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maud/Documents/Work/Research/enKORE/enKore project/Interactive analyses/ORKG interactive analyses/scripts/R shiny app/resources/additional data/"/>
    </mc:Choice>
  </mc:AlternateContent>
  <xr:revisionPtr revIDLastSave="0" documentId="13_ncr:1_{0E7D87FE-7775-DC43-A891-33F85F120179}" xr6:coauthVersionLast="47" xr6:coauthVersionMax="47" xr10:uidLastSave="{00000000-0000-0000-0000-000000000000}"/>
  <bookViews>
    <workbookView xWindow="0" yWindow="500" windowWidth="25600" windowHeight="14180" xr2:uid="{00000000-000D-0000-FFFF-FFFF00000000}"/>
  </bookViews>
  <sheets>
    <sheet name="Urban and invasion hypotheses" sheetId="1" r:id="rId1"/>
    <sheet name="examples for the workshop" sheetId="2" r:id="rId2"/>
    <sheet name="Comments" sheetId="3" r:id="rId3"/>
    <sheet name="Glossary" sheetId="4" r:id="rId4"/>
    <sheet name="References" sheetId="5" r:id="rId5"/>
  </sheets>
  <definedNames>
    <definedName name="_xlnm._FilterDatabase" localSheetId="1" hidden="1">'examples for the workshop'!$A$3:$DM$25</definedName>
    <definedName name="_xlnm._FilterDatabase" localSheetId="0" hidden="1">'Urban and invasion hypotheses'!$A$1:$DM$142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5" i="2" l="1"/>
  <c r="C25" i="2"/>
  <c r="B25" i="2"/>
  <c r="D24" i="2"/>
  <c r="C24" i="2"/>
  <c r="D23" i="2"/>
  <c r="C23" i="2"/>
  <c r="D22" i="2"/>
  <c r="C22" i="2"/>
  <c r="C21" i="2"/>
  <c r="B21" i="2"/>
  <c r="D20" i="2"/>
  <c r="C20" i="2"/>
  <c r="B20" i="2"/>
  <c r="D19" i="2"/>
  <c r="C19" i="2"/>
  <c r="B19" i="2"/>
  <c r="D18" i="2"/>
  <c r="C18" i="2"/>
  <c r="B18" i="2"/>
  <c r="D17" i="2"/>
  <c r="C17" i="2"/>
  <c r="B17" i="2"/>
  <c r="D16" i="2"/>
  <c r="C16" i="2"/>
  <c r="B16" i="2"/>
  <c r="D15" i="2"/>
  <c r="C15" i="2"/>
  <c r="B15" i="2"/>
  <c r="D14" i="2"/>
  <c r="C14" i="2"/>
  <c r="B14" i="2"/>
  <c r="D13" i="2"/>
  <c r="C13" i="2"/>
  <c r="B13" i="2"/>
  <c r="D12" i="2"/>
  <c r="C12" i="2"/>
  <c r="B12" i="2"/>
  <c r="D11" i="2"/>
  <c r="C11" i="2"/>
  <c r="B11" i="2"/>
  <c r="D10" i="2"/>
  <c r="C10" i="2"/>
  <c r="B10" i="2"/>
  <c r="D9" i="2"/>
  <c r="C9" i="2"/>
  <c r="B9" i="2"/>
  <c r="D8" i="2"/>
  <c r="C8" i="2"/>
  <c r="B8" i="2"/>
  <c r="D7" i="2"/>
  <c r="C7" i="2"/>
  <c r="B7" i="2"/>
  <c r="D6" i="2"/>
  <c r="C6" i="2"/>
  <c r="B6" i="2"/>
  <c r="D5" i="2"/>
  <c r="C5" i="2"/>
  <c r="B5" i="2"/>
  <c r="D4" i="2"/>
  <c r="C4" i="2"/>
  <c r="B4" i="2"/>
  <c r="CT142" i="1"/>
  <c r="D142" i="1"/>
  <c r="C142" i="1"/>
  <c r="B142" i="1"/>
  <c r="A142" i="1"/>
  <c r="CT141" i="1"/>
  <c r="D141" i="1"/>
  <c r="C141" i="1"/>
  <c r="B141" i="1"/>
  <c r="A141" i="1"/>
  <c r="CT140" i="1"/>
  <c r="D140" i="1"/>
  <c r="C140" i="1"/>
  <c r="B140" i="1"/>
  <c r="A140" i="1"/>
  <c r="CT139" i="1"/>
  <c r="D139" i="1"/>
  <c r="C139" i="1"/>
  <c r="B139" i="1"/>
  <c r="A139" i="1"/>
  <c r="CT138" i="1"/>
  <c r="C138" i="1"/>
  <c r="B138" i="1"/>
  <c r="A138" i="1"/>
  <c r="CT137" i="1"/>
  <c r="C137" i="1"/>
  <c r="B137" i="1"/>
  <c r="A137" i="1"/>
  <c r="CT136" i="1"/>
  <c r="D136" i="1"/>
  <c r="C136" i="1"/>
  <c r="B136" i="1"/>
  <c r="A136" i="1"/>
  <c r="CT135" i="1"/>
  <c r="D135" i="1"/>
  <c r="C135" i="1"/>
  <c r="B135" i="1"/>
  <c r="A135" i="1"/>
  <c r="CT134" i="1"/>
  <c r="D134" i="1"/>
  <c r="C134" i="1"/>
  <c r="B134" i="1"/>
  <c r="A134" i="1"/>
  <c r="CT133" i="1"/>
  <c r="D133" i="1"/>
  <c r="C133" i="1"/>
  <c r="B133" i="1"/>
  <c r="A133" i="1"/>
  <c r="CT132" i="1"/>
  <c r="D132" i="1"/>
  <c r="C132" i="1"/>
  <c r="B132" i="1"/>
  <c r="A132" i="1"/>
  <c r="CT131" i="1"/>
  <c r="D131" i="1"/>
  <c r="C131" i="1"/>
  <c r="B131" i="1"/>
  <c r="A131" i="1"/>
  <c r="CT130" i="1"/>
  <c r="D130" i="1"/>
  <c r="C130" i="1"/>
  <c r="B130" i="1"/>
  <c r="A130" i="1"/>
  <c r="CT129" i="1"/>
  <c r="D129" i="1"/>
  <c r="C129" i="1"/>
  <c r="B129" i="1"/>
  <c r="A129" i="1"/>
  <c r="CT128" i="1"/>
  <c r="D128" i="1"/>
  <c r="C128" i="1"/>
  <c r="B128" i="1"/>
  <c r="A128" i="1"/>
  <c r="CT127" i="1"/>
  <c r="D127" i="1"/>
  <c r="C127" i="1"/>
  <c r="B127" i="1"/>
  <c r="A127" i="1"/>
  <c r="CT126" i="1"/>
  <c r="D126" i="1"/>
  <c r="C126" i="1"/>
  <c r="B126" i="1"/>
  <c r="A126" i="1"/>
  <c r="CT125" i="1"/>
  <c r="D125" i="1"/>
  <c r="C125" i="1"/>
  <c r="B125" i="1"/>
  <c r="A125" i="1"/>
  <c r="CT124" i="1"/>
  <c r="D124" i="1"/>
  <c r="C124" i="1"/>
  <c r="B124" i="1"/>
  <c r="A124" i="1"/>
  <c r="CT123" i="1"/>
  <c r="C123" i="1"/>
  <c r="B123" i="1"/>
  <c r="A123" i="1"/>
  <c r="CT122" i="1"/>
  <c r="D122" i="1"/>
  <c r="C122" i="1"/>
  <c r="B122" i="1"/>
  <c r="A122" i="1"/>
  <c r="CT121" i="1"/>
  <c r="D121" i="1"/>
  <c r="C121" i="1"/>
  <c r="B121" i="1"/>
  <c r="A121" i="1"/>
  <c r="CT120" i="1"/>
  <c r="C120" i="1"/>
  <c r="B120" i="1"/>
  <c r="A120" i="1"/>
  <c r="CT119" i="1"/>
  <c r="D119" i="1"/>
  <c r="C119" i="1"/>
  <c r="B119" i="1"/>
  <c r="A119" i="1"/>
  <c r="CT118" i="1"/>
  <c r="C118" i="1"/>
  <c r="B118" i="1"/>
  <c r="A118" i="1"/>
  <c r="CT117" i="1"/>
  <c r="C117" i="1"/>
  <c r="B117" i="1"/>
  <c r="A117" i="1"/>
  <c r="CT116" i="1"/>
  <c r="D116" i="1"/>
  <c r="C116" i="1"/>
  <c r="B116" i="1"/>
  <c r="A116" i="1"/>
  <c r="CT115" i="1"/>
  <c r="D115" i="1"/>
  <c r="C115" i="1"/>
  <c r="B115" i="1"/>
  <c r="A115" i="1"/>
  <c r="CT114" i="1"/>
  <c r="C114" i="1"/>
  <c r="B114" i="1"/>
  <c r="A114" i="1"/>
  <c r="CT113" i="1"/>
  <c r="C113" i="1"/>
  <c r="B113" i="1"/>
  <c r="A113" i="1"/>
  <c r="CT112" i="1"/>
  <c r="D112" i="1"/>
  <c r="C112" i="1"/>
  <c r="B112" i="1"/>
  <c r="A112" i="1"/>
  <c r="CT111" i="1"/>
  <c r="D111" i="1"/>
  <c r="C111" i="1"/>
  <c r="B111" i="1"/>
  <c r="A111" i="1"/>
  <c r="CT110" i="1"/>
  <c r="D110" i="1"/>
  <c r="C110" i="1"/>
  <c r="B110" i="1"/>
  <c r="A110" i="1"/>
  <c r="CT109" i="1"/>
  <c r="D109" i="1"/>
  <c r="C109" i="1"/>
  <c r="B109" i="1"/>
  <c r="A109" i="1"/>
  <c r="CT108" i="1"/>
  <c r="D108" i="1"/>
  <c r="C108" i="1"/>
  <c r="B108" i="1"/>
  <c r="A108" i="1"/>
  <c r="CT107" i="1"/>
  <c r="C107" i="1"/>
  <c r="B107" i="1"/>
  <c r="A107" i="1"/>
  <c r="CT106" i="1"/>
  <c r="C106" i="1"/>
  <c r="B106" i="1"/>
  <c r="A106" i="1"/>
  <c r="CT105" i="1"/>
  <c r="D105" i="1"/>
  <c r="C105" i="1"/>
  <c r="B105" i="1"/>
  <c r="A105" i="1"/>
  <c r="CT104" i="1"/>
  <c r="C104" i="1"/>
  <c r="B104" i="1"/>
  <c r="A104" i="1"/>
  <c r="CT103" i="1"/>
  <c r="D103" i="1"/>
  <c r="C103" i="1"/>
  <c r="B103" i="1"/>
  <c r="A103" i="1"/>
  <c r="CT102" i="1"/>
  <c r="D102" i="1"/>
  <c r="C102" i="1"/>
  <c r="B102" i="1"/>
  <c r="A102" i="1"/>
  <c r="CT101" i="1"/>
  <c r="D101" i="1"/>
  <c r="C101" i="1"/>
  <c r="B101" i="1"/>
  <c r="A101" i="1"/>
  <c r="CT100" i="1"/>
  <c r="D100" i="1"/>
  <c r="C100" i="1"/>
  <c r="B100" i="1"/>
  <c r="A100" i="1"/>
  <c r="CT99" i="1"/>
  <c r="D99" i="1"/>
  <c r="C99" i="1"/>
  <c r="B99" i="1"/>
  <c r="A99" i="1"/>
  <c r="CT98" i="1"/>
  <c r="C98" i="1"/>
  <c r="B98" i="1"/>
  <c r="A98" i="1"/>
  <c r="CT97" i="1"/>
  <c r="D97" i="1"/>
  <c r="C97" i="1"/>
  <c r="B97" i="1"/>
  <c r="A97" i="1"/>
  <c r="CT96" i="1"/>
  <c r="C96" i="1"/>
  <c r="B96" i="1"/>
  <c r="A96" i="1"/>
  <c r="CT95" i="1"/>
  <c r="D95" i="1"/>
  <c r="C95" i="1"/>
  <c r="B95" i="1"/>
  <c r="A95" i="1"/>
  <c r="CT94" i="1"/>
  <c r="D94" i="1"/>
  <c r="B94" i="1"/>
  <c r="CT93" i="1"/>
  <c r="C93" i="1"/>
  <c r="B93" i="1"/>
  <c r="A93" i="1"/>
  <c r="CT92" i="1"/>
  <c r="C92" i="1"/>
  <c r="B92" i="1"/>
  <c r="A92" i="1"/>
  <c r="CT91" i="1"/>
  <c r="D91" i="1"/>
  <c r="C91" i="1"/>
  <c r="B91" i="1"/>
  <c r="A91" i="1"/>
  <c r="CT90" i="1"/>
  <c r="C90" i="1"/>
  <c r="B90" i="1"/>
  <c r="A90" i="1"/>
  <c r="CT89" i="1"/>
  <c r="D89" i="1"/>
  <c r="C89" i="1"/>
  <c r="B89" i="1"/>
  <c r="A89" i="1"/>
  <c r="CT88" i="1"/>
  <c r="D88" i="1"/>
  <c r="C88" i="1"/>
  <c r="B88" i="1"/>
  <c r="A88" i="1"/>
  <c r="CT87" i="1"/>
  <c r="C87" i="1"/>
  <c r="B87" i="1"/>
  <c r="A87" i="1"/>
  <c r="CT86" i="1"/>
  <c r="D86" i="1"/>
  <c r="C86" i="1"/>
  <c r="B86" i="1"/>
  <c r="A86" i="1"/>
  <c r="CT85" i="1"/>
  <c r="C85" i="1"/>
  <c r="B85" i="1"/>
  <c r="A85" i="1"/>
  <c r="CT84" i="1"/>
  <c r="D84" i="1"/>
  <c r="C84" i="1"/>
  <c r="B84" i="1"/>
  <c r="A84" i="1"/>
  <c r="CT83" i="1"/>
  <c r="C83" i="1"/>
  <c r="B83" i="1"/>
  <c r="A83" i="1"/>
  <c r="CT82" i="1"/>
  <c r="C82" i="1"/>
  <c r="B82" i="1"/>
  <c r="A82" i="1"/>
  <c r="CT81" i="1"/>
  <c r="D81" i="1"/>
  <c r="C81" i="1"/>
  <c r="B81" i="1"/>
  <c r="A81" i="1"/>
  <c r="CT80" i="1"/>
  <c r="C80" i="1"/>
  <c r="B80" i="1"/>
  <c r="A80" i="1"/>
  <c r="CT79" i="1"/>
  <c r="D79" i="1"/>
  <c r="C79" i="1"/>
  <c r="B79" i="1"/>
  <c r="A79" i="1"/>
  <c r="CT78" i="1"/>
  <c r="C78" i="1"/>
  <c r="B78" i="1"/>
  <c r="A78" i="1"/>
  <c r="CT77" i="1"/>
  <c r="D77" i="1"/>
  <c r="C77" i="1"/>
  <c r="B77" i="1"/>
  <c r="A77" i="1"/>
  <c r="CT76" i="1"/>
  <c r="D76" i="1"/>
  <c r="C76" i="1"/>
  <c r="B76" i="1"/>
  <c r="A76" i="1"/>
  <c r="CT75" i="1"/>
  <c r="B75" i="1"/>
  <c r="CT74" i="1"/>
  <c r="D74" i="1"/>
  <c r="B74" i="1"/>
  <c r="CT73" i="1"/>
  <c r="C73" i="1"/>
  <c r="B73" i="1"/>
  <c r="A73" i="1"/>
  <c r="CT72" i="1"/>
  <c r="D72" i="1"/>
  <c r="C72" i="1"/>
  <c r="B72" i="1"/>
  <c r="A72" i="1"/>
  <c r="CT71" i="1"/>
  <c r="C71" i="1"/>
  <c r="B71" i="1"/>
  <c r="A71" i="1"/>
  <c r="CT70" i="1"/>
  <c r="C70" i="1"/>
  <c r="B70" i="1"/>
  <c r="A70" i="1"/>
  <c r="CT69" i="1"/>
  <c r="C69" i="1"/>
  <c r="B69" i="1"/>
  <c r="A69" i="1"/>
  <c r="CT68" i="1"/>
  <c r="C68" i="1"/>
  <c r="B68" i="1"/>
  <c r="A68" i="1"/>
  <c r="CT67" i="1"/>
  <c r="C67" i="1"/>
  <c r="B67" i="1"/>
  <c r="A67" i="1"/>
  <c r="CT66" i="1"/>
  <c r="D66" i="1"/>
  <c r="C66" i="1"/>
  <c r="B66" i="1"/>
  <c r="A66" i="1"/>
  <c r="CT65" i="1"/>
  <c r="D65" i="1"/>
  <c r="C65" i="1"/>
  <c r="B65" i="1"/>
  <c r="A65" i="1"/>
  <c r="CT64" i="1"/>
  <c r="C64" i="1"/>
  <c r="B64" i="1"/>
  <c r="A64" i="1"/>
  <c r="CT63" i="1"/>
  <c r="D63" i="1"/>
  <c r="C63" i="1"/>
  <c r="B63" i="1"/>
  <c r="A63" i="1"/>
  <c r="CT62" i="1"/>
  <c r="D62" i="1"/>
  <c r="C62" i="1"/>
  <c r="B62" i="1"/>
  <c r="A62" i="1"/>
  <c r="CT61" i="1"/>
  <c r="C61" i="1"/>
  <c r="B61" i="1"/>
  <c r="A61" i="1"/>
  <c r="CT60" i="1"/>
  <c r="D60" i="1"/>
  <c r="C60" i="1"/>
  <c r="B60" i="1"/>
  <c r="A60" i="1"/>
  <c r="CT59" i="1"/>
  <c r="D59" i="1"/>
  <c r="C59" i="1"/>
  <c r="B59" i="1"/>
  <c r="A59" i="1"/>
  <c r="CT58" i="1"/>
  <c r="D58" i="1"/>
  <c r="C58" i="1"/>
  <c r="B58" i="1"/>
  <c r="A58" i="1"/>
  <c r="CT57" i="1"/>
  <c r="C57" i="1"/>
  <c r="B57" i="1"/>
  <c r="A57" i="1"/>
  <c r="CT56" i="1"/>
  <c r="D56" i="1"/>
  <c r="C56" i="1"/>
  <c r="B56" i="1"/>
  <c r="A56" i="1"/>
  <c r="CT55" i="1"/>
  <c r="D55" i="1"/>
  <c r="C55" i="1"/>
  <c r="B55" i="1"/>
  <c r="CT54" i="1"/>
  <c r="D54" i="1"/>
  <c r="C54" i="1"/>
  <c r="B54" i="1"/>
  <c r="A54" i="1"/>
  <c r="CT53" i="1"/>
  <c r="D53" i="1"/>
  <c r="C53" i="1"/>
  <c r="B53" i="1"/>
  <c r="A53" i="1"/>
  <c r="CT52" i="1"/>
  <c r="D52" i="1"/>
  <c r="C52" i="1"/>
  <c r="B52" i="1"/>
  <c r="A52" i="1"/>
  <c r="CT51" i="1"/>
  <c r="D51" i="1"/>
  <c r="C51" i="1"/>
  <c r="B51" i="1"/>
  <c r="A51" i="1"/>
  <c r="CT50" i="1"/>
  <c r="C50" i="1"/>
  <c r="B50" i="1"/>
  <c r="A50" i="1"/>
  <c r="CT49" i="1"/>
  <c r="C49" i="1"/>
  <c r="B49" i="1"/>
  <c r="A49" i="1"/>
  <c r="CT48" i="1"/>
  <c r="C48" i="1"/>
  <c r="B48" i="1"/>
  <c r="A48" i="1"/>
  <c r="CT47" i="1"/>
  <c r="D47" i="1"/>
  <c r="C47" i="1"/>
  <c r="B47" i="1"/>
  <c r="A47" i="1"/>
  <c r="CT46" i="1"/>
  <c r="C46" i="1"/>
  <c r="B46" i="1"/>
  <c r="A46" i="1"/>
  <c r="CT45" i="1"/>
  <c r="C45" i="1"/>
  <c r="B45" i="1"/>
  <c r="A45" i="1"/>
  <c r="CT44" i="1"/>
  <c r="D44" i="1"/>
  <c r="C44" i="1"/>
  <c r="B44" i="1"/>
  <c r="A44" i="1"/>
  <c r="CT43" i="1"/>
  <c r="D43" i="1"/>
  <c r="C43" i="1"/>
  <c r="B43" i="1"/>
  <c r="A43" i="1"/>
  <c r="CT42" i="1"/>
  <c r="D42" i="1"/>
  <c r="C42" i="1"/>
  <c r="B42" i="1"/>
  <c r="A42" i="1"/>
  <c r="CT41" i="1"/>
  <c r="C41" i="1"/>
  <c r="B41" i="1"/>
  <c r="A41" i="1"/>
  <c r="CT40" i="1"/>
  <c r="D40" i="1"/>
  <c r="B40" i="1"/>
  <c r="A40" i="1"/>
  <c r="CT39" i="1"/>
  <c r="D39" i="1"/>
  <c r="C39" i="1"/>
  <c r="B39" i="1"/>
  <c r="A39" i="1"/>
  <c r="CT38" i="1"/>
  <c r="C38" i="1"/>
  <c r="B38" i="1"/>
  <c r="A38" i="1"/>
  <c r="CT37" i="1"/>
  <c r="C37" i="1"/>
  <c r="B37" i="1"/>
  <c r="A37" i="1"/>
  <c r="CT36" i="1"/>
  <c r="C36" i="1"/>
  <c r="B36" i="1"/>
  <c r="A36" i="1"/>
  <c r="CT35" i="1"/>
  <c r="C35" i="1"/>
  <c r="B35" i="1"/>
  <c r="A35" i="1"/>
  <c r="CT34" i="1"/>
  <c r="C34" i="1"/>
  <c r="B34" i="1"/>
  <c r="A34" i="1"/>
  <c r="CT33" i="1"/>
  <c r="C33" i="1"/>
  <c r="B33" i="1"/>
  <c r="A33" i="1"/>
  <c r="CT32" i="1"/>
  <c r="C32" i="1"/>
  <c r="B32" i="1"/>
  <c r="A32" i="1"/>
  <c r="CT31" i="1"/>
  <c r="C31" i="1"/>
  <c r="B31" i="1"/>
  <c r="A31" i="1"/>
  <c r="CT30" i="1"/>
  <c r="D30" i="1"/>
  <c r="C30" i="1"/>
  <c r="B30" i="1"/>
  <c r="A30" i="1"/>
  <c r="CT29" i="1"/>
  <c r="C29" i="1"/>
  <c r="B29" i="1"/>
  <c r="A29" i="1"/>
  <c r="CT28" i="1"/>
  <c r="D28" i="1"/>
  <c r="C28" i="1"/>
  <c r="B28" i="1"/>
  <c r="A28" i="1"/>
  <c r="CT27" i="1"/>
  <c r="D27" i="1"/>
  <c r="C27" i="1"/>
  <c r="B27" i="1"/>
  <c r="A27" i="1"/>
  <c r="CT26" i="1"/>
  <c r="D26" i="1"/>
  <c r="C26" i="1"/>
  <c r="B26" i="1"/>
  <c r="CT25" i="1"/>
  <c r="C25" i="1"/>
  <c r="B25" i="1"/>
  <c r="A25" i="1"/>
  <c r="CT24" i="1"/>
  <c r="D24" i="1"/>
  <c r="C24" i="1"/>
  <c r="B24" i="1"/>
  <c r="A24" i="1"/>
  <c r="CT23" i="1"/>
  <c r="C23" i="1"/>
  <c r="B23" i="1"/>
  <c r="A23" i="1"/>
  <c r="CT22" i="1"/>
  <c r="C22" i="1"/>
  <c r="B22" i="1"/>
  <c r="A22" i="1"/>
  <c r="CT21" i="1"/>
  <c r="B21" i="1"/>
  <c r="CT20" i="1"/>
  <c r="C20" i="1"/>
  <c r="B20" i="1"/>
  <c r="A20" i="1"/>
  <c r="CT19" i="1"/>
  <c r="D19" i="1"/>
  <c r="C19" i="1"/>
  <c r="B19" i="1"/>
  <c r="A19" i="1"/>
  <c r="CT18" i="1"/>
  <c r="D18" i="1"/>
  <c r="C18" i="1"/>
  <c r="B18" i="1"/>
  <c r="A18" i="1"/>
  <c r="CT17" i="1"/>
  <c r="D17" i="1"/>
  <c r="C17" i="1"/>
  <c r="B17" i="1"/>
  <c r="CT16" i="1"/>
  <c r="D16" i="1"/>
  <c r="C16" i="1"/>
  <c r="B16" i="1"/>
  <c r="CT15" i="1"/>
  <c r="C15" i="1"/>
  <c r="B15" i="1"/>
  <c r="A15" i="1"/>
  <c r="CT14" i="1"/>
  <c r="C14" i="1"/>
  <c r="B14" i="1"/>
  <c r="A14" i="1"/>
  <c r="CT13" i="1"/>
  <c r="C13" i="1"/>
  <c r="B13" i="1"/>
  <c r="A13" i="1"/>
  <c r="CT12" i="1"/>
  <c r="D12" i="1"/>
  <c r="C12" i="1"/>
  <c r="B12" i="1"/>
  <c r="A12" i="1"/>
  <c r="CT11" i="1"/>
  <c r="C11" i="1"/>
  <c r="B11" i="1"/>
  <c r="A11" i="1"/>
  <c r="CT10" i="1"/>
  <c r="D10" i="1"/>
  <c r="C10" i="1"/>
  <c r="B10" i="1"/>
  <c r="CT9" i="1"/>
  <c r="C9" i="1"/>
  <c r="B9" i="1"/>
  <c r="A9" i="1"/>
  <c r="CT8" i="1"/>
  <c r="C8" i="1"/>
  <c r="B8" i="1"/>
  <c r="A8" i="1"/>
  <c r="CT7" i="1"/>
  <c r="C7" i="1"/>
  <c r="B7" i="1"/>
  <c r="A7" i="1"/>
  <c r="CT6" i="1"/>
  <c r="C6" i="1"/>
  <c r="B6" i="1"/>
  <c r="A6" i="1"/>
  <c r="CT5" i="1"/>
  <c r="C5" i="1"/>
  <c r="B5" i="1"/>
  <c r="A5" i="1"/>
  <c r="CT4" i="1"/>
  <c r="C4" i="1"/>
  <c r="B4" i="1"/>
  <c r="A4" i="1"/>
  <c r="CT3" i="1"/>
  <c r="C3" i="1"/>
  <c r="B3" i="1"/>
  <c r="A3" i="1"/>
  <c r="CT2" i="1"/>
  <c r="D2" i="1"/>
  <c r="C2" i="1"/>
  <c r="B2" i="1"/>
  <c r="BU131" i="1"/>
</calcChain>
</file>

<file path=xl/sharedStrings.xml><?xml version="1.0" encoding="utf-8"?>
<sst xmlns="http://schemas.openxmlformats.org/spreadsheetml/2006/main" count="3633" uniqueCount="1609">
  <si>
    <t>What is addressed by the hypotheses?</t>
  </si>
  <si>
    <t xml:space="preserve">Focal entity or topic </t>
  </si>
  <si>
    <t>Urban principles (see Cadenasso &amp; Pickett 2008)</t>
  </si>
  <si>
    <t>Overlap with or relationship to other disciplines?</t>
  </si>
  <si>
    <t>Single organisms</t>
  </si>
  <si>
    <t>Populations</t>
  </si>
  <si>
    <t>Communities</t>
  </si>
  <si>
    <t>Ecosystems</t>
  </si>
  <si>
    <t>Abiotic</t>
  </si>
  <si>
    <t>Biotic</t>
  </si>
  <si>
    <t>Urban</t>
  </si>
  <si>
    <t>Ecosystem properties</t>
  </si>
  <si>
    <t>Invasion</t>
  </si>
  <si>
    <t>Is this principle relevant for a hypothesis?</t>
  </si>
  <si>
    <t>Impacts of invasion</t>
  </si>
  <si>
    <t>Invasion success (establishment &amp; spread) &amp; invasibility</t>
  </si>
  <si>
    <t>Pathways and conditions of introduction</t>
  </si>
  <si>
    <t>Managing biological invasions</t>
  </si>
  <si>
    <t>SL</t>
  </si>
  <si>
    <t>SL and ME</t>
  </si>
  <si>
    <t>ME</t>
  </si>
  <si>
    <t>NEW</t>
  </si>
  <si>
    <t xml:space="preserve">Acronym </t>
  </si>
  <si>
    <t>Hypothesis</t>
  </si>
  <si>
    <t>Definition</t>
  </si>
  <si>
    <t>Key ref</t>
  </si>
  <si>
    <t>Hypothesis common to both fields</t>
  </si>
  <si>
    <t>Equivalence between the hypotheses</t>
  </si>
  <si>
    <t xml:space="preserve">Hesitation of equivalence with or analogous with </t>
  </si>
  <si>
    <t>Origin</t>
  </si>
  <si>
    <r>
      <rPr>
        <b/>
        <sz val="11"/>
        <color theme="1"/>
        <rFont val="Calibri"/>
        <family val="2"/>
      </rPr>
      <t xml:space="preserve">Lokatis' Hypothesis
</t>
    </r>
    <r>
      <rPr>
        <sz val="11"/>
        <color theme="1"/>
        <rFont val="Calibri"/>
        <family val="2"/>
      </rPr>
      <t>*Name proposed by Lokatis' team</t>
    </r>
  </si>
  <si>
    <r>
      <rPr>
        <b/>
        <sz val="11"/>
        <color theme="1"/>
        <rFont val="Calibri"/>
        <family val="2"/>
      </rPr>
      <t xml:space="preserve">Lokatis' Sub-hypothesis of                                                         </t>
    </r>
    <r>
      <rPr>
        <sz val="11"/>
        <color theme="1"/>
        <rFont val="Calibri"/>
        <family val="2"/>
      </rPr>
      <t>*Name proposed by Lokatis' team</t>
    </r>
  </si>
  <si>
    <t>Lokatis' acronyms + new acronyms for Lokatis sub-hypotheses</t>
  </si>
  <si>
    <t>Lokatis' Definition</t>
  </si>
  <si>
    <t xml:space="preserve">Lokatis' key references </t>
  </si>
  <si>
    <t>Lokatis' comments 1</t>
  </si>
  <si>
    <t>Daly's acronyms</t>
  </si>
  <si>
    <t>Daly's Subhyp of</t>
  </si>
  <si>
    <t>Daly's Hypothesis</t>
  </si>
  <si>
    <t>Daly's definition</t>
  </si>
  <si>
    <t>Daly's example_1</t>
  </si>
  <si>
    <t>Daly's example_2</t>
  </si>
  <si>
    <t>Enders' acronyms</t>
  </si>
  <si>
    <t>Enders' Hypothesis</t>
  </si>
  <si>
    <t>Enders' Definition</t>
  </si>
  <si>
    <t>Enders' Key reference(s)</t>
  </si>
  <si>
    <t>Invasion biology</t>
  </si>
  <si>
    <t>Urban ecology</t>
  </si>
  <si>
    <r>
      <rPr>
        <b/>
        <sz val="11"/>
        <color theme="1"/>
        <rFont val="Calibri"/>
        <family val="2"/>
      </rPr>
      <t xml:space="preserve">Taxonomic focus / Study system </t>
    </r>
    <r>
      <rPr>
        <sz val="11"/>
        <color theme="1"/>
        <rFont val="Calibri"/>
        <family val="2"/>
      </rPr>
      <t>of key references</t>
    </r>
  </si>
  <si>
    <r>
      <rPr>
        <b/>
        <sz val="11"/>
        <color theme="1"/>
        <rFont val="Calibri"/>
        <family val="2"/>
      </rPr>
      <t xml:space="preserve">Type of hypothesis
</t>
    </r>
    <r>
      <rPr>
        <sz val="11"/>
        <color theme="1"/>
        <rFont val="Calibri"/>
        <family val="2"/>
      </rPr>
      <t>Related field, urbanized, urban</t>
    </r>
  </si>
  <si>
    <t>Key reference for general version</t>
  </si>
  <si>
    <t>Comments 2</t>
  </si>
  <si>
    <t>Behavioral traits</t>
  </si>
  <si>
    <t>Phenological traits</t>
  </si>
  <si>
    <t>Life history traits</t>
  </si>
  <si>
    <t>Other Species traits, e.g. morphological, physiological</t>
  </si>
  <si>
    <t>Trait evolution = Evolution</t>
  </si>
  <si>
    <t>Niche shift</t>
  </si>
  <si>
    <t>Abundance / density</t>
  </si>
  <si>
    <t>Community composition</t>
  </si>
  <si>
    <t>Grouping : Species interactions</t>
  </si>
  <si>
    <t>Enemies</t>
  </si>
  <si>
    <t>Mutualism</t>
  </si>
  <si>
    <t>Competition</t>
  </si>
  <si>
    <t>Phylogenetic distance</t>
  </si>
  <si>
    <t>Functional novelty</t>
  </si>
  <si>
    <t>Habitat quality</t>
  </si>
  <si>
    <t>Ecosystem functioning and services</t>
  </si>
  <si>
    <t>Grouping : Abiotic</t>
  </si>
  <si>
    <t>Artificial light</t>
  </si>
  <si>
    <t>Noise</t>
  </si>
  <si>
    <t>Climatic changes (e.g. heat island)</t>
  </si>
  <si>
    <t>Pollution</t>
  </si>
  <si>
    <t>Nutrients</t>
  </si>
  <si>
    <t>Fragmentation, habitat loss and isolation</t>
  </si>
  <si>
    <t>Altered hydrological regimes</t>
  </si>
  <si>
    <t>Novel organisms</t>
  </si>
  <si>
    <t>Novel community composition and structure (other than addition of novel organisms, e.g. change in predators)</t>
  </si>
  <si>
    <t>Human presence &amp; intervention = human interference = propagule pressure + other human actions</t>
  </si>
  <si>
    <t>Propagule pressure</t>
  </si>
  <si>
    <t>in general</t>
  </si>
  <si>
    <t>Habitat modification</t>
  </si>
  <si>
    <t>Resources</t>
  </si>
  <si>
    <t>Other ecosystem properties</t>
  </si>
  <si>
    <t xml:space="preserve">in general </t>
  </si>
  <si>
    <t>Cities are ecosystems</t>
  </si>
  <si>
    <t>Cities are spatially heterogeneous</t>
  </si>
  <si>
    <t>Cities are dynamic</t>
  </si>
  <si>
    <t>Human and natural processes interact in cities</t>
  </si>
  <si>
    <t>Ecological processes are still at work and are important in cities</t>
  </si>
  <si>
    <t>Which species are more successful in cities than other species?</t>
  </si>
  <si>
    <t>Does urbanization accelerate temporal processes?</t>
  </si>
  <si>
    <t>What determines urban biodiversity patterns (defined in a broad sense)?</t>
  </si>
  <si>
    <t>What determines the impact(s) of nonnative species?</t>
  </si>
  <si>
    <t>What are the impacts of nonnative species?</t>
  </si>
  <si>
    <t>Which taxa are impactful invaders?</t>
  </si>
  <si>
    <t>What determines the invasibility of ecosystems?</t>
  </si>
  <si>
    <t>What determines the invasion success of nonnative species?</t>
  </si>
  <si>
    <t>What are the introduction pathways of nonnative species?</t>
  </si>
  <si>
    <t>What determines a successful introduction of nonnative species?</t>
  </si>
  <si>
    <t>How can we successfully control invasive species?</t>
  </si>
  <si>
    <t>How can we mitigate the impact of invasive species?</t>
  </si>
  <si>
    <t>Climate change biology</t>
  </si>
  <si>
    <t>Community and population ecology</t>
  </si>
  <si>
    <t>Behavioral ecology</t>
  </si>
  <si>
    <t>Biogeography</t>
  </si>
  <si>
    <t>Evolutionary biology</t>
  </si>
  <si>
    <t>Restoration or conservation ecology</t>
  </si>
  <si>
    <t>Genetics</t>
  </si>
  <si>
    <t>Comments RV</t>
  </si>
  <si>
    <t>Comments common hypotheses</t>
  </si>
  <si>
    <t>Comments equivalent hypotheses</t>
  </si>
  <si>
    <t>General comments attributes</t>
  </si>
  <si>
    <t>invasion biology (justification)</t>
  </si>
  <si>
    <t>urban ecology (justification)</t>
  </si>
  <si>
    <t>update category (maud)</t>
  </si>
  <si>
    <t>AA</t>
  </si>
  <si>
    <t>no common</t>
  </si>
  <si>
    <t>no equivalence</t>
  </si>
  <si>
    <t>Acoustic adaptation*</t>
  </si>
  <si>
    <t>Animals that communicate acoustically adapt their vocalisations to the local conditions to optimise signal transmission.</t>
  </si>
  <si>
    <t>Morton 1975</t>
  </si>
  <si>
    <t xml:space="preserve">Birds in cities: Slabbekoorn &amp; Peet (2003). Insects from noisy habitats produce different acoustic signals than conspecifics from quiet habitats, possibly using a more permanent mechanism for signal adjustment than behavioural plasticity (Lampe et al. 2014). </t>
  </si>
  <si>
    <t>Birds</t>
  </si>
  <si>
    <t>Related field</t>
  </si>
  <si>
    <t>n.a.</t>
  </si>
  <si>
    <t>not particularly relevant</t>
  </si>
  <si>
    <t>applied</t>
  </si>
  <si>
    <t>Duncan and Williams (2002)</t>
  </si>
  <si>
    <t>ME + ED</t>
  </si>
  <si>
    <t>REL</t>
  </si>
  <si>
    <t>Relatedness</t>
  </si>
  <si>
    <t>Invasion success is influenced by the relatedness of non-native species to native species in the novel range. Relatedness may promote (Duncan and Williams 2002) or inhibit invasion (Darwin 1859, Daehler 2003)</t>
  </si>
  <si>
    <t>Moose Alces alces populations that have been free from non-human predation for several decades quickly regain antipredator behaviour when its natural predators are reintroduced. Contrast this with Galapagos Island fauna, which when exposed to evolutionarily novel predators cannot adapt antipredator defenses (Carthey and Banks 2014).</t>
  </si>
  <si>
    <t>Functional trait overlap in forbs confers community resistance to invasion (Price and Pärtel 2012).</t>
  </si>
  <si>
    <t>ADP</t>
  </si>
  <si>
    <t>Adaptation</t>
  </si>
  <si>
    <t>The invasion success of non-native species depends on the adaptation to the conditions in the exotic range before and/or after the introduction. Non-nativespecies that are related to native species are more successful in this adaptation</t>
  </si>
  <si>
    <t>Multiple</t>
  </si>
  <si>
    <t>1B</t>
  </si>
  <si>
    <t>B</t>
  </si>
  <si>
    <t>A</t>
  </si>
  <si>
    <t>C</t>
  </si>
  <si>
    <t>belonging</t>
  </si>
  <si>
    <t>Hufbauer et al. 2012</t>
  </si>
  <si>
    <t>common Roxane</t>
  </si>
  <si>
    <t>ED</t>
  </si>
  <si>
    <t xml:space="preserve">AIAI </t>
  </si>
  <si>
    <t>Anthropogenically induced adaptation to invade</t>
  </si>
  <si>
    <t xml:space="preserve"> Anthropogenically induced adaptation to invade can facilitate invasion and invasiveness of an organism or population (Hufbauer et al. 2012).</t>
  </si>
  <si>
    <r>
      <rPr>
        <sz val="11"/>
        <color theme="1"/>
        <rFont val="Calibri"/>
        <family val="2"/>
      </rPr>
      <t xml:space="preserve">The ability of the Asian house gecko </t>
    </r>
    <r>
      <rPr>
        <i/>
        <sz val="11"/>
        <color theme="1"/>
        <rFont val="Calibri"/>
        <family val="2"/>
      </rPr>
      <t>Hemidactylus frenatus</t>
    </r>
    <r>
      <rPr>
        <sz val="11"/>
        <color theme="1"/>
        <rFont val="Calibri"/>
        <family val="2"/>
      </rPr>
      <t xml:space="preserve"> to grip smooth surfaces is thought to have arisen due to urban evolution, as this trait allows the geckos to easily climb human-made materials (Petren and Case 1998). This species has become invasive in many areas, potentially aided by its superior ability to survive in urban areas (Borden and Flory 2021).</t>
    </r>
  </si>
  <si>
    <r>
      <rPr>
        <sz val="11"/>
        <color theme="1"/>
        <rFont val="Calibri"/>
        <family val="2"/>
      </rPr>
      <t xml:space="preserve">Fungal graminiod pathogen, </t>
    </r>
    <r>
      <rPr>
        <i/>
        <sz val="11"/>
        <color theme="1"/>
        <rFont val="Calibri"/>
        <family val="2"/>
      </rPr>
      <t>Mycosphaerella graminicola</t>
    </r>
    <r>
      <rPr>
        <sz val="11"/>
        <color theme="1"/>
        <rFont val="Calibri"/>
        <family val="2"/>
      </rPr>
      <t>, is thought to have adapted to wheat during its domestication (Stukenbrock et al. 2007). It is now the only of its congeners to be invasive (Hufbauer et al. 2012).</t>
    </r>
  </si>
  <si>
    <t>JJ: Common
TH: I don't agree: this could apply to agricultural systems etc just as well as to cities
MBV: I vote for common. Although it does includes other envirronments, this hyp has been repeatedly discussed and tested in cities.</t>
  </si>
  <si>
    <t>applied (Borden &amp; Flory 2021)</t>
  </si>
  <si>
    <t>ALLEE</t>
  </si>
  <si>
    <t>allee effect</t>
  </si>
  <si>
    <t>The Allee effect, a positive association between fitness and population size, can cause a lag between introduction of non-native species and establishment in abundant populations (Allee 1938, Petrovskii et al. 2005).</t>
  </si>
  <si>
    <t xml:space="preserve">ANHO </t>
  </si>
  <si>
    <t>Adaptation to homogenized anthropogenic environments</t>
  </si>
  <si>
    <t xml:space="preserve"> Adaptation to homogenized anthropogenic environments can serve as a form of preadaptation of the organism to homogenous human-altered habitats globally (Hufbauer et al. 2012).</t>
  </si>
  <si>
    <t xml:space="preserve">JJ: Not sure, but can agree with common
TH: I think more of agricultural systems and timber plantations than of cities - so I would vote for not common 
MBV: The hypothesis has been formulated and tested since for cities in particular. So I vote for common.  </t>
  </si>
  <si>
    <t>TH: yellow cells seem ok to me; but maybe '1' also for phenology?</t>
  </si>
  <si>
    <t xml:space="preserve">ANOP </t>
  </si>
  <si>
    <t xml:space="preserve">ANTR </t>
  </si>
  <si>
    <t>opportunity for anthropogenic transport</t>
  </si>
  <si>
    <t xml:space="preserve"> Species associated with humans are more likely to become invasive because of their increased opportunity for anthropogenic transport (Hufbauer et al. 2012). See also HCOM.</t>
  </si>
  <si>
    <t>JJ: Common
TH: I agree</t>
  </si>
  <si>
    <t>TH: would vote for '0' in the first yellow cell, the others seem ok to me</t>
  </si>
  <si>
    <t>(Perrings et al. 2005, Seebens et al. 2017).</t>
  </si>
  <si>
    <t>common hesitation</t>
  </si>
  <si>
    <t>ANTR</t>
  </si>
  <si>
    <t>anthropogenic transportation</t>
  </si>
  <si>
    <t>The increasing global abundance of invasive species is related to anthropogenic transportation through inter- and intra-continental exchanges (Perrings et al. 2005, Seebens et al. 2017).</t>
  </si>
  <si>
    <t>Population characteristics of invasive earthworms and Plants are predicted by proximity to roads and their characteristics (Cameron and Bayne 2009, Paudel et al. 2016).</t>
  </si>
  <si>
    <t>Genetic evidence indicates that the abundance of invasive Plants in the sub-Antarctic is a result of repeated introductions by human activities (Mairal et al. 2021).</t>
  </si>
  <si>
    <t>JJ: Common (as cities are hubs for anthropogenic transportation)
TH: see above, I don't agree (unless there is a paper)</t>
  </si>
  <si>
    <t>TH: I would keep the '1' in the yellow cell</t>
  </si>
  <si>
    <t xml:space="preserve">applied (Bullock et al. 2018) </t>
  </si>
  <si>
    <t>Stohlgren, Jarnevitch, and Chong (2006)</t>
  </si>
  <si>
    <t>BIOA</t>
  </si>
  <si>
    <t>Biotic acceptance</t>
  </si>
  <si>
    <t>Biotic acceptance is a diversity-invasibility relationship where that the richness of native and non-native species is positively related (Stohlgren et al. 2006).</t>
  </si>
  <si>
    <t>The richness of non-native and native Plants is often correlated, likely because favourable environments for native species are similarly favourable for non-native species (Souza et al. 2011, Bjarnason et al. 2017).</t>
  </si>
  <si>
    <t>BA</t>
  </si>
  <si>
    <t>Biotic acceptance aka ‘the rich get richer’</t>
  </si>
  <si>
    <t>Ecosystems tend to accommodate the establishment and coexistence of non-native species despite the presence and abundance of native species</t>
  </si>
  <si>
    <t>Plants</t>
  </si>
  <si>
    <t>BC</t>
  </si>
  <si>
    <t>Biodiverse cities*</t>
  </si>
  <si>
    <t xml:space="preserve">Cities can sustain and promote biodiversity. </t>
  </si>
  <si>
    <t>Walters 1970; Kühn et al. 2004</t>
  </si>
  <si>
    <t>"Walters (1970) was the first to point out that cities harbour more spontaneous (not cultivated) plant species than the surrounding landscape." Kühn et al. 2004, p.749</t>
  </si>
  <si>
    <t xml:space="preserve">pink cell: presence of non-native species </t>
  </si>
  <si>
    <t>JJ: Not sure; can agree with common, as biodiversity in cities is to quite a large degree consisting of non-native species
TH: I vote for not comon
MBV I also for not common</t>
  </si>
  <si>
    <t>Lankau et al. 2004</t>
  </si>
  <si>
    <t>hesitation of equivalence</t>
  </si>
  <si>
    <t>BF</t>
  </si>
  <si>
    <t>BEHAV</t>
  </si>
  <si>
    <t>behaviourally constrained</t>
  </si>
  <si>
    <t>Invasion may be inhibited when non-native species are behaviourally constrained and require adaptations before recognizing and readily consuming, evading, or outcompeting an introduced population (Lankau et al. 2004).</t>
  </si>
  <si>
    <r>
      <rPr>
        <sz val="11"/>
        <color rgb="FF000000"/>
        <rFont val="Calibri"/>
        <family val="2"/>
      </rPr>
      <t xml:space="preserve">Both non-native shore crabs </t>
    </r>
    <r>
      <rPr>
        <i/>
        <sz val="11"/>
        <color rgb="FF000000"/>
        <rFont val="Calibri"/>
        <family val="2"/>
      </rPr>
      <t>Hemigrapsus sanguineus</t>
    </r>
    <r>
      <rPr>
        <sz val="11"/>
        <color rgb="FF000000"/>
        <rFont val="Calibri"/>
        <family val="2"/>
      </rPr>
      <t xml:space="preserve"> and white campion (</t>
    </r>
    <r>
      <rPr>
        <i/>
        <sz val="11"/>
        <color rgb="FF000000"/>
        <rFont val="Calibri"/>
        <family val="2"/>
      </rPr>
      <t>Silene latifolia</t>
    </r>
    <r>
      <rPr>
        <sz val="11"/>
        <color rgb="FF000000"/>
        <rFont val="Calibri"/>
        <family val="2"/>
      </rPr>
      <t>) are more susceptible to parasitism than native counterparts in exotic USA range (Keogh et al. 2017, Wolfe et al. 2004).</t>
    </r>
  </si>
  <si>
    <t>Invasive Plants, such as Sapium sebiferum in USA, benefit from lower herbivory rates due to behavioural avoidance despite it being a suitable host plant (Lankau et al. 2004).</t>
  </si>
  <si>
    <t>Behavioral flexibility</t>
  </si>
  <si>
    <t>Ideal urban dweller</t>
  </si>
  <si>
    <t>Urban dwellers are characterized by a higher behavioral flexibility than urban avoiders.</t>
  </si>
  <si>
    <t>Santini et al. 2019</t>
  </si>
  <si>
    <t>JJ: Not sure; can agree with common, as invasive species also often have higher behavioral flexibility
TH: not common in my point of view
MBV: I vote not common. It is "similar/related" to the phenotypic plasticity hyp from inv bio, but not part of invasion biology I would say</t>
  </si>
  <si>
    <t>TH: not equivalent in my point of view.
MBV: I agree that they are not equivalent.</t>
  </si>
  <si>
    <t>relevant or applied</t>
  </si>
  <si>
    <t>Callaway, Thelen, Rodriguez, and Holben (2004)</t>
  </si>
  <si>
    <t>BIE</t>
  </si>
  <si>
    <t>NINT</t>
  </si>
  <si>
    <t>biotic indirect effects</t>
  </si>
  <si>
    <t>Invasion success of non-native organisms is mediated by biotic indirect effects from native populations.</t>
  </si>
  <si>
    <t>BID</t>
  </si>
  <si>
    <t>Biotic indirect effects</t>
  </si>
  <si>
    <t>Non-native species benefit from different indirect effects triggered by native species</t>
  </si>
  <si>
    <t>Hui and Richardson 2017</t>
  </si>
  <si>
    <t>BIOME</t>
  </si>
  <si>
    <t>EINV</t>
  </si>
  <si>
    <t>Biomes</t>
  </si>
  <si>
    <t>Biomes differ in their inherent invasibility because of biotic and abiotic differences (Hui and Richardson 2017).</t>
  </si>
  <si>
    <t>Elton (1958); Levine and D'Antonio (1999)</t>
  </si>
  <si>
    <t>BIOR</t>
  </si>
  <si>
    <t>NICHE</t>
  </si>
  <si>
    <t>biotic resistance</t>
  </si>
  <si>
    <t>A diversity-invasibility relationship known as biotic resistance exists such that highly biodiverse ecosystems are more resistant to biological invasion because more niches are already filled, thus providing more competition with non-native species (Elton 1958, Levine and D'Antonio 1999).</t>
  </si>
  <si>
    <t>BR</t>
  </si>
  <si>
    <t>Biotic resistance aka diversity-invasibility hypothesis</t>
  </si>
  <si>
    <t>An ecosystem with high biodiversity is more resistant against non-native species than an ecosystem with lower biodiversity</t>
  </si>
  <si>
    <t xml:space="preserve">pink cell: "because more niches are already filled" (Daly's definition) </t>
  </si>
  <si>
    <t xml:space="preserve">JJ: Common, as cities typically have a relatively low biodiversity
TH: I don't agree, see argumentation above and in glossary
MBV: I also think these are not common, since for some groups (plants) biodiversity can increase in cities </t>
  </si>
  <si>
    <t>TH: The yellow cells could stay as they are in my opinion; Pink cell: I rather vote for keeping the 'c'</t>
  </si>
  <si>
    <t>relevant or applied (or not particularly relevant??)</t>
  </si>
  <si>
    <t>BW</t>
  </si>
  <si>
    <t>Biodiversity-wealth*</t>
  </si>
  <si>
    <t>The socioeconomic status of urban residents is positively related to the biodiversity in their neighbourhoods.</t>
  </si>
  <si>
    <t>Kinzig et al. 2005</t>
  </si>
  <si>
    <t>"neighborhood socioeconomic and cultural status appears to be playing an important role in structuring urban biodiversity patterns, independent of the effects of population density, distance from urban center, or time since disturbance" Kinzig et al. 2005, p.5/13</t>
  </si>
  <si>
    <t>Birds, Plants</t>
  </si>
  <si>
    <t>CC</t>
  </si>
  <si>
    <t>Credit card</t>
  </si>
  <si>
    <t>Low variability in resource abundance and reduced predation allow higher population densities in urban areas through the persistence of many weak competitors who remain in poor body condition, who are less reproductively successful, and who would not otherwise survive.</t>
  </si>
  <si>
    <t>Shochat 2004</t>
  </si>
  <si>
    <t>"Only the winners have sufficient access to food resources and the opportunity to reproduce. The highly predictable continuous input of food in the urban environment allows them to “live on their credit”. They may trade off between offspring body condition and clutch size. In the lack of predation, the losers among the fledglings may survive for a relatively long period, getting just enough energy to survive. Though they may never become healthy enough to reproduce, they will have a major contribution to the observed population density. Results of several case studies seem to support the credit card hypothesis and suggest that it can serve as a general rule for the evolution of animal populations and communities in highly predictable human managed environments." Shochat 2004</t>
  </si>
  <si>
    <t>pink cell: highly predictable environment managed by humans</t>
  </si>
  <si>
    <t xml:space="preserve">C-competitor Plants* </t>
  </si>
  <si>
    <t>CCP</t>
  </si>
  <si>
    <t>C-competitor Plants are being selected in urban landscapes.</t>
  </si>
  <si>
    <t>Lososova et al. 2006</t>
  </si>
  <si>
    <t>JJ: Not common (focused on cities)
TH: and works for all plants the same, so I agree with JJ</t>
  </si>
  <si>
    <t>common Sophie</t>
  </si>
  <si>
    <t>Cities as entry points</t>
  </si>
  <si>
    <t>CEP</t>
  </si>
  <si>
    <t>Cities are entry points for introduced non-native species.</t>
  </si>
  <si>
    <t>Pyšek et al. 2010; Potgieter &amp; Cadotte 2020</t>
  </si>
  <si>
    <t>Urban areas are often the first entry point for newly introduced alien species</t>
  </si>
  <si>
    <t>JJ: Common</t>
  </si>
  <si>
    <t>CLIM</t>
  </si>
  <si>
    <t>Climate change</t>
  </si>
  <si>
    <t>Climate change facilitates invasion of non-native species adapted to the new environmental conditions and exacerbate their impacts. (Dukes and Mooney 1999, Hulme 2017).</t>
  </si>
  <si>
    <r>
      <rPr>
        <sz val="11"/>
        <color rgb="FF000000"/>
        <rFont val="Calibri"/>
        <family val="2"/>
      </rPr>
      <t xml:space="preserve">Range expansion of invasive moth </t>
    </r>
    <r>
      <rPr>
        <i/>
        <sz val="11"/>
        <color rgb="FF000000"/>
        <rFont val="Calibri"/>
        <family val="2"/>
      </rPr>
      <t>Lymantria dispar</t>
    </r>
    <r>
      <rPr>
        <sz val="11"/>
        <color rgb="FF000000"/>
        <rFont val="Calibri"/>
        <family val="2"/>
      </rPr>
      <t xml:space="preserve">'s and invasive tree mallow </t>
    </r>
    <r>
      <rPr>
        <i/>
        <sz val="11"/>
        <color rgb="FF000000"/>
        <rFont val="Calibri"/>
        <family val="2"/>
      </rPr>
      <t>Malva arborea</t>
    </r>
    <r>
      <rPr>
        <sz val="11"/>
        <color rgb="FF000000"/>
        <rFont val="Calibri"/>
        <family val="2"/>
      </rPr>
      <t xml:space="preserve"> range expansion in their novel ranges is linked to local warming (Tobin et al. 2014, van der Wal et al. 2008).</t>
    </r>
  </si>
  <si>
    <t>CP</t>
  </si>
  <si>
    <t>Colonization pressure is defined as the number of species introduced to a given location. As colonization pressure increases, the number of established or invasive non-native species in that location is predicted to increase</t>
  </si>
  <si>
    <t>Lockwood, Cassey, and Blackburn (2009)</t>
  </si>
  <si>
    <t>analogous (mechanism equivalence)</t>
  </si>
  <si>
    <t>PHC</t>
  </si>
  <si>
    <t>COLP</t>
  </si>
  <si>
    <t>Colonization pressure</t>
  </si>
  <si>
    <t>Colonization pressure, the number of species introduced into an area, is positively related to the number of established non-native species (Lockwood et al. 2009).</t>
  </si>
  <si>
    <t>JJ: Common (as cities are typically introduction hubs for non-native species)
TH: Ok
MBV: OK</t>
  </si>
  <si>
    <t>applied (Kühn et al. 2017; Potgieter &amp; Cadotte 2020</t>
  </si>
  <si>
    <t>Huston (1979)</t>
  </si>
  <si>
    <t>DYE</t>
  </si>
  <si>
    <t>OW</t>
  </si>
  <si>
    <t>dynamic equilibrium</t>
  </si>
  <si>
    <t>Non-native species establishment can depend on fluctuations in the dynamic equilibrium of recipient ecosystems that influence the competition of local species (Huston 1979).</t>
  </si>
  <si>
    <t>DEM</t>
  </si>
  <si>
    <t>Dynamic equilibrium model</t>
  </si>
  <si>
    <t>The establishment of a non-native species depends on natural fluctuations of the ecosystem, which influence the level of competition from local species</t>
  </si>
  <si>
    <t>Daehler (2001); Darwin (1859)</t>
  </si>
  <si>
    <t>DN</t>
  </si>
  <si>
    <t>Darwin’s naturalization</t>
  </si>
  <si>
    <t>The invasion success of non-native species is higher in areas that are poor in closely related species than in areas that are rich in closely related species</t>
  </si>
  <si>
    <t>pink cell: niches are not occupied</t>
  </si>
  <si>
    <t>Decay paradigm</t>
  </si>
  <si>
    <t>DP</t>
  </si>
  <si>
    <t>Species richness declines within patches of remnant native habitat isolated within an urban matrix; habitat-dependent (such as ‘forest interior’) species are expected to suffer a progressive series of local extinctions over time.</t>
  </si>
  <si>
    <t>Catterall et al. 2010</t>
  </si>
  <si>
    <t>Urbanized</t>
  </si>
  <si>
    <t>Crooks &amp; Soulé 1999; Donnelly &amp; Marzluff 2004 (cited aftger Catterall et al. 2010)</t>
  </si>
  <si>
    <t>Decay paradigm of community change</t>
  </si>
  <si>
    <t>Elton (1958); Hobbs and Huenneke (1992)</t>
  </si>
  <si>
    <t>DIST</t>
  </si>
  <si>
    <t>disturbed ecosystems</t>
  </si>
  <si>
    <t>Invasion success is increased in disturbed ecosystems relative to undisturbed ecosystems (Elton 1958, Hobbs and Huenneke 1992). See also hypothesis of ‘increased resource availability' from Sher and Hyatt (1999).</t>
  </si>
  <si>
    <t>DS</t>
  </si>
  <si>
    <t>Disturbance</t>
  </si>
  <si>
    <t>The invasion success of non-native species is higher in highly disturbed than in relatively undisturbed ecosystems</t>
  </si>
  <si>
    <t>JJ: Common (as disturbance is typically higher in cities)
TH: Not sure, see above</t>
  </si>
  <si>
    <t>applied (Kowarik 1990 - to be verified)</t>
  </si>
  <si>
    <t>Matrix species</t>
  </si>
  <si>
    <t>MS</t>
  </si>
  <si>
    <t>Urban habitat remnants are more sensitive to the penetration of matrix species than less disturbed suburban or rural remnants.</t>
  </si>
  <si>
    <t>Tóthmérész et al. 2011</t>
  </si>
  <si>
    <t>"Urbanization changes considerable the structure of forested habitats, and it makes them vulnerable to the invasion of the matrix species. Species penetrating from the surrounding matrix (here the open-habitat species) may benefit from the habitat alteration. We are mentioning this new hypothesis as matrix species hypothesis." (Tóthmérész et al. 2011)</t>
  </si>
  <si>
    <t>Insects</t>
  </si>
  <si>
    <t>JJ: Common
TH: I disagree - holds for native matrix species as well
MBV: I agree with tina, this is about "invasibility" but not specifically by non-natives</t>
  </si>
  <si>
    <t>not particularly relevant or relevant</t>
  </si>
  <si>
    <t>Epigenetic adaptation*</t>
  </si>
  <si>
    <t>EA</t>
  </si>
  <si>
    <t>Epigenetic mechanisms can explain why some organisms are more successful in urban than non-urban areas.</t>
  </si>
  <si>
    <t>Isaksson 2015</t>
  </si>
  <si>
    <t>"genetic and epigenetic mechanisms can affect oxidative stress and inflammatory responses in urban environments, thereby affecting overall fitness" Isaksson 2015</t>
  </si>
  <si>
    <t>Johnson &amp; Tricker 2010</t>
  </si>
  <si>
    <t>Exotic richness increases with age of urbanization</t>
  </si>
  <si>
    <t>Non-native species hypothesis* aka Invader species hypothesis</t>
  </si>
  <si>
    <t>EAU</t>
  </si>
  <si>
    <t>﻿The diversity of exotic species will increase with the age of an urbanized area.</t>
  </si>
  <si>
    <t>McIntyre 2000</t>
  </si>
  <si>
    <t>Arthropods</t>
  </si>
  <si>
    <t>TH: the yellow cells are ok in my opinion</t>
  </si>
  <si>
    <t>Colautti et al. (2004)</t>
  </si>
  <si>
    <t>EE</t>
  </si>
  <si>
    <t>Enemy of my enemy</t>
  </si>
  <si>
    <t>Introduced enemies of a non-native species are less harmful to the non-native than to the native species</t>
  </si>
  <si>
    <t>Environmental filter</t>
  </si>
  <si>
    <t>EF</t>
  </si>
  <si>
    <t>Urban habitats filter communities as a function of their traits.</t>
  </si>
  <si>
    <t>Aronson et al. 2016</t>
  </si>
  <si>
    <t>Rapport et al. 1985; Leibold et al. 2004; Petchey et al. 2007</t>
  </si>
  <si>
    <t>Rapport et al. 1985 do not use the term 'filter', but present some of the basic ideas. Both Petchey 2007 and Rapport et al. 1985 are not focussing on urban environments.</t>
  </si>
  <si>
    <t>Colautti, Ricciardi, Grigorovich, and MacIsaac (2004)</t>
  </si>
  <si>
    <t>ENI</t>
  </si>
  <si>
    <t>enemy inversion</t>
  </si>
  <si>
    <t>Due to differing conditions in the novel range, enemy inversion may occur whereby introduced enemies are less harmful for non-native species (Colautti et al. 2004).</t>
  </si>
  <si>
    <t>EI</t>
  </si>
  <si>
    <t>Enemy inversion</t>
  </si>
  <si>
    <t>Introduced enemies of non-native species are less harmful for them in the exotic than the native range, due to altered biotic and abiotic conditions</t>
  </si>
  <si>
    <t>pink cells (from B to A): interactions between the non-native species and its enemies</t>
  </si>
  <si>
    <t>Blossey and Nötzold (1995)</t>
  </si>
  <si>
    <t>EICA</t>
  </si>
  <si>
    <t>ERH</t>
  </si>
  <si>
    <t>increased competitive ability</t>
  </si>
  <si>
    <t>Introduced species can undergo evolution of increased competitive ability by reinvesting resources used for defense and in growth, biomass, reproduction, and competitiveness when they escape natural enemies in their invasive range (Blossey and Nötzold 1995).</t>
  </si>
  <si>
    <t>Evolution of increased competitive ability</t>
  </si>
  <si>
    <t>After having been released from natural enemies, non-native species will allocate more energy in growth and/or reproduction (this re-allocation is due to genetic changes), which makes them more competitive</t>
  </si>
  <si>
    <t>Fridley and Sax (2014)</t>
  </si>
  <si>
    <t>EIH</t>
  </si>
  <si>
    <t>evolutionary imbalance</t>
  </si>
  <si>
    <t>An evolutionary imbalance in competitive ability between non-native species from areas with diverse lineages and native species from less diverse areas should increase their relative invasiveness (Fridley and Sax 2014).</t>
  </si>
  <si>
    <t>Founder diversity consistently increases establishment success and reduces chance of local extinction (Forsman 2013). This pattern holds for invasive animals, such as Daphnia magna, and Plants, such as Spartina alterniflora (Wang et al. 2012, Robinson et al. 2013).</t>
  </si>
  <si>
    <t>Invasive ant Linepithema humile and native aphid Chaitophorus populicola form mutualistic association potentially because of exaptation of features for cross-species communication (Mondor and Addicott 2007).</t>
  </si>
  <si>
    <t>EIM</t>
  </si>
  <si>
    <t>Ecological imbalance</t>
  </si>
  <si>
    <t>Invasion patterns are a function of the evolutionary characteristics of both the recipient region and potential donor regions. Species from regions with highly diverse evolutionary lineages are more likely to become successful invaders in less diverse regions</t>
  </si>
  <si>
    <t>ecosystem invasibility</t>
  </si>
  <si>
    <t>The successful integration of non-native organisms in a new area depends on the characteristics, or ecosystem invasibility, of the recipient environment (Alpert et al. 2000, Richardson and Pyšek 2006).</t>
  </si>
  <si>
    <t>Environmental heterogeneity promotes dispersal and range expansion of animals with density-dependent dispersal as populations outgrow their patches in heterogenous environments (O'Reilly-Nugent et al. 2016).</t>
  </si>
  <si>
    <t>Sub-arctic ecosystems are not uniformly invasible. Plant invasion success in these ecosystems is influenced by community composition and disturbance level (Milbau et al. 2013).</t>
  </si>
  <si>
    <t>JJ: Not common (focused on invasions)
TH: I agree</t>
  </si>
  <si>
    <t>EMH</t>
  </si>
  <si>
    <t>enhanced mutualisms</t>
  </si>
  <si>
    <t>Introduced species can benefit from novel or enhanced mutualisms with native species, which can increase their performance relative to native populations (Reinhart and Callaway 2006). See also host-jumping and new associations hypothesis (Hui and Richardson 2017).</t>
  </si>
  <si>
    <t>MacArthur (1970)</t>
  </si>
  <si>
    <t>Niche</t>
  </si>
  <si>
    <t>Non-native species expand into new areas by filling an empty niche (Elton 1958) and non-native species will be unlikely to establish in a community dominated by functionally similar species because of greater niche overlap (MacArthur and Levins 1967, Abrams 1983, Stachowicz and Tilman 2005).</t>
  </si>
  <si>
    <r>
      <rPr>
        <sz val="11"/>
        <color rgb="FF000000"/>
        <rFont val="Calibri"/>
        <family val="2"/>
      </rPr>
      <t xml:space="preserve">Phenological traits can allow non-native species to exploit a resource earlier (empty niche), and potentially longer, than native species. This has been observed in native vs. non-native members of family Torymidae in France (Gidoin et al. 2015) and with members of the genus </t>
    </r>
    <r>
      <rPr>
        <i/>
        <sz val="11"/>
        <color rgb="FF000000"/>
        <rFont val="Calibri"/>
        <family val="2"/>
      </rPr>
      <t>Acer</t>
    </r>
    <r>
      <rPr>
        <sz val="11"/>
        <color rgb="FF000000"/>
        <rFont val="Calibri"/>
        <family val="2"/>
      </rPr>
      <t xml:space="preserve"> in North America (Paquette et al. 2012).</t>
    </r>
  </si>
  <si>
    <t>EN</t>
  </si>
  <si>
    <t>Empty niche</t>
  </si>
  <si>
    <t>The invasion success of non-native species increases with the availability of empty niches in the exotic range</t>
  </si>
  <si>
    <t>pink cells (Phylogenetic distance and Functional novelty), from C to A: empty niches if native species functionally and phylogenetically different, pink cell (Resources), from B to A: empty niches if non-native species takes resources different from native species</t>
  </si>
  <si>
    <t>JJ: Not common (focused on invasions)</t>
  </si>
  <si>
    <t>TH: I can understand the suggestion for changing the attributes and they make sense - on the other hand I also understand the previous one because the links are not obvious from the definition - to be discussed, I would say</t>
  </si>
  <si>
    <t>Diamond and Case (1986); Ricciardi and Atkinson (2004)</t>
  </si>
  <si>
    <t>NAIVE</t>
  </si>
  <si>
    <t>eco-evolutionary naive</t>
  </si>
  <si>
    <t>The impact of the invader is likely to be higher in eco-evolutionary naive communities, i.e. in communities where no phylogenetically or functionally similar species are present (Diamond and Case 1986, Carthey and Banks 2014).</t>
  </si>
  <si>
    <t>ENA</t>
  </si>
  <si>
    <t>Ecological naivety aka evolutionary naivety aka eco-evolutionary naivety</t>
  </si>
  <si>
    <t>The impact of a non-native species on biodiversity is influenced by the evolutionary experience of the invaded community. Thus, the largest impacts are caused by species (e.g., predators, herbivores, pathogens) invading systems where no phylogenetically or functionally similar species exist</t>
  </si>
  <si>
    <t>ENICHE</t>
  </si>
  <si>
    <t>empty niche</t>
  </si>
  <si>
    <t>Specialized interactions in ecological networks may leave niche space unoccupied by inhibiting co-evolution. The empty niches can be exploited by non-native species through ecological fitting (Hui and Richardson 2017).</t>
  </si>
  <si>
    <t>Earlier phenology</t>
  </si>
  <si>
    <t>EP</t>
  </si>
  <si>
    <t xml:space="preserve">Seasonal life cycles tend to start earlier in the urban core than in rural surroundings. </t>
  </si>
  <si>
    <t>Roetzer et al. 2000</t>
  </si>
  <si>
    <t>Pattern thought to be related to the urban heat island, both due to milder temperatures in winter/spring, but possibly also as a reponse to earlier summer drought. First demonstrated for Plants, but also valid in some other groups</t>
  </si>
  <si>
    <t xml:space="preserve">Jackson 1966 </t>
  </si>
  <si>
    <t>Phenology is determined by the microclimate. Warmer temperatures tend to accelerate development and cause earlier seasonal phenological stages (e.g. flowering). "﻿Mean flowering dates for the entire area were retarded more at cooler locations than warmer slopes were advanced."abstract, Jackson 1966.</t>
  </si>
  <si>
    <t>The absence of enemies in the exotic range is a cause of invasion success</t>
  </si>
  <si>
    <t xml:space="preserve">perfect equivalence </t>
  </si>
  <si>
    <t>SL + ME + ED</t>
  </si>
  <si>
    <t>Enemy release</t>
  </si>
  <si>
    <t>ER</t>
  </si>
  <si>
    <t>The absence of enemies is a cause of invasion success.</t>
  </si>
  <si>
    <t>Keane &amp; Crawley 2002</t>
  </si>
  <si>
    <t>Application to cities: Adams et al. 2009; Shwartz et al. 2009</t>
  </si>
  <si>
    <t xml:space="preserve">ERH </t>
  </si>
  <si>
    <t>enemy release</t>
  </si>
  <si>
    <t xml:space="preserve"> Non-native species may rapidly increase in abundance and distribution due to enemy release: the absence, or reduction, of regulation by natural enemies (Keane and Crawley 2002).</t>
  </si>
  <si>
    <t>Invasive rodents in Senegal have lower parasite loads than native rodents, which may partially explain their relative success (Diagne et al. 2016).</t>
  </si>
  <si>
    <t>Keane and Crawley (2002)</t>
  </si>
  <si>
    <t>JJ: Common ("partly common" if we use that category, as more focused on invasives, but still used frequently for cities, as enemy release can be often observed there)
MBV: yes this is my thought too. I think we could have a category like "applicable in field" or "relevant to field"</t>
  </si>
  <si>
    <t>Non-native species may rapidly increase in abundance and distribution due to enemy release: the absence, or reduction, of regulation by natural enemies (Keane and Crawley 2002).</t>
  </si>
  <si>
    <t>ERD</t>
  </si>
  <si>
    <t>Enemy reduction</t>
  </si>
  <si>
    <t>The partial release of enemies in the exotic range is a cause of invasion success</t>
  </si>
  <si>
    <t xml:space="preserve">JJ: Common
TH: I don't agree (I don't see why this should be especially relevant for cities)
MBV: This is tricky I think. I agree that it is not directly common. But enemy release is a major hyp in cities to explain the success of some species (many predators typically do not do well in cities), but these are not necessarily non-natives. </t>
  </si>
  <si>
    <t>applied (reference to be found)</t>
  </si>
  <si>
    <t>Enemy release hypothesis in urban core 2: herbivore perspective</t>
  </si>
  <si>
    <t>In the absence of their native enemies in the urban core, alien herbivore insects introduced along alien Plants are prone to outbreaks.</t>
  </si>
  <si>
    <t xml:space="preserve">Raupp et al. 2010, Tallamy 2004 </t>
  </si>
  <si>
    <t>Plants, Arthropods</t>
  </si>
  <si>
    <t>Enemy release hypothesis in urban core 1: plant perspective</t>
  </si>
  <si>
    <t>ERP</t>
  </si>
  <si>
    <t>﻿Decreased regulation by herbivores and other enemies in the city allow exotic Plants to increase in distribution and abundance.</t>
  </si>
  <si>
    <t>Raupp et al. 2010, Tallamy 2004</t>
  </si>
  <si>
    <t>Ecological trap</t>
  </si>
  <si>
    <t>ET</t>
  </si>
  <si>
    <t>Habitats preferred over other, higher quality habitats can be low in quality for reproduction or survival and may not sustain a population.</t>
  </si>
  <si>
    <t>Schlaepfer et al. 2002; Battin 2004</t>
  </si>
  <si>
    <t>Application to cities: Sumasgutner et al. 2014; Bonnington et al. 2015; Hale et al. 2015. Schlaepfer et al. 2002: "in an environment that has been altered suddenly by human activities, an organism makes a maladaptive habitat choice based on formerly reliable environmental cues, despite the availability of higher quality habitat". Aka 'attractive sink', source-sink hypothesis</t>
  </si>
  <si>
    <t>unspecific</t>
  </si>
  <si>
    <t>Melbourne et al. (2007)</t>
  </si>
  <si>
    <t>NRU</t>
  </si>
  <si>
    <t>EHET</t>
  </si>
  <si>
    <t>Environmental heterogeneity</t>
  </si>
  <si>
    <t>Environmental heterogeneity promotes invasions by increasing both ecosystem invasibility and coexistence with native species (Melbourne et al. 2007). See also FLUC.</t>
  </si>
  <si>
    <t>EVH</t>
  </si>
  <si>
    <t>The invasion success of non-native species is high if the exotic range has a highly heterogeneous environment</t>
  </si>
  <si>
    <t>pink cell (from B to A): a heterogeneous environment presents different habitats and therefore different resources</t>
  </si>
  <si>
    <t>TH: not equivalent in my point of view</t>
  </si>
  <si>
    <t>TH: not sure about the pink cell, since the definition itself does not talk about resources
MBV: I agree with tina: habitat heterogeneity is not necessarily about resources</t>
  </si>
  <si>
    <t>Davis et al. 2000</t>
  </si>
  <si>
    <t>FLUC</t>
  </si>
  <si>
    <t>Fluctuating resources</t>
  </si>
  <si>
    <t>Fluctuating resources affect ecosystem invasibility, with unused resources facilitating invasion (Davis et al. 2000).</t>
  </si>
  <si>
    <t>Food-web reshaping*</t>
  </si>
  <si>
    <t>FWR</t>
  </si>
  <si>
    <t>Urban food webs largely lack weak interactions, but the partly disassembled food webs retain a greater density of species interactions (e.g. greater connectance).</t>
  </si>
  <si>
    <t>Start et al. 2020</t>
  </si>
  <si>
    <t>"Specifically, urban food webs were less diverse and had fewer total links (Figure 3a,b). However, because generalists were lost more slowly in cities than specialists, species richness declined more quickly than the number of total links, increasing link densities and connectance in cities" Start et al. 2020</t>
  </si>
  <si>
    <t>GBOT</t>
  </si>
  <si>
    <t>genetic bottleneck</t>
  </si>
  <si>
    <t>Small founding populations can cause a genetic bottleneck of incipient invasion leading to high inbreeding levels in introduced populations (Willi et al. 2006).</t>
  </si>
  <si>
    <t>Genetic bottlenecks in introduced populations of ladybug Harmonia axyridis are thought to purge deleterious alleles as introduced populations tend not to experience the same inbreeding depression as native populations (Facon et al. 2011).</t>
  </si>
  <si>
    <t>Colautti, Grigorovich, and MacIsaac (2006)</t>
  </si>
  <si>
    <t>GC</t>
  </si>
  <si>
    <t>Global competition</t>
  </si>
  <si>
    <t>A large number of different non-native species is more successful than a small number</t>
  </si>
  <si>
    <t>GENS</t>
  </si>
  <si>
    <t>Genetic shifts</t>
  </si>
  <si>
    <t>Genetic shifts take place in the novel range that facilitate invasion of non-native species (Elst et al. 2016).</t>
  </si>
  <si>
    <t>Experimental evidence with the bean beetle Callosobruchus maculatus shows that spatial sorting promotes evolution relating to dispersal distance, which increases invasion speed (Ochocki and Miller 2017).</t>
  </si>
  <si>
    <t>Japanese knotweed Fallopia × bohemica is more invasive than its non-native parents Fallopia japonica and Fallopia sachalinensis (Mandak et al. 2004).</t>
  </si>
  <si>
    <t>Green roofs</t>
  </si>
  <si>
    <t>GR</t>
  </si>
  <si>
    <t>Green roofs promote urban biodiversity.</t>
  </si>
  <si>
    <t xml:space="preserve">Oberndorfer et al. 2007; Williams et al. 2014 </t>
  </si>
  <si>
    <t>"Green roofs (roofs with a vegetated surface and substrate) provide ecosystem services in urban areas, including improved storm-water management,better regulation of building temperatures, reduced urban heat-island effects, and increased urban wildlife habitat." Oberndorfer et al. 2007 p.823</t>
  </si>
  <si>
    <t>Genetic signatures*</t>
  </si>
  <si>
    <t>GS</t>
  </si>
  <si>
    <t>"Genetic signatures of urban eco-evolutionary feedback can be detected across Multiple taxa and ecosystem functions." (p. 116 in Alberti 2015)</t>
  </si>
  <si>
    <t>Alberti 2015</t>
  </si>
  <si>
    <t>Generalists vs. specialists*</t>
  </si>
  <si>
    <t>GVS</t>
  </si>
  <si>
    <t>Species richness in urban habitats is low in specialists but high in generalists.</t>
  </si>
  <si>
    <t>Sorace &amp; Gustin 2009</t>
  </si>
  <si>
    <t>McKinney 1991 (related to biotic homogenization)</t>
  </si>
  <si>
    <t>Species richness in disturbed habitats is low in specialists but high in generalists.</t>
  </si>
  <si>
    <t>pink cell: proportion of specialists and generalists</t>
  </si>
  <si>
    <t>JJ: Not sure; can agree with common, as invasive species also tend to be generalists rather than specialists
TH: I vote for not common (even though I am a co-author of Sophie's paper and obviously did not disagree there...
MBV: I hesitate on this one</t>
  </si>
  <si>
    <t>Hyperabundance due to anthropogenic food* (aka predator subsidy consumption aka prey hyperabundance)</t>
  </si>
  <si>
    <t>HAF</t>
  </si>
  <si>
    <t xml:space="preserve">An increase in the proportion of anthropogenic food with urbanization leads to an increase in the abundance of prey as well as mid-sized animals (e.g. mesopredators). </t>
  </si>
  <si>
    <t>Fischer et al. 2012</t>
  </si>
  <si>
    <t>Originally two hypotheses: "Predator subsidy consumption: The proportion of anthropogenic food in the diet of mesopredators will increase with urbanization. Predation rates on vertebrates preyed on by mesopredators will decline with urbanization. Prey hyperabundance: The proportion of anthropogenic food in the diet of some prey species will increase with urbanization. The abundance of these species will increase with urbanization. The predation rate on these species will decline with urbanization." p. 816 in Fischer et al. 2012</t>
  </si>
  <si>
    <t>Mammals, Birds</t>
  </si>
  <si>
    <t>HC</t>
  </si>
  <si>
    <t>perfect equivalence</t>
  </si>
  <si>
    <t>Human commensalism</t>
  </si>
  <si>
    <t>Species that live in close proximity to humans are more successful in invading new areas than other species.</t>
  </si>
  <si>
    <t>Jeschke &amp; Strayer 2006</t>
  </si>
  <si>
    <t>Application to cities: Møller et al. 2015</t>
  </si>
  <si>
    <t xml:space="preserve">HCOM </t>
  </si>
  <si>
    <t>human commensalism</t>
  </si>
  <si>
    <t xml:space="preserve"> Human commensalism is positively related to invasion success (Jeschke and Strayer 2006).</t>
  </si>
  <si>
    <t>Many rats have a commensal relationship with humans that have allowed them to spread and survive over much of the globe (Puckett et al. 2020).</t>
  </si>
  <si>
    <t>Species that live in close proximity to humans are more successful in invading new areas than other species</t>
  </si>
  <si>
    <t>Jeschke and Strayer (2006)</t>
  </si>
  <si>
    <t>Habitat diversity</t>
  </si>
  <si>
    <t>HD</t>
  </si>
  <si>
    <t>Biodiversity in urban areas is high due to habitat diversity.</t>
  </si>
  <si>
    <t>Pyšek 1989</t>
  </si>
  <si>
    <t xml:space="preserve">"Larger cities are characterized by a greater intensity of the anthropic pressure and higher diversity of habitats.  The typical urban biotopes are combined with the suburban areas of rural character, which contributes to the flora enrichment." Pysek 1989, p.332 </t>
  </si>
  <si>
    <t>Elton 1933; Young 2001</t>
  </si>
  <si>
    <t>Weiher and Keddy (1995)</t>
  </si>
  <si>
    <t>PUC</t>
  </si>
  <si>
    <t>PREAD</t>
  </si>
  <si>
    <t>preadaptation</t>
  </si>
  <si>
    <t>Traits evolved in the native range can facilitate the invasion of non-native species into novel environments through preadaptation (Mack 2003).</t>
  </si>
  <si>
    <t>Vegetative traits evolved in invasive Himalayan balsam's Impatiens glandulifera native range contributed to its invasion success (Elst et al. 2016).</t>
  </si>
  <si>
    <t>HF</t>
  </si>
  <si>
    <t>Habitat filtering</t>
  </si>
  <si>
    <t>The invasion success of non-native species in the new area is high if they are pre-adapted to this area</t>
  </si>
  <si>
    <t>Habitat isolation</t>
  </si>
  <si>
    <t>HI</t>
  </si>
  <si>
    <t xml:space="preserve">More isolated habitat islands have lower species richness. </t>
  </si>
  <si>
    <t>MacArthur &amp; Wilson 1967</t>
  </si>
  <si>
    <t>"The decrease of the inter-patch distance we observed in town is not indicative of a decrease in habitat patch isolation since patches in urbanised areas are closer to each other but separated by a matrix of built surface which may be a more important barrier to dispersal" Croci et al. 2008a, p.1181</t>
  </si>
  <si>
    <t>Homogenization paradigm</t>
  </si>
  <si>
    <t>Urban biotic homogenization</t>
  </si>
  <si>
    <t>HP</t>
  </si>
  <si>
    <t>Land cover change in urban areas favours homogenized communities with a high proportion of non-native, ubiquitous species.</t>
  </si>
  <si>
    <t>Catterall et al. 2010.</t>
  </si>
  <si>
    <t>Herbivore proliferation*</t>
  </si>
  <si>
    <t xml:space="preserve">Herbivores may become hyperabundant in urban areas, sometimes leading to pest outbreaks. </t>
  </si>
  <si>
    <t xml:space="preserve">Raupp et al. 2010 </t>
  </si>
  <si>
    <t>﻿For herbivore arthropods (Raupp 2010, p20): "Dramatically elevated densities have been documented frequently in urban forests by herbivorous arthropods that rarely, if ever, reach high densities in natural forests " and  ﻿"Herbivore outbreaks in urban environments have been linked to improved host quality resulting from environmental stress ﻿associated with impervious surfaces and elevated temperatures, as well as escape from natural enemies."</t>
  </si>
  <si>
    <t xml:space="preserve">HREL </t>
  </si>
  <si>
    <t>human release</t>
  </si>
  <si>
    <t xml:space="preserve"> Non-native species establishment and expansion can be limited by land-management activities and cessation of these human activities can release non-native species, facilitating expansion (Zimmermann et al. 2014).</t>
  </si>
  <si>
    <t>Abandonment of agricultural land, and related land management activities, in rural Hungary allowed the proliferation of previously suppressed invasive Plants (Pándi et al. 2014).</t>
  </si>
  <si>
    <t>JJ: Not common (focused on invasions; land management is not the same as urbanization)
TH I agree with JJ
MBV: I would vote for common. here again I think the heavy human presence in cities makes it highly relevant to urban ecology</t>
  </si>
  <si>
    <t>relevant or applied (find an example)</t>
  </si>
  <si>
    <t>Home range reduction*</t>
  </si>
  <si>
    <t>HRR</t>
  </si>
  <si>
    <t>Many species maintain smaller home ranges in urban areas.</t>
  </si>
  <si>
    <t>Mannan &amp; Boal 2000; Atwood et al. 2004; Wright et al. 2012</t>
  </si>
  <si>
    <t>"both suburban/exurban and rural coyotes configure home ranges to minimize exposure to human development and matrix habitat, thereby reducing exposure to humans" (Atwood et al.  2004)</t>
  </si>
  <si>
    <t>Birds, Mammals</t>
  </si>
  <si>
    <t>pink cell: the niche is smaller</t>
  </si>
  <si>
    <t>Shift toward generalist species* aka Habitat specialist</t>
  </si>
  <si>
    <t>HS</t>
  </si>
  <si>
    <t xml:space="preserve">Urban environments typically favor generalists over specialists. </t>
  </si>
  <si>
    <t>Sorace 2009, Adler &amp; Tanner 2013 p. 205, Lowry et al. 2013, Concepción 2015, Elek &amp; Lövei 2007, Klausnitzer 1987, Magura et al. 2004</t>
  </si>
  <si>
    <t>JJ: Not sure; can agree with common, as invasive species also tend to be generalists rather than specialists
TH: I vote for not common</t>
  </si>
  <si>
    <t>HYBR</t>
  </si>
  <si>
    <t>Hybridization</t>
  </si>
  <si>
    <t>Hybridization of introduced species with native or non-native species can promote invasiveness in the novel range.</t>
  </si>
  <si>
    <t xml:space="preserve">Plants </t>
  </si>
  <si>
    <t xml:space="preserve">Increased boldness </t>
  </si>
  <si>
    <t>IB</t>
  </si>
  <si>
    <t>Animals tend to become bolder in urban than non-urban areas.</t>
  </si>
  <si>
    <t>Knight et al. 1987; Uchida et al. 2019</t>
  </si>
  <si>
    <t>Knight et al. 1987: "We examined two complementary hypotheses: (1) in an area of high human density and low persecution, crows should habituate to human beings near their nests and (2) in areas of high persecution, crows should show avoidance behavior to human intruders near their nests".</t>
  </si>
  <si>
    <t>Intermediate disturbance</t>
  </si>
  <si>
    <t>ID</t>
  </si>
  <si>
    <t>Biodiversity is high in sites that show intermediate levels of disturbance and decreases with no and high levels of management.</t>
  </si>
  <si>
    <t>Grime 1973; Connell 1978, p. 1303</t>
  </si>
  <si>
    <t xml:space="preserve">Application to cities: Kowarik 1990; Blair 1996; McKinney 2008; Fig. 2 in Grime 1973 first (?) graphical representation; name coined (?) in Connell 1978, p. 1303: "Diversity is higher when disturbances are intermediate on the scales of frequency and intensity (the "intermediate disturbance" hypothesis)." </t>
  </si>
  <si>
    <t>Plants, Multiple</t>
  </si>
  <si>
    <t>JJ: Not common
TH: I agree</t>
  </si>
  <si>
    <t>applied (Kowarik 1990)</t>
  </si>
  <si>
    <t>Simberloff and Holle (1999)</t>
  </si>
  <si>
    <t>MELT</t>
  </si>
  <si>
    <t>invasional meltdown</t>
  </si>
  <si>
    <t>Previously introduced species may facilitate the establishment of newly introduced species resulting in invasional meltdown (Simberloff and Von Holle 1999).</t>
  </si>
  <si>
    <t>Invasive soil microbiota can change soil conditions such that they are less hospitable for native microbes than other non-native species, potentially causing in invasional meltdown (Zhang et al. 2020).</t>
  </si>
  <si>
    <t>In North America's Great Lakes, many invasive species interactive positively with each other. For example, Eurasian macrophytes provide substrate to Asian bryozoans which may have facilitated their spread (Ricciardi 2001).</t>
  </si>
  <si>
    <t>IM</t>
  </si>
  <si>
    <t>Invasional meltdown</t>
  </si>
  <si>
    <t>The presence of non-native species in an ecosystem facilitates invasion by additional species, increasing their likelihood of survival or ecological impact</t>
  </si>
  <si>
    <t>JJ: Common
TH: I could agree here</t>
  </si>
  <si>
    <t>IMD</t>
  </si>
  <si>
    <t>imperialism</t>
  </si>
  <si>
    <t>Eurasian species have better invasion success relative to other species because of coevolution with Europeans and their associated species, which were globally dispersed during European imperialism (Crosby 1986, Jeschke and Strayer 2005).</t>
  </si>
  <si>
    <t>INBRE</t>
  </si>
  <si>
    <t>inbreeding</t>
  </si>
  <si>
    <t>Inbreeding in introduced populations can lead to inbreeding depression, potentially inhibiting long term establishment and expansion (Willi et al. 2006).</t>
  </si>
  <si>
    <t>Sher and Hyatt (1999)</t>
  </si>
  <si>
    <t>IRA</t>
  </si>
  <si>
    <t>Increased resource availability</t>
  </si>
  <si>
    <t>The invasion success of non-native species increases with the availability of resources</t>
  </si>
  <si>
    <t>IS</t>
  </si>
  <si>
    <t>Increased susceptibility</t>
  </si>
  <si>
    <t>If a non-native species has a lower genetic diversity than the native species, there will be a low probability that the non-native species establishes itself</t>
  </si>
  <si>
    <t xml:space="preserve">pink cell (from B to A): competition that determines the establishment or not of the non-native species </t>
  </si>
  <si>
    <t>Non-native species hypothesis* aka Invader species</t>
  </si>
  <si>
    <t>Non-native species richness increases with urbanization.</t>
  </si>
  <si>
    <t>Sukopp 1969; Kunick 1974; Kowarik 1988; Blair 2001</t>
  </si>
  <si>
    <t>Plants, Birds, Insects</t>
  </si>
  <si>
    <t>Jeschke (2008)</t>
  </si>
  <si>
    <t>Island susceptibility</t>
  </si>
  <si>
    <t>Island ecosystems have higher susceptibility to ecological impacts from biological invasion than continents (Jeschke 2008).</t>
  </si>
  <si>
    <t>ISH</t>
  </si>
  <si>
    <t>Island susceptibility hypothesis</t>
  </si>
  <si>
    <t>Non-native species are more likely to become established and have major ecological impacts on islands than on continents</t>
  </si>
  <si>
    <t>IUD</t>
  </si>
  <si>
    <t>There are specific traits that make species successful in urban ecosystems.</t>
  </si>
  <si>
    <t>IW</t>
  </si>
  <si>
    <t>Ideal urban dweller*</t>
  </si>
  <si>
    <t>Adler &amp; Tanner 2013, pp. 202; for key references on sub-hypotheses see supplement</t>
  </si>
  <si>
    <t>see Fischer et al. (2015) for terminology questions related to urban dwellers vs. urban exploiters vs. urban adapters</t>
  </si>
  <si>
    <t xml:space="preserve">JJ: Not sure if "common" is the right term here; the ideal weed hypothesis is rather analogous to the urban dweller hypothesis; perhaps for such analogous hypotheses, we use another way of classifying them: "analogous" (instead of common); a possible way of showing this in the combined network is to connect the two hypotheses, but ideal weed is in the invasion network, and urban dweller is in the urban network
TH: I vote for not common, but mechanism equivalence
MBV: yes I agree that they are "analogous" or "mechanism equivalent". </t>
  </si>
  <si>
    <t>The invasion success of a non-native species depends on its specific traits (e.g., life-history traits)</t>
  </si>
  <si>
    <t>Baker (1965); Rejmánek and Richardson (1996)</t>
  </si>
  <si>
    <t xml:space="preserve">SINV </t>
  </si>
  <si>
    <t>species invasiveness</t>
  </si>
  <si>
    <t>Species invasiveness, the propensity of a non-native species to become invasive, is determined by the performance, originality, and/or plasticity of traits (Elton 1958, Rejmánek and Richardson 1996, Alpert et al. 2000, van Kleunen et al. 2010)  see also ‘Ideal weed'.</t>
  </si>
  <si>
    <t>Plant traits such as reproductive ability, growth form, seed morphology, and dispersal ability can all influence invasiveness (Richardson and Pyšek 2006).</t>
  </si>
  <si>
    <t>Ideal weed</t>
  </si>
  <si>
    <t>Length of generation times</t>
  </si>
  <si>
    <t>LGT</t>
  </si>
  <si>
    <t>Species with shorter generation times might adapt faster to the urban environment.</t>
  </si>
  <si>
    <t>McDonnell et al. 2015</t>
  </si>
  <si>
    <t>JJ: Not common; invasive species sometimes have shorter generation times than non-invasive species, but this is no universal pattern
TH: I agree</t>
  </si>
  <si>
    <t>Landscape of fear</t>
  </si>
  <si>
    <t>LOF</t>
  </si>
  <si>
    <t>Animals adjust their behavior and activity to avoid humans spatio-temporally.</t>
  </si>
  <si>
    <t>Brown et al. 1999; Laundré et al. 2010; Bleicher 2017</t>
  </si>
  <si>
    <t>Stillfried et al. 2017 for application in urban environments</t>
  </si>
  <si>
    <t>Mammals, Multiple</t>
  </si>
  <si>
    <t>pink cells: the hypothesis is not at the population or community level</t>
  </si>
  <si>
    <t>MacArthur and Levins (1967)</t>
  </si>
  <si>
    <r>
      <rPr>
        <sz val="11"/>
        <color rgb="FF000000"/>
        <rFont val="Calibri"/>
        <family val="2"/>
      </rPr>
      <t xml:space="preserve">Phenological traits can allow non-native species to exploit a resource earlier (empty niche), and potentially longer, than native species. This has been observed in native vs. non-native members of family Torymidae in France (Gidoin et al. 2015) and with members of the genus </t>
    </r>
    <r>
      <rPr>
        <i/>
        <sz val="11"/>
        <color rgb="FF000000"/>
        <rFont val="Calibri"/>
        <family val="2"/>
      </rPr>
      <t>Acer</t>
    </r>
    <r>
      <rPr>
        <sz val="11"/>
        <color rgb="FF000000"/>
        <rFont val="Calibri"/>
        <family val="2"/>
      </rPr>
      <t xml:space="preserve"> in North America (Paquette et al. 2012).</t>
    </r>
  </si>
  <si>
    <t>LS</t>
  </si>
  <si>
    <t>Limiting similarity</t>
  </si>
  <si>
    <t>The invasion success of non-native species is high if they strongly differ from native species, and low if they are similar to native species</t>
  </si>
  <si>
    <t>pink cell (from C to A): if functionally and phylogenetically different species then different niches and different resource consumption</t>
  </si>
  <si>
    <t>Light at night - social interaction*</t>
  </si>
  <si>
    <t>LSI</t>
  </si>
  <si>
    <t>Light pollution alters social interactions and group dynamics of animals.</t>
  </si>
  <si>
    <t>Kurvers &amp; Hoelker 2015</t>
  </si>
  <si>
    <t>Kurvers &amp; Hoelker 2015 also address cities</t>
  </si>
  <si>
    <t>pink cell: in order to be coherent, for the hypothesis "Acoustic Adaptation" the link between noise pollution and human presence has been annotated by a 0</t>
  </si>
  <si>
    <t>MDH</t>
  </si>
  <si>
    <t>disrupt mutualistic</t>
  </si>
  <si>
    <t>Invasive populations can disrupt mutualistic interactions between native species in their introduced ranges (Traveset and Richardson 2006). Disruptions may also take place at the community scale (‘Keystone Mutualist Hypothesis' (Gilbert 1980)).</t>
  </si>
  <si>
    <t>Microbiota exposure</t>
  </si>
  <si>
    <t>Urbanization reduces exposure of humans to environmental microbiota.</t>
  </si>
  <si>
    <t>Ruiz-Calderon et al. 2016; Parajuli et al. 2018</t>
  </si>
  <si>
    <t>"Westernization has propelled changes in urbanization and architecture, altering our exposure to the outdoor environment from that experienced during most of human evolution. These changes might affect the developmental exposure of infants to bacteria, immune development, and human microbiome diversity" Ruiz-Calderon et al. 2016 p.1/7; "These remarkable changes in house microbial content across urbanization might translate into differences in microbial exposure that may have developmental health implications for humans (17), according to several related hypotheses [...], suggesting that the reduced pattern ofmicrobial exposure leads to immune and metabolic disorders that have become the new disease paradigm in the industrialized world." Ruiz-Calderon et al. 2016, p.5/7</t>
  </si>
  <si>
    <t>Humans</t>
  </si>
  <si>
    <t>Mitchell et al. (2006)</t>
  </si>
  <si>
    <t>MISS</t>
  </si>
  <si>
    <t>missing mutualistic</t>
  </si>
  <si>
    <t>The fitness of non-native species may be reduced in the novel range due to missing mutualistic interaction partners from the native range (Mitchell et al. 2006). Co-introduction of mutualists may be necessary for invasive success (Hui and Richardson 2017).</t>
  </si>
  <si>
    <t>MM</t>
  </si>
  <si>
    <t>Missed mutualisms</t>
  </si>
  <si>
    <t>In their exotic range, non-native species suffer from missing mutualists</t>
  </si>
  <si>
    <t>Colautti et al. (2006)</t>
  </si>
  <si>
    <t>Novel interactions</t>
  </si>
  <si>
    <t>Novel interactions that occur in new combinations of native and non-native species influence the establishment and success of non-natives (Poyet et al. 2015). These novel interactions often occur through ecological fitting (Hui and Richardson 2017).</t>
  </si>
  <si>
    <t>Numerous novel trophic interactions appear between native fleshy-fruited Plants and the invasive fruit fly Drosophila suzukii (Poyet et al. 2015).</t>
  </si>
  <si>
    <t>Non-native Plants can inhibit mycorrhizal growth and activity, which disrupts the mutualistic mycorrhizal-native plant relationship and indirectly inhibit native plant growth (Vogelsang and Bever 2009).</t>
  </si>
  <si>
    <t>NAS</t>
  </si>
  <si>
    <t>New associations</t>
  </si>
  <si>
    <t>New relationships between non-native and native species can positively or negatively influence the establishment of the non-native species</t>
  </si>
  <si>
    <t>Animals</t>
  </si>
  <si>
    <t>pink cells (from B to A): the interactions are at the center of the hypothesis</t>
  </si>
  <si>
    <t>Novel communities</t>
  </si>
  <si>
    <t>NC</t>
  </si>
  <si>
    <t>Urban environments have novel communities that do not exist in natural environments.</t>
  </si>
  <si>
    <t>Perring et al. 2013</t>
  </si>
  <si>
    <t>NCONS</t>
  </si>
  <si>
    <t>Native consumers</t>
  </si>
  <si>
    <t>Invasion may be inhibited when non-native species are at increased susceptibility to consumption due to consumer preference and lack of effective defences (Colautti et al. 2004, Parker and Hay 2005).</t>
  </si>
  <si>
    <t>PP</t>
  </si>
  <si>
    <t>Nonnative species richness increases in response to human activity</t>
  </si>
  <si>
    <t>NHA</t>
  </si>
  <si>
    <t>Nonnative species increase with human impact hemeroby in cities (functional dimension)</t>
  </si>
  <si>
    <t>Sukopp 1969, Kowarik 1988</t>
  </si>
  <si>
    <t>TH: PP is too different in my opinion, I would vote against equivalence</t>
  </si>
  <si>
    <t>NICHER</t>
  </si>
  <si>
    <t>residents</t>
  </si>
  <si>
    <t>Non-native species similar to residents can become ‘sleeper' invasives, waiting for disturbance to facilitate expansion, as similarity ensures habitat suitability (Hui et al. 2016). See also the concept of ‘invasion debt'.</t>
  </si>
  <si>
    <t>Non-native substitution*</t>
  </si>
  <si>
    <t>NNS</t>
  </si>
  <si>
    <t>Nonnative Plants in urban areas can sometimes substitute the loss of ressources provided by native Plants.</t>
  </si>
  <si>
    <t>Zacharias 1972; Berthon et al. 2021</t>
  </si>
  <si>
    <t>"the resources a plant provides are more important than its origin" Berthon et al. 2021</t>
  </si>
  <si>
    <t>Rodriguez 2006</t>
  </si>
  <si>
    <t>Nonnative species richness increases along the rural-urban gradient</t>
  </si>
  <si>
    <t>Nonnative species increase along the rural-urban gradient spatial dimension</t>
  </si>
  <si>
    <t>Kunick 1974, Blair 2001</t>
  </si>
  <si>
    <t>Callaway and Ridenour (2004)</t>
  </si>
  <si>
    <t>NWH</t>
  </si>
  <si>
    <t>Novel weapons</t>
  </si>
  <si>
    <t>Novel weapons, such as chemical or biological defences, evolved in a species' native range may have a greater effect in its novel range where other species are naïve to them (Callaway and Ridenour 2004).</t>
  </si>
  <si>
    <t>NW</t>
  </si>
  <si>
    <t>In the exotic range, non-native species can have a competitive advantage against native species because they possess a novel weapon, that is, a trait that is new to the resident community of native species and, therefore, affects them negatively</t>
  </si>
  <si>
    <t>Opportunism hypothesis for invasive species</t>
  </si>
  <si>
    <t>OPH</t>
  </si>
  <si>
    <t>Invasive species are better able to exploit niche opportunities generated by human activities than most native species.</t>
  </si>
  <si>
    <t>Sol et al. 2012</t>
  </si>
  <si>
    <t>JJ: Common
TH: Not sure, if we stick to this, I think the OW should be common as well
MBV: I think this can be common here because of the term "generated by human activities", which is highly relevant to urbanized areas</t>
  </si>
  <si>
    <t>relevant (applied if we find better ref than Sol et al. 2012)</t>
  </si>
  <si>
    <t>Johnstone (1986)</t>
  </si>
  <si>
    <t>opportunity window</t>
  </si>
  <si>
    <t>The opportunity window for successful invasion fluctuates as niche availability varies spatiotemporally (Johnstone 1986). See also NICHER and FLUC.</t>
  </si>
  <si>
    <t>Reductions in local graminoid populations due to drought can provide an opportunity window facilitating the establishment and expansion an exotic grass (Manea et al. 2016).</t>
  </si>
  <si>
    <t>Opportunity windows</t>
  </si>
  <si>
    <t>The invasion success of non-native species increases with the availability of empty niches in the exotic range, and the availability of these niches fluctuates spatio-temporally</t>
  </si>
  <si>
    <t>Richards, Bossdorf, Muth, Gurevitch, and Pigliucci (2006)</t>
  </si>
  <si>
    <t>PLAST</t>
  </si>
  <si>
    <t>phenotypic plasticity</t>
  </si>
  <si>
    <t>Invasive species have greater phenotypic plasticity in ecologically important traits than non-invasive ones, and populations of invasive species are expected to evolve greater plasticity in their invasive range compared to populations within the native range, which facilitate invasion (Richards et al. 2006, Torchyk and Jeschke 2018).</t>
  </si>
  <si>
    <t>Invasive populations of Acer negundo expressed greater plasticity for diameter growth and phenological sensitivity (Lamarque et al. 2015).</t>
  </si>
  <si>
    <t>PH</t>
  </si>
  <si>
    <t>Plasticity hypothesis</t>
  </si>
  <si>
    <t>Invasive species are more phenotypically plastic than non-invasive or native ones</t>
  </si>
  <si>
    <t>JJ: Not common (focused on cities)
TH: I agree (I guess it should read: not focused on cities)
MBV: I agree</t>
  </si>
  <si>
    <t>A higher proportion of alien taxa in captivity and cultivation leads to an increased propagule pressure in cities.</t>
  </si>
  <si>
    <t>High propagule pressure in cities*</t>
  </si>
  <si>
    <t>Kühn et al. 2017; Potgieter &amp; Cadotte 2020</t>
  </si>
  <si>
    <t>Repeated introductions of the same species at a location (propagule pressure) can increase the likelihood of successful establishment</t>
  </si>
  <si>
    <t>Lockwood et al. 2005</t>
  </si>
  <si>
    <t xml:space="preserve">Plant host switching </t>
  </si>
  <si>
    <t>PHS</t>
  </si>
  <si>
    <t>The abundance of alien Plants in the urban core encourages native arthropods (herbivores, pollinators) to switch from native to alien host.</t>
  </si>
  <si>
    <t>Shapiro 2002; Raupp et al. 2010</t>
  </si>
  <si>
    <t>"﻿the mainly native [Lepidoptera] species commonly observed in gardens breed mostly or entirely on alien Plants, especially naturalized weeds. Over 40% of the fauna has no known native hosts in the urban–suburban environment." Shapiro 2002 (p31); "﻿Countering this trend for reduced herbivore richness and abundance on exotic Plants are specialists that switch from indigenous congeners to alien Plants, as well as native generalists that incorporate introduced Plants into their diet" Raupp 2010 (p23)</t>
  </si>
  <si>
    <t>te Beest et al. (2012)</t>
  </si>
  <si>
    <t>PO</t>
  </si>
  <si>
    <t>Polyploidy hypothesis</t>
  </si>
  <si>
    <t>Polyploid organisms, particularly Plants, are predicted to have an increased invasion success, since polyploidy can lead to higher fitness during the establishment phase and/or increased potential for subsequent adaptation</t>
  </si>
  <si>
    <t>﻿Pest outbreaks - defense-free space</t>
  </si>
  <si>
    <t>Alien arthropods proliferate on "naive" native host Plants.</t>
  </si>
  <si>
    <t>Raupp et al. 2010</t>
  </si>
  <si>
    <t>JJ: Can agree with common, as there are probably more evolutionarily naive species in cities (higher novelty)
TH: I vote for not common 
MBV: I can see why Tina votes against it, but actually this is a (sub)hyp from Sophie's paper and therefor already formulated for urban ecology, so I vote for common.</t>
  </si>
  <si>
    <t>applied (Raupp 2010 - to be verified)</t>
  </si>
  <si>
    <t>Lockwood, Cassey, and Blackburn (2005)</t>
  </si>
  <si>
    <t xml:space="preserve">PROP </t>
  </si>
  <si>
    <t>propagule pressure</t>
  </si>
  <si>
    <t>High propagule pressure, the number of introduced individuals, species, and/or introduction events, is a major determinant of the establishment and further colonization success of invasive species (Simberloff 2009, Bulleri et al. 2019).</t>
  </si>
  <si>
    <t>Propagule pressures in the range of 10–100 individuals have a critical positive effect on invasion success for diverse invertebrates, trees, herbaceous Plants, and both terrestrial and aquatic vertebrates (Cassey et al. 2018).</t>
  </si>
  <si>
    <t>A high propagule pressure (a composite measure consisting of the number of individuals introduced per introduction event and the frequency of introduction events) is a cause of invasion success</t>
  </si>
  <si>
    <t>JJ: Common (as propagule pressure is typically higher in cities)
TH: Not sure - shouldn't the opportunity windows hypothesis be common then as well?</t>
  </si>
  <si>
    <t>Population pressure hypothesis</t>
  </si>
  <si>
    <t>PPH</t>
  </si>
  <si>
    <t>Urban habitats serve as sinks for rural dispersers. Continuous gene flow between rural source and urban sink populations prohibits pronounced genetic differentiation.</t>
  </si>
  <si>
    <t>Gloor et al. 2001</t>
  </si>
  <si>
    <t>"The  population  pressure hypothesis PPH postulates that  urban foxes are simply  in truders from the adjacent rural areas. These foxes invade in human settlements because of a  high population  density in rural areas. According to the PPH, urban areas would provide  suboptimal  habitats for foxes, the dynamics of an urban fox population would closely correlate with the trend of the fox population in the adjacent  rural areas,  and the urban fox population would  genetically not be different  from the adjacent  rural population" Gloor et al. 2001, p161</t>
  </si>
  <si>
    <t>Mammals</t>
  </si>
  <si>
    <t>JJ: Not common (focused on cities)
TH: I agree with JJ, holds for all species the same
MBV: I agree</t>
  </si>
  <si>
    <t>Predator proliferation</t>
  </si>
  <si>
    <t>Predator densities and/or predation rates are higher in urban than non-urban areas.</t>
  </si>
  <si>
    <t>Fischer et al. 2012 based on Sorace 2002; Eötvös et al. 2018</t>
  </si>
  <si>
    <t>Mammals, Birds, Arthropods</t>
  </si>
  <si>
    <t>Predator relaxation</t>
  </si>
  <si>
    <t>PR</t>
  </si>
  <si>
    <t>Predator density, prey mortality and/or prey fearfulness are lower in urban than non-urban areas.</t>
  </si>
  <si>
    <t>Tomialojc 1982; Gering &amp; Blair 1999; Shochat et al. 2006; Fischer et al. 2012; Eötvös et al. 2018</t>
  </si>
  <si>
    <t>Birds, Mammals, Arthropods</t>
  </si>
  <si>
    <t>Prey specialization</t>
  </si>
  <si>
    <t>PS</t>
  </si>
  <si>
    <t>"The diet of carnivorous mesopredators will be increasingly dominated by a few species with urbanization. These prey species will be hyperabundant within cities. The predation rate on prey species that are not hyperabundant will decline with urbanization." (p. 816 in Fischer et al. 2012)</t>
  </si>
  <si>
    <t>Preadaptation to urban conditions</t>
  </si>
  <si>
    <t>Urban dwellers are preadapted to urban environments, i.e. they already possessed beneficial traits (e.g. drought resistance) outside of cities that are advantageous in urban environments.</t>
  </si>
  <si>
    <t>McDonnell &amp; Hahs 2015</t>
  </si>
  <si>
    <t>JJ: Not common (focused on cities)
TH: I agree</t>
  </si>
  <si>
    <t>TH: I also see some equivalence here - discuss?
MBV: I don't know about equivalence, but perhaps analogous to preadaptation in invasion biology</t>
  </si>
  <si>
    <t>PURG</t>
  </si>
  <si>
    <t>purged</t>
  </si>
  <si>
    <t>Lethal mutations and part of the mutation load can be purged in small populations (Glémin 2003), such as founding populations of introduced species (Willi et al. 2006).</t>
  </si>
  <si>
    <t xml:space="preserve">Rapid adaptation </t>
  </si>
  <si>
    <t>RA</t>
  </si>
  <si>
    <t>Rates of evolutionary change are greater in urbanizing systems.</t>
  </si>
  <si>
    <t>Alberti et al. 2017;  Johnson &amp; Munshi-South 2017</t>
  </si>
  <si>
    <t>"We hypothesize that shifts in the physical and socioeconomic structure and function of large urban complexes can drive rapid evolution of many species that play important roles in communities and ecosystems." Alberti et al. 2017 p8951; "Urbanization affects adaptive and nonadaptive evolutionary processes that shape the genetic diversity within and between populations." Johnson &amp; Munshi-South 2017</t>
  </si>
  <si>
    <t>Plants, Animals</t>
  </si>
  <si>
    <t>Hendry et al. 2008</t>
  </si>
  <si>
    <t>"We find that rates of phenotypic change are greater in anthropogenic contexts than in natural contexts." Hendry et al. 2008</t>
  </si>
  <si>
    <t>applied (AIAI/Borden and Flory 2021)</t>
  </si>
  <si>
    <t>Blumenthal (2006)</t>
  </si>
  <si>
    <t>RO</t>
  </si>
  <si>
    <t>RERH</t>
  </si>
  <si>
    <t>resources and enemy release</t>
  </si>
  <si>
    <t>Fast growing species with weak defences against enemies benefit experience disproportionate success through the interaction of increased resources and enemy release in the novel range (Blumenthal 2005).</t>
  </si>
  <si>
    <t>RER</t>
  </si>
  <si>
    <t>Resource-enemy release</t>
  </si>
  <si>
    <t>The non-native species is released from its natural enemies and can spend more energy in its reproduction, and invasion success increases with the availability of resources</t>
  </si>
  <si>
    <t>relevant or applied?</t>
  </si>
  <si>
    <t>Simberloff and Gibbons (2004)</t>
  </si>
  <si>
    <t>RI</t>
  </si>
  <si>
    <t>Reckless invader aka ‘boom-bust’</t>
  </si>
  <si>
    <t>A population of a non-native species that is highly successful shortly after its introduction can decline or disappear over time due to different reasons (such as competition with other introduced species or adaptation by native species)</t>
  </si>
  <si>
    <t>Reproductive output</t>
  </si>
  <si>
    <t xml:space="preserve">Urban dwellers generally have a higher reproductive output than urban visitors also outside of cities. </t>
  </si>
  <si>
    <t>JJ: Not common; invasive species sometimes have higher reproductive output than non-invasive species, but this is no universal pattern
TH: I agree</t>
  </si>
  <si>
    <t>TH: I would not say there is equivalence</t>
  </si>
  <si>
    <t>Resilience of urban hybrid systems*</t>
  </si>
  <si>
    <t>RUH</t>
  </si>
  <si>
    <t>"Resilience in urban ecosystems is a function of the patterns of human activities and natural habitats that control and are controlled by both socio-economic and biophysical processes operating at various scales". (p. 242 in Alberti &amp; Marzluff 2004)</t>
  </si>
  <si>
    <t>Alberti &amp; Marzluff 2004</t>
  </si>
  <si>
    <t>Birds, Macroinvertebrates</t>
  </si>
  <si>
    <t>Species-area relationship</t>
  </si>
  <si>
    <t>SAR</t>
  </si>
  <si>
    <t>Species richness and diversity increase with habitat size.</t>
  </si>
  <si>
    <t>Application to cities: Davis &amp; Glick 1978; Gaublomme et al. 2008; MacGregor‐Fors et al. 2011</t>
  </si>
  <si>
    <t>Street barrier effect</t>
  </si>
  <si>
    <t>SBE</t>
  </si>
  <si>
    <t>Streets act as dispersal barriers.</t>
  </si>
  <si>
    <t>Mader 1984</t>
  </si>
  <si>
    <t>Application to cities: Riley et al. 2014</t>
  </si>
  <si>
    <t>applied (or 1 - or formulation as "streets" may be misleading)</t>
  </si>
  <si>
    <t>Street corridor effect</t>
  </si>
  <si>
    <t>SCE</t>
  </si>
  <si>
    <t>Streets act as dispersal corridors.</t>
  </si>
  <si>
    <t>Seabrook &amp; Dettmann 1996; James &amp; Stuart-Smith 2000; Von der Lippe et al. 2013</t>
  </si>
  <si>
    <t>Amphibians, Mammals, Plants</t>
  </si>
  <si>
    <t>Doorduin and Vrieling (2011)</t>
  </si>
  <si>
    <t>SDH</t>
  </si>
  <si>
    <t>shift defenses</t>
  </si>
  <si>
    <t>Under lower pressure by enemies in the invaded range, species can shift defenses against specialist predators to less costly defenses against generalists (Müller-Schärer 2004, Joshi and Vrieling 2005).</t>
  </si>
  <si>
    <t>Shifting defence hypothesis</t>
  </si>
  <si>
    <t>After having been released from natural specialist enemies, non-native species will allocate more energy to cheap (energy-inexpensive) defences against generalist enemies and less energy to expensive defences against specialist enemies (this re-allocation is due to genetic changes); the energy gained in this way will be invested in growth and/or reproduction, which makes the non-native species more competitive</t>
  </si>
  <si>
    <t>pink cell (from B to A): evolution in the energy allocation of the organism + "this re-allocation is due to genetic changes" (Enders' definition)</t>
  </si>
  <si>
    <t>Callaway et al. (2004)</t>
  </si>
  <si>
    <t>SG</t>
  </si>
  <si>
    <t>specialists-generalists</t>
  </si>
  <si>
    <t>Non-native species are more successful in a new region if the local predators are specialists and local mutualists are generalists (Callaway et al. 2008).</t>
  </si>
  <si>
    <t>Specialist-generalist</t>
  </si>
  <si>
    <t>Non-native species are more successful in a new region if the local predators are specialists and local mutualists are generalists</t>
  </si>
  <si>
    <t>Synanthropy-latitude*</t>
  </si>
  <si>
    <t>Synanthropic species</t>
  </si>
  <si>
    <t>The proportion of synanthropic species in cities increases towards the north.</t>
  </si>
  <si>
    <t>Klausnitzer 1987</t>
  </si>
  <si>
    <t>JJ: Common, as synanthropic species are frequently invasive
TH: OK; I could agree with this one</t>
  </si>
  <si>
    <t>Shift toward non-migratory species*</t>
  </si>
  <si>
    <t>SMS</t>
  </si>
  <si>
    <t>Urbanization favors non-migratory species.</t>
  </si>
  <si>
    <t>McClure 1989</t>
  </si>
  <si>
    <t xml:space="preserve">Birds </t>
  </si>
  <si>
    <t>SORT</t>
  </si>
  <si>
    <t>spatial sorting</t>
  </si>
  <si>
    <t>Mating between individuals with high dispersal ability at the leading edge of invasion may lead to natural selection and novel phenotypes due to spatial sorting (Shine et al. 2011, Phillips and Perkins 2019).</t>
  </si>
  <si>
    <t>Crawley, Brown, Heard, and Edwards (1999)</t>
  </si>
  <si>
    <t>SP</t>
  </si>
  <si>
    <t>Sampling</t>
  </si>
  <si>
    <t>A large number of different non-native species is more likely to become invasive than a small number due to interspecific competition. Also, the species identity of the locals is more important than the richness in terms of the invasion of an area</t>
  </si>
  <si>
    <t>JJ: Common (as the number of non-native species is typically higher in cities, which are often entry points for non-natives)
TH: So you suggest that we treat all hypotheses as common that make special sense in the other area, independent of whether someone applied it there already? I tend towards only calling it common if we find a reference that applied it to the other field. To be discussed, I would say</t>
  </si>
  <si>
    <t>TH: I vote for a '1' in the cell you marked yellow</t>
  </si>
  <si>
    <t>relevant</t>
  </si>
  <si>
    <t>Suburban peak*</t>
  </si>
  <si>
    <t>Species richness is highest in sub-urban areas; it is lower in urban centers and the (rural) periphery.</t>
  </si>
  <si>
    <t>Blair 2001</t>
  </si>
  <si>
    <t>"Many of the species that were able to invade locally at moderate levels of urbanization also went locally extinct with more intense urbanization." p. 53 in Blair 2001</t>
  </si>
  <si>
    <t>SPILL</t>
  </si>
  <si>
    <t>spillover</t>
  </si>
  <si>
    <t>Introduced species may carry parasites that go on to infect local species (‘spillover') and may also catch and amplify a part of local parasites, then constituting reservoirs for parasite transmission and acting as hosts to ultimately release them into ecosystem (‘spillback') (Daszak et al. 2000, Eppinga et al. 2006, Amsellem et al. 2017).</t>
  </si>
  <si>
    <t>Species richness - HPD (human population density)*</t>
  </si>
  <si>
    <t>SRH</t>
  </si>
  <si>
    <t>Species richness is positively correlated with human population density.</t>
  </si>
  <si>
    <t>Luck 2007</t>
  </si>
  <si>
    <t>Application to cities: Kuussaari et al. 2021</t>
  </si>
  <si>
    <t>JJ: Common (applies to both fields)
TH: I don't agree.  E.g., the oportunity windows and empty niche apply everywhere including cities, but it deals with invasions specifically, and so we treat it as an invasion hypothesis. This one here is not restricted to invasives, it applies to all species, and thus I would not think it is a hypothesis that is specifically relevant for invasion biology. In other words: I would only treat as common where the hypothesis is both specifically relevant for cities (more than for other areas) and specifically relavant for invasions (more than for other species). we could make an exception if we find a study that applied a hypothesis we would classify as not common to the other field.</t>
  </si>
  <si>
    <t>TH: I vote for '0' in the yellow cells</t>
  </si>
  <si>
    <t>SS</t>
  </si>
  <si>
    <t>The number of synanthropic species increases along the rural-urban gradient.</t>
  </si>
  <si>
    <t>Klausnitzer 1987 pp 106; Guetté et al. 2017</t>
  </si>
  <si>
    <t>Klausnitzer 1987, p. 103: Hemerophile Arten siedeln vorzugsweise in von Menschen gestalteter Landschaft</t>
  </si>
  <si>
    <t>Williamson and Brown (1986)</t>
  </si>
  <si>
    <t>TEN</t>
  </si>
  <si>
    <t>Tens rule</t>
  </si>
  <si>
    <t>Approximately 10% of species successfully take consecutive steps of the invasion process</t>
  </si>
  <si>
    <t>°</t>
  </si>
  <si>
    <t>Thermal tolerance increase</t>
  </si>
  <si>
    <t>TTI</t>
  </si>
  <si>
    <t>Thermal tolerance increases with urbanization.</t>
  </si>
  <si>
    <t>Diamond et al. 2018</t>
  </si>
  <si>
    <t xml:space="preserve">Mechanistically, these shifts in thermal tolerance under urbanization reflected both evolutionary change and phenotypic plasticity, as ants from urban areas exhibited higher thermal tolerances compared with ants from rural areas regardless of rearing temperature, and ants reared in the warmer temperature treatment exhibited higher tolerances than ants reared in the cooler temperature treatment. </t>
  </si>
  <si>
    <t>Urban avoiders</t>
  </si>
  <si>
    <t>UA</t>
  </si>
  <si>
    <t xml:space="preserve">Urban avoiders have a reduced ability to adapt, compete and/or reproduce in cities. </t>
  </si>
  <si>
    <t>Blair 1996</t>
  </si>
  <si>
    <t>pink cells: the term "compete" is in the definition of the hypothesis</t>
  </si>
  <si>
    <t>UBH</t>
  </si>
  <si>
    <t>Species composition of different cities will become more and more similar as urbanization increases.</t>
  </si>
  <si>
    <t>Blair 2001;  McKinney 2006; Groffman et al. 2014</t>
  </si>
  <si>
    <t>"urbanization leads to the local extinction of species and invasion by other species and, consequently, creates more homogeneous faunal communities" p. 34 in Blair 2001</t>
  </si>
  <si>
    <t>McKinney 2006</t>
  </si>
  <si>
    <t>pink cell (Habitat quality): depending on the proportion of urbanization, 'as urbanization increases' in the definition of the hypothesis. Pink cell (novel organism): "urbanization leads to the [...] invasion by other species"</t>
  </si>
  <si>
    <t>JJ: Common (as the species found in cities across the world are often invasive species)
TH: Here I agree</t>
  </si>
  <si>
    <t>hesitation: belonging or applied to ?</t>
  </si>
  <si>
    <t>Urban core herbivore decline*</t>
  </si>
  <si>
    <t>UCH</t>
  </si>
  <si>
    <t>The abundance of alien Plants in the urban core tends to reduce the richness and abundance of native herbivore insects incapable of using non-native Plants.</t>
  </si>
  <si>
    <t>﻿"In general, the proportion of alien Plants in a landscape increases with increasing levels of urbanization, which may negatively affect the diversity and abundance of herbivores in urban settings" Raupp et al. 2010 (p23)</t>
  </si>
  <si>
    <t>Tallamy 2004, Burghardt et al. 2009</t>
  </si>
  <si>
    <t>"Together, these assumptions predict that alien Plants will support a smaller load of specialist insect herbivores than will native congeners and a smaller load of general- ists than will native Plants in general." Tallamy 2004 (p1690);  "landscapes dominated by non-native Plants, whether unwanted invasives or desirable ornamentals, are unlikely to support the same diversity and biomass of insect herbivores as landscapes dominated by native host Plants." Burghardt et al. 2009 (p220)</t>
  </si>
  <si>
    <t xml:space="preserve">Urban density-diversity paradox* </t>
  </si>
  <si>
    <t>UDD</t>
  </si>
  <si>
    <t xml:space="preserve">Diversity typically increases as the number of individuals increase in biological communities. Urban environments, however, tend to be characterized by lower biodiversity than wildlands despite high population densities. </t>
  </si>
  <si>
    <t>Shochat et al. 2010; Saari et al. 2016</t>
  </si>
  <si>
    <t>JJ: Not common (focused on cities)</t>
  </si>
  <si>
    <t>Urban ecosystem convergence</t>
  </si>
  <si>
    <t>UEC</t>
  </si>
  <si>
    <t>All ecosystems types respond to urban land use in a convergent manner (in other words: urban ecosystems are convergent regardless of the original ecosystem they replaced).</t>
  </si>
  <si>
    <t>Pouyat et al. 2003</t>
  </si>
  <si>
    <t>"We suggest an 'urban ecosystem convergence hypothesis', where urbanization drives ecosystem structure and function (e.g., SOC pools, leaf area index), toward a range of similar endpoints over time regardless of ecosystem life zone starting points" Pouyat et al. 2003, P.358</t>
  </si>
  <si>
    <t>Urban eco-evolutionary mechanisms*</t>
  </si>
  <si>
    <t>UEE</t>
  </si>
  <si>
    <t xml:space="preserve">"Through urbanization, humans mediate the interactions and feedback between evolution and ecology in subtle ways by introducing changes in habitat, biotic interactions, heterogeneity, novel disturbance, and social interactions." (p. 116 in Alberti 2015) </t>
  </si>
  <si>
    <t>JJ: Common
TH: I don't agree (see above)
MBV: I agree with Tina in this case, I would say not even partly common</t>
  </si>
  <si>
    <t>Urbanization ecosystem functioning*</t>
  </si>
  <si>
    <t>UEF</t>
  </si>
  <si>
    <t>Urbanization leads to a reduction in ecosystem functions and services.</t>
  </si>
  <si>
    <t>Grimm et al. 2008</t>
  </si>
  <si>
    <t>"Urban effect" on invasion</t>
  </si>
  <si>
    <t>UEI</t>
  </si>
  <si>
    <t>The number of non-native species moving through each invasion stage (transport, introduction, esttablishment, spread) is higher in urban areas than in natural environments.</t>
  </si>
  <si>
    <t>Potgieter &amp; Cadotte 2020</t>
  </si>
  <si>
    <t>In urban areas, the relative effectiveness of the barriers to invasion is diminished (to varying degrees) allowing a greater proportion of species to move through each subsequent invasion stage, i.e. “the urban effect” on invasion.</t>
  </si>
  <si>
    <t>Urban fragmentation</t>
  </si>
  <si>
    <t>UF</t>
  </si>
  <si>
    <t>Urbanization leads to a loss of genetic variation within and increased differentiation between populations</t>
  </si>
  <si>
    <t>Miles et al. 2019</t>
  </si>
  <si>
    <t>"Urbanization‐driven habitat fragmentation is expected to increase genetic drift within populations and reduce gene flow between populations. Consequently, urban habitat fragmentation is predicted to reduce genetic diversity within populations and increase genetic differentiation among populations under a standard neutral model" Miles et al. 2019</t>
  </si>
  <si>
    <t>Debinski &amp; Holt 2000</t>
  </si>
  <si>
    <t>Urban habitat analogues*</t>
  </si>
  <si>
    <t>UHA</t>
  </si>
  <si>
    <t>Native species can switch to urban habitats.</t>
  </si>
  <si>
    <t>Rikli 1903; Linkola 1916; Thellung 1919; Lundholm &amp; Richardson 2010</t>
  </si>
  <si>
    <t xml:space="preserve">Thellung 1919; Lundholm &amp; Richardson 2010 </t>
  </si>
  <si>
    <t xml:space="preserve">Work on apophytism (in Plants, e.g. Thellung 1919) or synantropy (in animals); Lundholm &amp; Richardson 2010 state the same for industrial environments </t>
  </si>
  <si>
    <t>pink cell: broad driver of change</t>
  </si>
  <si>
    <t>Urban biodiversity hot spots*</t>
  </si>
  <si>
    <t>UHS</t>
  </si>
  <si>
    <t>Cities are often located in areas of high biodiversity and urbanization is disproportionally higher in areas with high biodiversity.</t>
  </si>
  <si>
    <t>Kühn et al. 2004; Luck 2007; Ives et al. 2016</t>
  </si>
  <si>
    <t>This hypothesis explicitly embraces the concept of biodiversity hot spots, which refers to biodiverse areas that are threatened by human intervention (and thus "hot spots" of biodiversity, see https://www.conservation.org/priorities/biodiversity-hotspots)</t>
  </si>
  <si>
    <t>Urban mesopredator release*</t>
  </si>
  <si>
    <t>UMR</t>
  </si>
  <si>
    <t>"The abundance of large-bodied predators will decline with urbanization, whereas the abundance of mesopredators will increase." (p. 816 in Fischer et al. 2012)</t>
  </si>
  <si>
    <t>Crooks &amp; Soulé 1999; Fischer et al. 2012</t>
  </si>
  <si>
    <t>Similar (but not under the name of  'mesopredator release'): "In the background desert, bottom-up or resource-based forces dominate the food web, but in the urbanized region, top-down or predatory forces combine with bottom-up forces to control trophic
dynamics." (p. 403, Fig. 3, Faeth et al. 2005)</t>
  </si>
  <si>
    <t>Soulé et al. 1988; Prugh et al. 2009</t>
  </si>
  <si>
    <t>"In the absence of large, dominant predators, smaller omnivores and predators undergo population explosions, sometimes becoming four to 10 times more abundant than normal" (p. 83 in Soulé et al. 1988)</t>
  </si>
  <si>
    <t>Borden and Flory 2021</t>
  </si>
  <si>
    <t xml:space="preserve">URCLM </t>
  </si>
  <si>
    <t>urban climate</t>
  </si>
  <si>
    <t xml:space="preserve"> Urban adapted species may be more likely to become invasive because they may be better adapted to future environments because of urban climate conditions (Borden and Flory 2021)</t>
  </si>
  <si>
    <t>TH: yellow cells seem ok to me</t>
  </si>
  <si>
    <t>URCM</t>
  </si>
  <si>
    <t>AIAI</t>
  </si>
  <si>
    <t>Urban competition</t>
  </si>
  <si>
    <t>Urban competition may increase competitiveness of urban adapted species, which may facilitate their success as invaders (Borden and Flory 2021).</t>
  </si>
  <si>
    <t>TH: The yellow cells could stay as they are in my opinion</t>
  </si>
  <si>
    <t>Urban ecosystems as source of innovation*</t>
  </si>
  <si>
    <t>USI</t>
  </si>
  <si>
    <t>"The hybrid nature of urban ecosystems – resulting from co-evolving human and natural systems – is a source of ‘innovation’ in eco-evolutionary processes. " (p. 117 in Alberti 2015)</t>
  </si>
  <si>
    <t>Urban sexual traits*</t>
  </si>
  <si>
    <t>UST</t>
  </si>
  <si>
    <t>In urban environments, species show shifts in several traits related to sexual selection (particularly in their coloration, acoustic signals including songs and calls, hormones, pheromones, mating behaviour).</t>
  </si>
  <si>
    <t>Sepp et al. 2020</t>
  </si>
  <si>
    <t>e.g., colouration: forest great tits with wider black ties survive better, but the reverse was found for urban birds (Senar et al. 2014)</t>
  </si>
  <si>
    <t>Urbanization tolerance</t>
  </si>
  <si>
    <t>UT</t>
  </si>
  <si>
    <t>Biodiversity loss in cities is largely associated with a low tolerance of species to urbanization.</t>
  </si>
  <si>
    <t>Sol et al. 2014</t>
  </si>
  <si>
    <t>Xerophility</t>
  </si>
  <si>
    <t>XE</t>
  </si>
  <si>
    <t xml:space="preserve">The abundance of xerophilous species is increasing with urbanization. </t>
  </si>
  <si>
    <t>Horvath et al. 2012, McGlynn et al. 2019</t>
  </si>
  <si>
    <t>type d'example</t>
  </si>
  <si>
    <r>
      <rPr>
        <b/>
        <sz val="11"/>
        <color theme="1"/>
        <rFont val="Calibri"/>
        <family val="2"/>
      </rPr>
      <t xml:space="preserve">Lokatis' Hypothesis
</t>
    </r>
    <r>
      <rPr>
        <sz val="11"/>
        <color theme="1"/>
        <rFont val="Calibri"/>
        <family val="2"/>
      </rPr>
      <t>*Name proposed by Lokatis' team</t>
    </r>
  </si>
  <si>
    <r>
      <rPr>
        <b/>
        <sz val="11"/>
        <color theme="1"/>
        <rFont val="Calibri"/>
        <family val="2"/>
      </rPr>
      <t xml:space="preserve">Lokatis' Sub-hypothesis of                                                         </t>
    </r>
    <r>
      <rPr>
        <sz val="11"/>
        <color theme="1"/>
        <rFont val="Calibri"/>
        <family val="2"/>
      </rPr>
      <t>*Name proposed by Lokatis' team</t>
    </r>
  </si>
  <si>
    <r>
      <rPr>
        <b/>
        <sz val="11"/>
        <color theme="1"/>
        <rFont val="Calibri"/>
        <family val="2"/>
      </rPr>
      <t xml:space="preserve">Taxonomic focus / Study system </t>
    </r>
    <r>
      <rPr>
        <sz val="11"/>
        <color theme="1"/>
        <rFont val="Calibri"/>
        <family val="2"/>
      </rPr>
      <t>of key references</t>
    </r>
  </si>
  <si>
    <r>
      <rPr>
        <b/>
        <sz val="11"/>
        <color theme="1"/>
        <rFont val="Calibri"/>
        <family val="2"/>
      </rPr>
      <t xml:space="preserve">Type of hypothesis
</t>
    </r>
    <r>
      <rPr>
        <sz val="11"/>
        <color theme="1"/>
        <rFont val="Calibri"/>
        <family val="2"/>
      </rPr>
      <t>Related field, urbanized, urban</t>
    </r>
  </si>
  <si>
    <t>moyen</t>
  </si>
  <si>
    <t>partly common (applies to urban)</t>
  </si>
  <si>
    <t>partly common</t>
  </si>
  <si>
    <t>relevant or applied (or not relevant??)</t>
  </si>
  <si>
    <t>facile</t>
  </si>
  <si>
    <t>not relevant</t>
  </si>
  <si>
    <t>common</t>
  </si>
  <si>
    <t>exemple</t>
  </si>
  <si>
    <t>dur</t>
  </si>
  <si>
    <t>Blair 2001; McKinney 2006; Groffman et al. 2014</t>
  </si>
  <si>
    <t>partly common (applies to invasives)</t>
  </si>
  <si>
    <t>not relevant or relevant</t>
  </si>
  <si>
    <t>not common</t>
  </si>
  <si>
    <t>Pest outbreaks - defense-free space</t>
  </si>
  <si>
    <t xml:space="preserve">General comments </t>
  </si>
  <si>
    <r>
      <rPr>
        <sz val="11"/>
        <color theme="1"/>
        <rFont val="Calibri"/>
        <family val="2"/>
      </rPr>
      <t>the use of the term "</t>
    </r>
    <r>
      <rPr>
        <b/>
        <sz val="11"/>
        <color theme="1"/>
        <rFont val="Calibri"/>
        <family val="2"/>
      </rPr>
      <t>equivalent</t>
    </r>
    <r>
      <rPr>
        <sz val="11"/>
        <color theme="1"/>
        <rFont val="Calibri"/>
        <family val="2"/>
      </rPr>
      <t>" means that the hypotheses formulated in the different fields, i.e. by Sophie and by Enders and/or by Daly, are equivalent</t>
    </r>
  </si>
  <si>
    <r>
      <rPr>
        <sz val="11"/>
        <color theme="1"/>
        <rFont val="Calibri"/>
        <family val="2"/>
      </rPr>
      <t>the use of the term "</t>
    </r>
    <r>
      <rPr>
        <b/>
        <sz val="11"/>
        <color theme="1"/>
        <rFont val="Calibri"/>
        <family val="2"/>
      </rPr>
      <t>common</t>
    </r>
    <r>
      <rPr>
        <sz val="11"/>
        <color theme="1"/>
        <rFont val="Calibri"/>
        <family val="2"/>
      </rPr>
      <t>" means that the hypothesis is common (i.e. applicable) to both fields (urban ecology and invasion biology)</t>
    </r>
  </si>
  <si>
    <t>TH: In my mind, all the invasion hypotheses should in principle be applicable to urban systems, since they address the mechanisms of species invasions, which should be the same everywhere (I suppose?) - So I would rather call hypotheses only common if they make more sense in cities then elswhere and are specifically applicable for explaining invasions (better than other ecological processes). We could make exceptions to this strict rule if we find papers that used a hypothesis we would not call common in the other field.</t>
  </si>
  <si>
    <t>Please note that some of the hypotheses formulated as common are not always listed as pertaining to both domains in the three reference papers</t>
  </si>
  <si>
    <t>139 hypotheses in all</t>
  </si>
  <si>
    <t>50 hypotheses identified as common to both fields (including 16 Lokatis sub-hypotheses and 7 Daly sub-hypotheses)</t>
  </si>
  <si>
    <t>4 equivalent hypotheses between the two fields (2 perfect and 2 mechanism equivalence between Lokatis and Daly/Enders)</t>
  </si>
  <si>
    <t>5 hypothesis formulated by Lokatis are possibly equivalent to ones in Daly/enders("hesitation of equivalence")</t>
  </si>
  <si>
    <t>5 hypothesis formulated by Enders/Daly are possibly equivalent to ones in Lokatis ("hesitation of equivalence")</t>
  </si>
  <si>
    <t>green = "common Roxane": the hypothesis that I identified as common to the 2 domains</t>
  </si>
  <si>
    <t>purple = "common Sophie": the hypothesis that Sophie identified as common to the 2 domains in her article</t>
  </si>
  <si>
    <t>blue = "common hesitation": the hypothesis that I considered as no common to the 2 domains but on which I hesitated a long time</t>
  </si>
  <si>
    <t>"no common" : the hypothesis is no common to the 2 domains</t>
  </si>
  <si>
    <t>"hesitation of equivalence": the hypotheses that I considered as not equivalent but on which I hesitated for a long time</t>
  </si>
  <si>
    <t>"mechanism equivalence": the hypotheses that I have grouped together for their mechanism equivalence</t>
  </si>
  <si>
    <t>"perfect equivalence": the hypotheses that I have grouped together for their almost perfect or perfect equivalence</t>
  </si>
  <si>
    <t>"no equivalence": the hypotheses that have no equivalence</t>
  </si>
  <si>
    <t xml:space="preserve">yellow: the links where I hesitate </t>
  </si>
  <si>
    <t>pink: the links where I disagree with the authors and where I would have annotated the opposite or I disagree with the information</t>
  </si>
  <si>
    <t>Conservative tendency in annotation</t>
  </si>
  <si>
    <t>Glossary</t>
  </si>
  <si>
    <t>Hypotheses in urban ecology and invasion biology</t>
  </si>
  <si>
    <t>Original source</t>
  </si>
  <si>
    <t>Acronym chosen for the hypothesis (the Enders acronym is the one always chosen for hypotheses common to Daly and/or Lokatis, for hypotheses formulated only by Daly the acronym of Daly is used, likewise for those formulated only by Lokatis)</t>
  </si>
  <si>
    <t>new</t>
  </si>
  <si>
    <t>Name of the hypothesis chosen for the hypothesis (the name of the Enders hypothesis is the one always chosen for the hypotheses common to Daly and/or Lokatis, for the hypotheses formulated only by Daly the name of the Daly hypothesis is used, as well as for those formulated only by Lokatis)</t>
  </si>
  <si>
    <t>Definition chosen for the hypothesis (the Enders definition is the one always chosen for hypotheses common to Daly and/or Lokatis, for hypotheses formulated only by Daly the definition of Daly is used, likewise for those formulated only by Lokatis)</t>
  </si>
  <si>
    <t>Key words determining whether the hypothesis is common (i.e. applicable) to the 2 domains or not and by whom this was determined                                                                                                                                          "common Roxane": the hypothesis that I identified as common to the 2 domains
"common Sophie": the hypothesis that Sophie identified as common to the 2 domains in her article
"common hesitation": the hypothesis that I considered as no common to the 2 domains but on which I hesitated a long time
"no common" : the hypothesis is no common to the 2 domains</t>
  </si>
  <si>
    <t>Key words determining whether the hypotheses formulated in the different domains are equivalent or not                                                                                                                                                              "hesitation of equivalence": the hypotheses that I considered as not equivalent but on which I hesitated for a long time
"mechanism equivalence": the hypotheses that I have grouped together for their mechanism equivalence
"perfect equivalence": the hypotheses that I have grouped together for their almost perfect or perfect equivalence                                                                                                                                                           "no equivalence": the hypotheses that have no equivalence</t>
  </si>
  <si>
    <t>Hesitation of equivalence with</t>
  </si>
  <si>
    <t>Acronym of the hypothesis with which I hesitated to group it</t>
  </si>
  <si>
    <t xml:space="preserve">Lokatis' Hypothesis
</t>
  </si>
  <si>
    <t>Hypothesis of the Lokatis article; Name of the hypothesis as given in the literature; * asterisks indicate hypotheses proposed by Lokatis' team</t>
  </si>
  <si>
    <t>Sophie Lokatis (SL)</t>
  </si>
  <si>
    <t>Lokatis' Sub-hypothesis of                                                         *Name proposed by Lokatis' team</t>
  </si>
  <si>
    <t>Acronym for the overarching hypothesis of the sub-hypothesis defined in Lokatis' article.</t>
  </si>
  <si>
    <t>Acronym of the hypotheses in Lokatis' article + new acronyms for Lokatis sub-hypotheses</t>
  </si>
  <si>
    <t>SL + new</t>
  </si>
  <si>
    <t>Definition of the hypothesis in Lokatis' article. In cases where this definition was taken from the literature, it is provided as a quote together with the reference.</t>
  </si>
  <si>
    <t>Publication identified by the Lokatis article as the one mentioning the hypothesis for the first time. Often, this key reference did not name the hypothesis or provided an exact definition; in such cases, we proposed a name (marked with *) and a definition.</t>
  </si>
  <si>
    <t>Here, more context for the origin of the hypothesis is provided, e.g. original quotes; for general hypotheses, at least one reference is given for cases in which it has been applied in an urban context.</t>
  </si>
  <si>
    <t xml:space="preserve">Acronym of the hypotheses in Daly's article </t>
  </si>
  <si>
    <t>Ella Daly (ED)</t>
  </si>
  <si>
    <t>Acronym for the overarching hypothesis of the sub-hypothesis defined in Daly's article.</t>
  </si>
  <si>
    <t>Name of the hypotheses found with the words in italics in the description of the hypotheses in Daly's article</t>
  </si>
  <si>
    <t xml:space="preserve">Definition of the hypothesis in Daly's article with key references </t>
  </si>
  <si>
    <t xml:space="preserve">Example 1 named in Daly's article with a reference </t>
  </si>
  <si>
    <t xml:space="preserve">Example 2 named in Daly's article with a reference </t>
  </si>
  <si>
    <t xml:space="preserve">Acronym of the hypotheses in Enders' article </t>
  </si>
  <si>
    <t>Martin Enders (ME)</t>
  </si>
  <si>
    <t>Hypothesis of the Enders' article</t>
  </si>
  <si>
    <t>Definition of the hypothesis in Enders' article.</t>
  </si>
  <si>
    <t>Conceptual relationship between the hypotheses</t>
  </si>
  <si>
    <t>type of equivalence between the hypotheses</t>
  </si>
  <si>
    <t>1 indicates that the hypothesis is related to the biology of invasions</t>
  </si>
  <si>
    <t xml:space="preserve">1 indicates that the hypothesis is related to urban ecology </t>
  </si>
  <si>
    <r>
      <rPr>
        <b/>
        <sz val="11"/>
        <color theme="1"/>
        <rFont val="Calibri"/>
        <family val="2"/>
      </rPr>
      <t xml:space="preserve">Taxonomic focus / Study system </t>
    </r>
    <r>
      <rPr>
        <sz val="11"/>
        <color theme="1"/>
        <rFont val="Calibri"/>
        <family val="2"/>
      </rPr>
      <t>of key references</t>
    </r>
  </si>
  <si>
    <t xml:space="preserve">Information on the taxa or study systems the hypothesis has been formulated for in the key reference </t>
  </si>
  <si>
    <t xml:space="preserve">Type of hypothesis
</t>
  </si>
  <si>
    <t xml:space="preserve">Characterization of the research field in which a hypothesis was formulated: Urban = urban ecology; Urbanized = hypotheses originally formulated in a related field other than urban ecology, but adapted to urban environments; Related field = research field other than urban ecology (if the hypotheses was originally formulated outside of urban ecology). </t>
  </si>
  <si>
    <t>For hypotheses that were originally formulated in a related field and not urban ecology ("urbanized"), the key reference for the general version of this hypothesis is given.</t>
  </si>
  <si>
    <t>For hypotheses that were originally formulated in a related field and not urban ecology ("urbanized"), more context (e.g. definition) for the general hypothesis is given.</t>
  </si>
  <si>
    <t>In these columns, hypotheses are classified according to which is the focal entity or topic they address. 0 indicates that the respective topic is not in the focus of the hypothesis.
1 indicates that the respective topic is the focus of the hypothesis 
A indicates a "++" Enders annotation (obvious link)
B indicates a "+" Enders annotation (subtle link)
C indicates a " " Enders annotation (no link)
1B indicates that there is at least one "B" in the columns that detail the grouping  hypothesis.</t>
  </si>
  <si>
    <t>SL + ME + new</t>
  </si>
  <si>
    <t>Driver of change</t>
  </si>
  <si>
    <t xml:space="preserve">In these columns, hypotheses are classified according to which driver of change they address. 0 indicates that the respective topic is not in the focus of the hypothesis.
1 indicates that the respective topic is the focus of the hypothesis 
A indicates a "++" Enders annotation (obvious link)
B indicates a "+" Enders annotation (subtle link)
C indicates a " " Enders annotation (no link)
1B indicates that there is at least one "B" in the columns that detail the grouping </t>
  </si>
  <si>
    <t xml:space="preserve">SL: traits from the Lokatis article; ME: traits from the Enders thesis; </t>
  </si>
  <si>
    <t>Further information not utilized in the main manuscript:</t>
  </si>
  <si>
    <t>1 indicates that the hypothesis is related to the respective 'urban principle' as defined by CADENASSO, M. L. &amp; PICKETT, S. T. A. (2008). Urban principles for ecological landscape design and maintenance: scientific fundamentals. Cities and the Environment (CATE) 1(2), Article 4.</t>
  </si>
  <si>
    <t>Overarching research question</t>
  </si>
  <si>
    <t>1 indicates that the respective hypotheses is addressing the respective overarching research question.</t>
  </si>
  <si>
    <t>SL + Jonathan's team + new</t>
  </si>
  <si>
    <t>Here, a 1 indicates that this hypothesis is also addressed in other, related research areas.</t>
  </si>
  <si>
    <t>Overlap between fields</t>
  </si>
  <si>
    <t>Connection to a research field</t>
  </si>
  <si>
    <t>belonging/innate/endemic =  fully belongs to the field; makes significantly more sense in this field then elsewhere/ OR hyp originally theorized/formalized/conceptualized in the field/innate to the field</t>
  </si>
  <si>
    <t>applied = hyp originating from a different field but formally applied (with a reference paper) to the field. Proof : an article has formulated or tested or used explicitly the hypothesis in a new context (as a main topic of the article, one of the main conclusions)</t>
  </si>
  <si>
    <t>relevant = hyp originating from a different field but which would be particularly relevant/applicable in the field (no burden of proof)</t>
  </si>
  <si>
    <t>no obvious overlap/not obviously relevant = not obviously relevant from the definition and our ownexpert knowledge</t>
  </si>
  <si>
    <t>Overlap between Urban and Invasion ecology</t>
  </si>
  <si>
    <t>common (belonging to both)
partly common (does not belong to both fields, but at least relevant to both fields)
not common (is not relevant to at least one field)</t>
  </si>
  <si>
    <t>References</t>
  </si>
  <si>
    <t>A, T. (1919). Zur Terminologie der Adventiv- und Ruderalfloristik. Allgemeine Botanische Zeitschrift, 24, 36‑42.</t>
  </si>
  <si>
    <t>Abbott, R., Albach, D., Ansell, S., Arntzen, J. W., Baird, S. J. E., Bierne, N., Boughman, J., Brelsford, A., Buerkle, C. A., Buggs, R., Butlin, R. K., Dieckmann, U., Eroukhmanoff, F., Grill, A., Cahan, S. H., Hermansen, J. S., Hewitt, G., Hudson, A. G., Jiggins, C., … Zinner, D. (2013). Hybridization and speciation. Journal of Evolutionary Biology, 26(2), 229‑246. https://doi.org/10.1111/j.1420-9101.2012.02599.x</t>
  </si>
  <si>
    <t>Abbott, R. J. (1992). Plant invasions, interspecific hybridization and the evolution of new plant taxa. Trends in Ecology &amp; Evolution, 7(12), 401‑405. https://doi.org/10.1016/0169-5347(92)90020-C</t>
  </si>
  <si>
    <t>Abgrall, C., Forey, E., Mignot, L., &amp; Chauvat, M. (2018). Invasion by Fallopia japonica alters soil food webs through secondary metabolites. Soil Biology and Biochemistry, 127, 100‑109. https://doi.org/10.1016/j.soilbio.2018.09.016</t>
  </si>
  <si>
    <t>Abrams, P. (1983). The Theory of Limiting Similarity. Annual Review of Ecology and Systematics, 14(1), 359‑376. https://doi.org/10.1146/annurev.es.14.110183.002043</t>
  </si>
  <si>
    <t>Adams, J. M., Fang, W., Callaway, R. M., Cipollini, D., Newell, E., &amp; Transatlantic Acer platanoides Invasion Network (TRAIN). (2009). A cross-continental test of the Enemy Release Hypothesis : Leaf herbivory on Acer platanoides (L.) is three times lower in North America than in its native Europe. Biological Invasions, 11(4), 1005‑1016. https://doi.org/10.1007/s10530-008-9312-4</t>
  </si>
  <si>
    <t>Adler, F. R., &amp; Tanner, C. J. (2013). Urban Ecosystems : Ecological Principles for the Built Environment. Cambridge University Press.</t>
  </si>
  <si>
    <t>Ahn, Y.-Y., Bagrow, J. P., &amp; Lehmann, S. (2010). Link communities reveal multiscale complexity in networks. Nature, 466(7307), Article 7307. https://doi.org/10.1038/nature09182</t>
  </si>
  <si>
    <t>Ainouche, M. L., Fortune, P. M., Salmon, A., Parisod, C., Grandbastien, M.-A., Fukunaga, K., Ricou, M., &amp; Misset, M.-T. (2009). Hybridization, polyploidy and invasion : Lessons from Spartina (Poaceae). Biological Invasions, 11(5), 1159‑1173. https://doi.org/10.1007/s10530-008-9383-2</t>
  </si>
  <si>
    <t>Alberti, M. (2015). Eco-evolutionary dynamics in an urbanizing planet. Trends in Ecology &amp; Evolution, 30(2), 114‑126. https://doi.org/10.1016/j.tree.2014.11.007</t>
  </si>
  <si>
    <t>Alberti, M., Correa, C., Marzluff, J. M., Hendry, A. P., Palkovacs, E. P., Gotanda, K. M., Hunt, V. M., Apgar, T. M., &amp; Zhou, Y. (2017). Global urban signatures of phenotypic change in animal and plant populations. Proceedings of the National Academy of Sciences, 114(34), 8951‑8956. https://doi.org/10.1073/pnas.1606034114</t>
  </si>
  <si>
    <t>Alberti, M., &amp; Marzluff, J. M. (2004). Ecological resilience in urban ecosystems : Linking urban patterns to human and ecological functions. Urban Ecosystems, 7(3), 241‑265. https://doi.org/10.1023/B:UECO.0000044038.90173.c6</t>
  </si>
  <si>
    <t>Allee, W. C. (1938). The social life of animals (p. 293). W W Norton &amp; Co. https://doi.org/10.5962/bhl.title.7226</t>
  </si>
  <si>
    <t>Alpert, P., Bone, E., &amp; Holzapfel, C. (2000). Invasiveness, invasibility and the role of environmental stress in the spread of non-native plants. Perspectives in Plant Ecology, Evolution and Systematics, 3(1), 52‑66. https://doi.org/10.1078/1433-8319-00004</t>
  </si>
  <si>
    <t>Amsellem, L., Brouat, C., Duron, O., Porter, S. S., Vilcinskas, A., &amp; Facon, B. (2017). Chapter Three - Importance of Microorganisms to Macroorganisms Invasions : Is the Essential Invisible to the Eye? (The Little Prince, A. de Saint-Exupéry, 1943). In D. A. Bohan, A. J. Dumbrell, &amp; F. Massol (Éds.), Advances in Ecological Research (Vol. 57, p. 99‑146). Academic Press. https://doi.org/10.1016/bs.aecr.2016.10.005</t>
  </si>
  <si>
    <t>Aronson, M. F. J., Nilon, C. H., Lepczyk, C. A., Parker, T. S., Warren, P. S., Cilliers, S. S., Goddard, M. A., Hahs, A. K., Herzog, C., Katti, M., La Sorte, F. A., Williams, N. S. G., &amp; Zipperer, W. (2016). Hierarchical filters determine community assembly of urban species pools. Ecology, 97(11), 2952‑2963. https://doi.org/10.1002/ecy.1535</t>
  </si>
  <si>
    <t>Asner, G. P., Hughes, R. F., Vitousek, P. M., Knapp, D. E., Kennedy-Bowdoin, T., Boardman, J., Martin, R. E., Eastwood, M., &amp; Green, R. O. (2008). Invasive plants transform the three-dimensional structure of rain forests. Proceedings of the National Academy of Sciences, 105(11), 4519‑4523. https://doi.org/10.1073/pnas.0710811105</t>
  </si>
  <si>
    <t>Atallah, J., Teixeira, L., Salazar, R., Zaragoza, G., &amp; Kopp, A. (2014). The making of a pest : The evolution of a fruit-penetrating ovipositor in Drosophila suzukii and related species. Proceedings of the Royal Society B: Biological Sciences, 281(1781), 20132840. https://doi.org/10.1098/rspb.2013.2840</t>
  </si>
  <si>
    <t>Atwood, T. C., Weeks, H. P., &amp; Gehring, T. M. (2004). Spatial Ecology of Coyotes Along a Suburban-to-Rural Gradient. The Journal of Wildlife Management, 68(4), 1000‑1009. https://doi.org/10.2193/0022-541X(2004)068[1000:SEOCAA]2.0.CO;2</t>
  </si>
  <si>
    <t>Baker, H. G. (1965). Characteristics and modes of origin of weeds. Characteristics and Modes of Origin of Weeds., 147‑172.</t>
  </si>
  <si>
    <t>Baker, H. G. (1967). Support for Baker’s Law-As a Rule. Evolution, 21(4), 853‑856. https://doi.org/10.2307/2406780</t>
  </si>
  <si>
    <t>Baker, H. G. (1974). The Evolution of Weeds. Annual Review of Ecology and Systematics, 5(1), 1‑24. https://doi.org/10.1146/annurev.es.05.110174.000245</t>
  </si>
  <si>
    <t>Barrett, S. C. H., &amp; Husband, B. C. (1990). Variation in Outcrossing Rates in Eichhornia paniculata : The Role of Demographic and Reproductive Factors*. Plant Species Biology, 5(1), 41‑55. https://doi.org/10.1111/j.1442-1984.1990.tb00191.x</t>
  </si>
  <si>
    <t>Battin, J. (2004). When Good Animals Love Bad Habitats : Ecological Traps and the Conservation of Animal Populations. Conservation Biology, 18(6), 1482‑1491. https://doi.org/10.1111/j.1523-1739.2004.00417.x</t>
  </si>
  <si>
    <t>Bauer, J. T. (2012). Invasive species : “Back-seat drivers” of ecosystem change? Biological Invasions, 14(7), 1295‑1304. https://doi.org/10.1007/s10530-011-0165-x</t>
  </si>
  <si>
    <t>Beaury, E. M., Patrick, M., &amp; Bradley, B. A. (2021). Invaders for sale : The ongoing spread of invasive species by the plant trade industry. Frontiers in Ecology and the Environment, 19(10), 550‑556. https://doi.org/10.1002/fee.2392</t>
  </si>
  <si>
    <t>Bennett, A. W. (1872). The Origin of Species by means of Natural Selection; or the Preservation of Favoured Races in the Struggle for Life. Nature, 5(121), Article 121. https://doi.org/10.1038/005318a0</t>
  </si>
  <si>
    <t>Bertelsmeier, C., &amp; Keller, L. (2018). Bridgehead Effects and Role of Adaptive Evolution in Invasive Populations. Trends in Ecology &amp; Evolution, 33(7), 527‑534. https://doi.org/10.1016/j.tree.2018.04.014</t>
  </si>
  <si>
    <t>Berthon, K., Thomas, F., &amp; Bekessy, S. (2021). The role of ‘nativeness’ in urban greening to support animal biodiversity. Landscape and Urban Planning, 205, 103959. https://doi.org/10.1016/j.landurbplan.2020.103959</t>
  </si>
  <si>
    <t>Betts, M. G., Hadley, A. S., Frey, D. W., Frey, S. J. K., Gannon, D., Harris, S. H., Kim, H., Kormann, U. G., Leimberger, K., Moriarty, K., Northrup, J. M., Phalan, B., Rousseau, J. S., Stokely, T. D., Valente, J. J., Wolf, C., &amp; Zárrate-Charry, D. (2021). When are hypotheses useful in ecology and evolution? Ecology and Evolution, 11(11), 5762‑5776. https://doi.org/10.1002/ece3.7365</t>
  </si>
  <si>
    <t>Bishop, M. J., Mayer-Pinto, M., Airoldi, L., Firth, L. B., Morris, R. L., Loke, L. H. L., Hawkins, S. J., Naylor, L. A., Coleman, R. A., Chee, S. Y., &amp; Dafforn, K. A. (2017). Effects of ocean sprawl on ecological connectivity : Impacts and solutions. Journal of Experimental Marine Biology and Ecology, 492, 7‑30. https://doi.org/10.1016/j.jembe.2017.01.021</t>
  </si>
  <si>
    <t>Bjarnason, A., Katsanevakis, S., Galanidis, A., Vogiatzakis, I. N., &amp; Moustakas, A. (2017). Evaluating Hypotheses of Plant Species Invasions on Mediterranean Islands : Inverse Patterns between Alien and Endemic Species. Frontiers in Ecology and Evolution, 5. https://www.frontiersin.org/articles/10.3389/fevo.2017.00091</t>
  </si>
  <si>
    <t>Blackburn, T. M., &amp; Duncan, R. P. (2001). Determinants of establishment success in introduced birds. Nature, 414(6860), Article 6860. https://doi.org/10.1038/35102557</t>
  </si>
  <si>
    <t>Blackburn, T. M., Pyšek, P., Bacher, S., Carlton, J. T., Duncan, R. P., Jarošík, V., Wilson, J. R. U., &amp; Richardson, D. M. (2011). A proposed unified framework for biological invasions. Trends in Ecology &amp; Evolution, 26(7), 333‑339. https://doi.org/10.1016/j.tree.2011.03.023</t>
  </si>
  <si>
    <t>Blair, R. B. (1996). Land Use and Avian Species Diversity Along an Urban Gradient. Ecological Applications, 6(2), 506‑519. https://doi.org/10.2307/2269387</t>
  </si>
  <si>
    <t>Blair, R. B. (2001). Birds and Butterflies Along Urban Gradients in Two Ecoregions of the United States : Is Urbanization Creating a Homogeneous Fauna? In J. L. Lockwood &amp; M. L. McKinney (Éds.), Biotic Homogenization (p. 33‑56). Springer US. https://doi.org/10.1007/978-1-4615-1261-5_3</t>
  </si>
  <si>
    <t>Bleicher, S. S. (2017). The landscape of fear conceptual framework : Definition and review of current applications and misuses. PeerJ, 5, e3772. https://doi.org/10.7717/peerj.3772</t>
  </si>
  <si>
    <t>Blossey, B., &amp; Notzold, R. (1995). Evolution of Increased Competitive Ability in Invasive Nonindigenous Plants : A Hypothesis. Journal of Ecology, 83(5), 887‑889. https://doi.org/10.2307/2261425</t>
  </si>
  <si>
    <t>Blumenthal, D. (2005). Interrelated Causes of Plant Invasion. Science, 310(5746), 243‑244. https://doi.org/10.1126/science.1114851</t>
  </si>
  <si>
    <t>Bock, D. G., Caseys, C., Cousens, R. D., Hahn, M. A., Heredia, S. M., Hübner, S., Turner, K. G., Whitney, K. D., &amp; Rieseberg, L. H. (2016). What We Still Don’t Know About Invasion Genetics. In Invasion Genetics (p. 346‑370). John Wiley &amp; Sons, Ltd. https://doi.org/10.1002/9781119072799.ch20</t>
  </si>
  <si>
    <t>Bodin, Ö., Alexander, S. M., Baggio, J., Barnes, M. L., Berardo, R., Cumming, G. S., Dee, L. E., Fischer, A. P., Fischer, M., Mancilla Garcia, M., Guerrero, A. M., Hileman, J., Ingold, K., Matous, P., Morrison, T. H., Nohrstedt, D., Pittman, J., Robins, G., &amp; Sayles, J. S. (2019). Improving network approaches to the study of complex social–ecological interdependencies. Nature Sustainability, 2(7), Article 7. https://doi.org/10.1038/s41893-019-0308-0</t>
  </si>
  <si>
    <t>Boiché, A., Lemoine, D. G., Barrat-Segretain, M.-H., &amp; Thiébaut, G. (2011). Resistance to herbivory of two populations of Elodeacanadensis Michaux and Elodea nuttallii Planchon St. John. Plant Ecology, 212(10), 1723‑1731. https://doi.org/10.1007/s11258-011-9944-9</t>
  </si>
  <si>
    <t>Bonier, F. (2012). Hormones in the city : Endocrine ecology of urban birds. Hormones and Behavior, 61(5), 763‑772. https://doi.org/10.1016/j.yhbeh.2012.03.016</t>
  </si>
  <si>
    <t>Bonier, F., Martin, P. R., &amp; Wingfield, J. C. (2007). Urban birds have broader environmental tolerance. Biology Letters, 3(6), 670‑673. https://doi.org/10.1098/rsbl.2007.0349</t>
  </si>
  <si>
    <t>Bonnington, C., Gaston, K. J., &amp; Evans, K. L. (2015). Ecological traps and behavioural adjustments of urban songbirds to fine-scale spatial variation in predator activity. Animal Conservation, 18(6), 529‑538. https://doi.org/10.1111/acv.12206</t>
  </si>
  <si>
    <t>Borden, J. B., &amp; Flory, S. L. (2021). Urban evolution of invasive species. Frontiers in Ecology and the Environment, 19(3), 184‑191. https://doi.org/10.1002/fee.2295</t>
  </si>
  <si>
    <t>Borner, K. (2010). Atlas of Science : Visualizing What We Know. MIT Press.</t>
  </si>
  <si>
    <t>Borner, K. (2015). Atlas of knowledge : Anyone can map. MIT Press.</t>
  </si>
  <si>
    <t>Bossdorf, O., Auge, H., Lafuma, L., Rogers, W. E., Siemann, E., &amp; Prati, D. (2005). Phenotypic and genetic differentiation between native and introduced plant populations. Oecologia, 144(1), 1‑11. https://doi.org/10.1007/s00442-005-0070-z</t>
  </si>
  <si>
    <t>Brousseau, P.-M., Chauvat, M., De Almeida, T., &amp; Forey, E. (2021). Invasive knotweed modifies predator–prey interactions in the soil food web. Biological Invasions, 23(6), 1987‑2002. https://doi.org/10.1007/s10530-021-02485-9</t>
  </si>
  <si>
    <t>Brown, G. P., Phillips, B. L., Dubey, S., &amp; Shine, R. (2015). Invader immunology : Invasion history alters immune system function in cane toads (Rhinella marina) in tropical Australia. Ecology Letters, 18(1), 57‑65. https://doi.org/10.1111/ele.12390</t>
  </si>
  <si>
    <t>Brown, J. S., Laundré, J. W., &amp; Gurung, M. (1999). The Ecology of Fear : Optimal Foraging, Game Theory, and Trophic Interactions. Journal of Mammalogy, 80(2), 385‑399. https://doi.org/10.2307/1383287</t>
  </si>
  <si>
    <t>Brumfield, R. T. (2010). Speciation genetics of biological invasions with hybridization. Molecular Ecology, 19(23), 5079‑5083. https://doi.org/10.1111/j.1365-294X.2010.04896.x</t>
  </si>
  <si>
    <t>Bufford, J. L., &amp; Daehler, C. C. (2014). Sterility and lack of pollinator services explain reproductive failure in non-invasive ornamental plants. Diversity and Distributions, 20(8), 975‑985. https://doi.org/10.1111/ddi.12224</t>
  </si>
  <si>
    <t>Bulleri, F., Marzinelli, E. M., Voerman, S. E., &amp; Gribben, P. E. (2020). Propagule composition regulates the success of an invasive seaweed across a heterogeneous seascape. Journal of Ecology, 108(3), 1061‑1073. https://doi.org/10.1111/1365-2745.13313</t>
  </si>
  <si>
    <t>Burghardt, K. T., Tallamy, D. W., &amp; Gregory Shriver, W. (2009). Impact of Native Plants on Bird and Butterfly Biodiversity in Suburban Landscapes. Conservation Biology, 23(1), 219‑224. https://doi.org/10.1111/j.1523-1739.2008.01076.x</t>
  </si>
  <si>
    <t>Burton, O. J., Phillips, B. L., &amp; Travis, J. M. J. (2010). Trade-offs and the evolution of life-histories during range expansion. Ecology Letters, 13(10), 1210‑1220. https://doi.org/10.1111/j.1461-0248.2010.01505.x</t>
  </si>
  <si>
    <t>Byers, J. E., &amp; Noonburg, E. G. (2003). Scale Dependent Effects of Biotic Resistance to Biological Invasion. Ecology, 84(6), 1428‑1433. https://doi.org/10.1890/02-3131</t>
  </si>
  <si>
    <t>Calizza, E., Rossi, L., Careddu, G., Sporta Caputi, S., &amp; Costantini, M. L. (2021). A novel approach to quantifying trophic interaction strengths and impact of invasive species in food webs. Biological Invasions, 23(7), 2093‑2107. https://doi.org/10.1007/s10530-021-02490-y</t>
  </si>
  <si>
    <t>Callaway, R. M., &amp; Aschehoug, E. T. (2000). Invasive Plants Versus Their New and Old Neighbors : A Mechanism for Exotic Invasion. Science, 290(5491), 521‑523. https://doi.org/10.1126/science.290.5491.521</t>
  </si>
  <si>
    <t>Callaway, R. M., Cipollini, D., Barto, K., Thelen, G. C., Hallett, S. G., Prati, D., Stinson, K., &amp; Klironomos, J. (2008). Novel Weapons : Invasive Plant Suppresses Fungal Mutualists in America but Not in Its Native Europe. Ecology, 89(4), 1043‑1055. https://doi.org/10.1890/07-0370.1</t>
  </si>
  <si>
    <t>Callaway, R. M., &amp; Ridenour, W. M. (2004). Novel weapons : Invasive success and the evolution of increased competitive ability. Frontiers in Ecology and the Environment, 2(8), 436‑443. https://doi.org/10.1890/1540-9295(2004)002[0436:NWISAT]2.0.CO;2</t>
  </si>
  <si>
    <t>Callaway, R. M., Ridenour, W. M., Laboski, T., Weir, T., &amp; Vivanco, J. M. (2005). Natural Selection for Resistance to the Allelopathic Effects of Invasive Plants. Journal of Ecology, 93(3), 576‑583.</t>
  </si>
  <si>
    <t>Callaway, R. M., Thelen, G. C., Rodriguez, A., &amp; Holben, W. E. (2004). Soil biota and exotic plant invasion. Nature, 427(6976), Article 6976. https://doi.org/10.1038/nature02322</t>
  </si>
  <si>
    <t>Cameron, E. K., &amp; Bayne, E. M. (2009). Road age and its importance in earthworm invasion of northern boreal forests. Journal of Applied Ecology, 46(1), 28‑36. https://doi.org/10.1111/j.1365-2664.2008.01535.x</t>
  </si>
  <si>
    <t>Capellini, I., Baker, J., Allen, W. L., Street, S. E., &amp; Venditti, C. (2015). The role of life history traits in mammalian invasion success. Ecology Letters, 18(10), 1099‑1107. https://doi.org/10.1111/ele.12493</t>
  </si>
  <si>
    <t>Cappuccino, N. (2004). Allee effect in an invasive alien plant, pale swallow-wort Vincetoxicum rossicum (Asclepiadaceae). Oikos, 106(1), 3‑8. https://doi.org/10.1111/j.0030-1299.2004.12863.x</t>
  </si>
  <si>
    <t>Carey, M. P., &amp; Wahl, D. H. (2010). Native fish diversity alters the effects of an invasive species on food webs. Ecology, 91(10), 2965‑2974. https://doi.org/10.1890/09-1213.1</t>
  </si>
  <si>
    <t>Carroll, S. P., &amp; Dingle, H. (1996). The biology of post-invasion events. Biological Conservation, 78(1), 207‑214. https://doi.org/10.1016/0006-3207(96)00029-8</t>
  </si>
  <si>
    <t>Carthey, A. J. R., &amp; Banks, P. B. (2012). When Does an Alien Become a Native Species? A Vulnerable Native Mammal Recognizes and Responds to Its Long-Term Alien Predator. PLOS ONE, 7(2), e31804. https://doi.org/10.1371/journal.pone.0031804</t>
  </si>
  <si>
    <t>Carthey, A. J. R., &amp; Banks, P. B. (2014). Naïveté in novel ecological interactions : Lessons from theory and experimental evidence. Biological Reviews, 89(4), 932‑949. https://doi.org/10.1111/brv.12087</t>
  </si>
  <si>
    <t>Cassey, P., Delean, S., Lockwood, J. L., Sadowski, J. S., &amp; Blackburn, T. M. (2018). Dissecting the null model for biological invasions : A meta-analysis of the propagule pressure effect. PLOS Biology, 16(4), e2005987. https://doi.org/10.1371/journal.pbio.2005987</t>
  </si>
  <si>
    <t>Castillo, M. L., Schaffner, U., van Wilgen, B. W., &amp; Le Roux, J. J. (2021). The contribution of phenotypic traits, their plasticity, and rapid evolution to invasion success : Insights from an extraordinary natural experiment. Ecography, 44(7), 1035‑1050. https://doi.org/10.1111/ecog.05541</t>
  </si>
  <si>
    <t>Catford, J. A., Jansson, R., &amp; Nilsson, C. (2009). Reducing redundancy in invasion ecology by integrating hypotheses into a single theoretical framework. Diversity and Distributions, 15(1), 22‑40. https://doi.org/10.1111/j.1472-4642.2008.00521.x</t>
  </si>
  <si>
    <t>Catford, J. A., Smith, A. L., Wragg, P. D., Clark, A. T., Kosmala, M., Cavender-Bares, J., Reich, P. B., &amp; Tilman, D. (2019). Traits linked with species invasiveness and community invasibility vary with time, stage and indicator of invasion in a long-term grassland experiment. Ecology Letters, 22(4), 593‑604. https://doi.org/10.1111/ele.13220</t>
  </si>
  <si>
    <t>Catford, J. A., Wilson, J. R. U., Pyšek, P., Hulme, P. E., &amp; Duncan, R. P. (2022). Addressing context dependence in ecology. Trends in Ecology &amp; Evolution, 37(2), 158‑170. https://doi.org/10.1016/j.tree.2021.09.007</t>
  </si>
  <si>
    <t>Catterall, C. P., Cousin, J. A., Piper, S., &amp; Johnson, G. (2010). Long-term dynamics of bird diversity in forest and suburb : Decay, turnover or homogenization? Diversity and Distributions, 16(4), 559‑570. https://doi.org/10.1111/j.1472-4642.2010.00665.x</t>
  </si>
  <si>
    <t>Chabrerie, O., Massol, F., Facon, B., Thevenoux, R., Hess, M., Ulmer, R., Pantel, J. H., Braschi, J., Amsellem, L., Baltora-Rosset, S., Tasiemski, A., Grandjean, F., Gibert, P., Chauvat, M., Affre, L., Thiébaut, G., Viard, F., Forey, E., Folcher, L., … Renault, D. (2019). Biological Invasion Theories : Merging Perspectives from Population, Community and Ecosystem Scales (No 2019100327). Preprints. https://www.preprints.org/manuscript/201910.0327/v2</t>
  </si>
  <si>
    <t>Chabrerie, O., Verheyen, K., Saguez, R., &amp; Decocq, G. (2008). Disentangling relationships between habitat conditions, disturbance history, plant diversity, and American black cherry (Prunus serotina Ehrh.) invasion in a European temperate forest. Diversity and Distributions, 14(2), 204‑212. https://doi.org/10.1111/j.1472-4642.2007.00453.x</t>
  </si>
  <si>
    <t>Chalkowski, K., Lepczyk, C. A., &amp; Zohdy, S. (2018). Parasite Ecology of Invasive Species : Conceptual Framework and New Hypotheses. Trends in Parasitology, 34(8), 655‑663. https://doi.org/10.1016/j.pt.2018.05.008</t>
  </si>
  <si>
    <t>Chandler, T. J. (1965). The climate of London. Hutchinson.</t>
  </si>
  <si>
    <t>Chave, J. (2004). Neutral theory and community ecology. Ecology Letters, 7(3), 241‑253. https://doi.org/10.1111/j.1461-0248.2003.00566.x</t>
  </si>
  <si>
    <t>Cheptou, P., &amp; Massol, F. (2009). Pollination Fluctuations Drive Evolutionary Syndromes Linking Dispersal and Mating System. The American Naturalist, 174(1), 46‑55. https://doi.org/10.1086/599303</t>
  </si>
  <si>
    <t>Churcher, P. B., &amp; Lawton, J. H. (1987). Predation by domestic cats in an English village. Journal of Zoology, 212(3), 439‑455. https://doi.org/10.1111/j.1469-7998.1987.tb02915.x</t>
  </si>
  <si>
    <t>Cini, A., Anfora, G., Escudero-Colomar, L. A., Grassi, A., Santosuosso, U., Seljak, G., &amp; Papini, A. (2014). Tracking the invasion of the alien fruit pest Drosophila suzukii in Europe. Journal of Pest Science, 87(4), 559‑566. https://doi.org/10.1007/s10340-014-0617-z</t>
  </si>
  <si>
    <t>Cipollini, D., Rigsby, C. M., &amp; Barto, E. K. (2012). Microbes as Targets and Mediators of Allelopathy in Plants. Journal of Chemical Ecology, 38(6), 714‑727. https://doi.org/10.1007/s10886-012-0133-7</t>
  </si>
  <si>
    <t>Colautti, R. I., Grigorovich, I. A., &amp; MacIsaac, H. J. (2006). Propagule Pressure : A Null Model for Biological Invasions. Biological Invasions, 8(5), 1023‑1037. https://doi.org/10.1007/s10530-005-3735-y</t>
  </si>
  <si>
    <t>Computing, R. F. (2018). for S. R Core Team (2018). R : A language and environment for statistical computing.</t>
  </si>
  <si>
    <t>Connell, J. H. (1978). Diversity in Tropical Rain Forests and Coral Reefs. Science, 199(4335), 1302‑1310. https://doi.org/10.1126/science.199.4335.1302</t>
  </si>
  <si>
    <t>Courant, J., Secondi, J., Guillemet, L., Vollette, E., &amp; Herrel, A. (2019). Rapid changes in dispersal on a small spatial scale at the range edge of an expanding population. Evolutionary Ecology, 33(4), 599‑612. https://doi.org/10.1007/s10682-019-09996-x</t>
  </si>
  <si>
    <t>Crawley, M. J., Brown, S. L., Heard, M. S., &amp; Edwards, G. R. (1999). Invasion-resistance in experimental grassland communities : Species richness or species identity? Ecology Letters, 2(3), 140‑148.</t>
  </si>
  <si>
    <t>Croci, S., Butet, A., Georges, A., Aguejdad, R., &amp; Clergeau, P. (2008). Small urban woodlands as biodiversity conservation hot-spot : A multi-taxon approach. Landscape Ecology, 23(10), 1171‑1186. https://doi.org/10.1007/s10980-008-9257-0</t>
  </si>
  <si>
    <t>Crooks, K. R., &amp; Soulé, M. E. (1999). Mesopredator release and avifaunal extinctions in a fragmented system. Nature, 400(6744), Article 6744. https://doi.org/10.1038/23028</t>
  </si>
  <si>
    <t>Crosby, A. W. (2004). Ecological Imperialism : The Biological Expansion of Europe, 900-1900. Cambridge University Press.</t>
  </si>
  <si>
    <t>Csardi, G., &amp; Nepusz, T. (2005). The Igraph Software Package for Complex Network Research. InterJournal, Complex Systems, 1695.</t>
  </si>
  <si>
    <t>Cuddington, K., &amp; Hastings, A. (2004). Invasive engineers. Ecological Modelling, 178(3), 335‑347. https://doi.org/10.1016/j.ecolmodel.2004.03.010</t>
  </si>
  <si>
    <t>Daehler, C. C. (2001). Darwin’s Naturalization Hypothesis Revisited. The American Naturalist, 158(3), 324‑330. https://doi.org/10.1086/321316</t>
  </si>
  <si>
    <t>Daehler, C. C. (2003). Performance Comparisons of Co-Occurring Native and Alien Invasive Plants : Implications for Conservation and Restoration. Annual Review of Ecology, Evolution, and Systematics, 34(1), 183‑211. https://doi.org/10.1146/annurev.ecolsys.34.011802.132403</t>
  </si>
  <si>
    <t>Daleo, P., Alberti, J., &amp; Iribarne, O. (2009). Biological invasions and the neutral theory. Diversity and Distributions, 15(4), 547‑553. https://doi.org/10.1111/j.1472-4642.2009.00576.x</t>
  </si>
  <si>
    <t>Daly, E. Z., Chabrerie, O., Massol, F., Facon, B., Hess, M. C. M., Tasiemski, A., Grandjean, F., Chauvat, M., Viard, F., Forey, E., Folcher, L., Buisson, E., Boivin, T., Baltora-Rosset, S., Ulmer, R., Gibert, P., Thiébaut, G., Pantel, J. H., Heger, T., … Renault, D. (s. d.). A synthesis of biological invasion hypotheses associated with the introduction–naturalisation–invasion continuum. Oikos, n/a(n/a), e09645. https://doi.org/10.1111/oik.09645</t>
  </si>
  <si>
    <t>D’Antonio, C. M., &amp; Dudley, T. L. (1995). Biological Invasions as Agents of Change on Islands Versus Mainlands. In P. M. Vitousek, L. L. Loope, &amp; H. Adsersen (Éds.), Islands : Biological Diversity and Ecosystem Function (p. 103‑121). Springer. https://doi.org/10.1007/978-3-642-78963-2_9</t>
  </si>
  <si>
    <t>Darwin, C. (1875). On the origin of species by means of natural selection ; or, The preservation of favored races in the struggle for life. D. Appleton and Company.</t>
  </si>
  <si>
    <t>Daszak, P., Cunningham, A. A., &amp; Hyatt, A. D. (2000). Emerging Infectious Diseases of Wildlife—Threats to Biodiversity and Human Health. Science, 287(5452), 443‑449. https://doi.org/10.1126/science.287.5452.443</t>
  </si>
  <si>
    <t>Davidson, A. M., Jennions, M., &amp; Nicotra, A. B. (2011). Do invasive species show higher phenotypic plasticity than native species and, if so, is it adaptive? A meta-analysis. Ecology Letters, 14(4), 419‑431. https://doi.org/10.1111/j.1461-0248.2011.01596.x</t>
  </si>
  <si>
    <t>Davis, A. M., &amp; Glick, T. F. (1978). Urban Ecosystems and Island Biogeography. Environmental Conservation, 5(4), 299‑304. https://doi.org/10.1017/S037689290000638X</t>
  </si>
  <si>
    <t>Davis, E. (2018). Communications, outreach and citizen science : Spreading the word about invasive alien species. Management of Biological Invasions, 9(4), 415‑425. https://doi.org/10.3391/mbi.2018.9.4.14</t>
  </si>
  <si>
    <t>Davis, H. G. (2005). R-Selected Traits in an Invasive Population. Evolutionary Ecology, 19(3), 255‑274. https://doi.org/10.1007/s10682-005-0912-5</t>
  </si>
  <si>
    <t>Davis, M. A., Grime, J. P., &amp; Thompson, K. (2000). Fluctuating resources in plant communities : A general theory of invasibility. Journal of Ecology, 88(3), 528‑534. https://doi.org/10.1046/j.1365-2745.2000.00473.x</t>
  </si>
  <si>
    <t>Debinski, D. M., &amp; Holt, R. D. (2000). A Survey and Overview of Habitat Fragmentation Experiments. Conservation Biology, 14(2), 342‑355. https://doi.org/10.1046/j.1523-1739.2000.98081.x</t>
  </si>
  <si>
    <t>Diagne, C., Ribas, A., Charbonnel, N., Dalecky, A., Tatard, C., Gauthier, P., Haukisalmi, V., Fossati-Gaschignard, O., Bâ, K., Kane, M., Niang, Y., Diallo, M., Sow, A., Piry, S., Sembène, M., &amp; Brouat, C. (2016). Parasites and invasions : Changes in gastrointestinal helminth assemblages in invasive and native rodents in Senegal. International Journal for Parasitology, 46(13), 857‑869. https://doi.org/10.1016/j.ijpara.2016.07.007</t>
  </si>
  <si>
    <t>Diamond, S. E., Chick, L. D., Perez, A., Strickler, S. A., &amp; Martin, R. A. (2018). Evolution of thermal tolerance and its fitness consequences : Parallel and non-parallel responses to urban heat islands across three cities. Proceedings of the Royal Society B: Biological Sciences, 285(1882), 20180036. https://doi.org/10.1098/rspb.2018.0036</t>
  </si>
  <si>
    <t>Didham, R. K., Tylianakis, J. M., Hutchison, M. A., Ewers, R. M., &amp; Gemmell, N. J. (2005). Are invasive species the drivers of ecological change? Trends in Ecology &amp; Evolution, 20(9), 470‑474. https://doi.org/10.1016/j.tree.2005.07.006</t>
  </si>
  <si>
    <t>Divíšek, J., Chytrý, M., Beckage, B., Gotelli, N. J., Lososová, Z., Pyšek, P., Richardson, D. M., &amp; Molofsky, J. (2018). Similarity of introduced plant species to native ones facilitates naturalization, but differences enhance invasion success. Nature Communications, 9(1), Article 1. https://doi.org/10.1038/s41467-018-06995-4</t>
  </si>
  <si>
    <t>Dlugosch, K. M., Anderson, S. R., Braasch, J., Cang, F. A., &amp; Gillette, H. D. (2016). The Devil Is in the Details. In Invasion Genetics (p. 232‑251). John Wiley &amp; Sons, Ltd. https://doi.org/10.1002/9781119072799.ch14</t>
  </si>
  <si>
    <t>Dlugosch, K. M., &amp; Parker, I. M. (2008). Invading populations of an ornamental shrub show rapid life history evolution despite genetic bottlenecks. Ecology Letters, 11(7), 701‑709. https://doi.org/10.1111/j.1461-0248.2008.01181.x</t>
  </si>
  <si>
    <t>Donnelly, R., &amp; Marzluff, J. M. (2004). Importance of Reserve Size and Landscape Context to Urban Bird Conservation. Conservation Biology, 18(3), 733‑745. https://doi.org/10.1111/j.1523-1739.2004.00032.x</t>
  </si>
  <si>
    <t>Doorduin, L. J., &amp; Vrieling, K. (2011). A review of the phytochemical support for the shifting defence hypothesis. Phytochemistry Reviews, 10(1), 99‑106. https://doi.org/10.1007/s11101-010-9195-8</t>
  </si>
  <si>
    <t>Dressler, M. (2018). Uncovering the Role of Propagule Pressure in Determining Establishment Success Using a Synthetic Biology Approach. HCNSO Student Theses and Dissertations. https://nsuworks.nova.edu/occ_stuetd/491</t>
  </si>
  <si>
    <t>Dukes, J. S. (2001). Biodiversity and invasibility in grassland microcosms. Oecologia, 126(4), 563‑568. https://doi.org/10.1007/s004420000549</t>
  </si>
  <si>
    <t>Dukes, J. S., &amp; Mooney, H. A. (1999). Does global change increase the success of biological invaders? Trends in Ecology &amp; Evolution, 14(4), 135‑139. https://doi.org/10.1016/S0169-5347(98)01554-7</t>
  </si>
  <si>
    <t>Duncan, R. P., &amp; Williams, P. A. (2002). Darwin’s naturalization hypothesis challenged. Nature, 417(6889), Article 6889. https://doi.org/10.1038/417608a</t>
  </si>
  <si>
    <t>Edmondson, J. L., Davies, Z. G., McHugh, N., Gaston, K. J., &amp; Leake, J. R. (2012). Organic carbon hidden in urban ecosystems. Scientific Reports, 2(1), Article 1. https://doi.org/10.1038/srep00963</t>
  </si>
  <si>
    <t>Elst, E. M., Acharya, K. P., Dar, P. A., Reshi, Z. A., Tufto, J., Nijs, I., &amp; Graae, B. J. (2016). Pre-adaptation or genetic shift after introduction in the invasive species Impatiens glandulifera? Acta Oecologica, 70, 60‑66. https://doi.org/10.1016/j.actao.2015.12.002</t>
  </si>
  <si>
    <t>Elton, C. (1933). The ecology of animals.</t>
  </si>
  <si>
    <t>Enders, M., Havemann, F., &amp; Jeschke, J. M. (2019). A citation-based map of concepts in invasion biology. NeoBiota, 47, 23‑42. https://doi.org/10.3897/neobiota.47.32608</t>
  </si>
  <si>
    <t>Enders, M., Havemann, F., Ruland, F., Bernard-Verdier, M., Catford, J. A., Gómez-Aparicio, L., Haider, S., Heger, T., Kueffer, C., Kühn, I., Meyerson, L. A., Musseau, C., Novoa, A., Ricciardi, A., Sagouis, A., Schittko, C., Strayer, D. L., Vilà, M., Essl, F., … Jeschke, J. M. (2020). A conceptual map of invasion biology : Integrating hypotheses into a consensus network. Global Ecology and Biogeography, 29(6), 978‑991. https://doi.org/10.1111/geb.13082</t>
  </si>
  <si>
    <t>Enders, M., Hütt, M.-T., &amp; Jeschke, J. M. (2018). Drawing a map of invasion biology based on a network of hypotheses. Ecosphere, 9(3), e02146. https://doi.org/10.1002/ecs2.2146</t>
  </si>
  <si>
    <t>Enders, M., &amp; Jeschke, J. M. (2018). A network of invasion hypotheses. Invasion biology: hypotheses and evidence, 49‑59. https://doi.org/10.1079/9781780647647.0049</t>
  </si>
  <si>
    <t>Eötvös, C. B., Magura, T., &amp; Lövei, G. L. (2018). A meta-analysis indicates reduced predation pressure with increasing urbanization. Landscape and Urban Planning, 180, 54‑59. https://doi.org/10.1016/j.landurbplan.2018.08.010</t>
  </si>
  <si>
    <t>Eppinga, M. B., Rietkerk, M., Dekker, S. C., De Ruiter, P. C., Van der Putten, W. H., &amp; Van der Putten, W. H. (2006). Accumulation of local pathogens : A new hypothesis to explain exotic plant invasions. Oikos, 114(1), 168‑176. https://doi.org/10.1111/j.2006.0030-1299.14625.x</t>
  </si>
  <si>
    <t>Essl, F., Dullinger, S., Rabitsch, W., Hulme, P. E., Hülber, K., Jarošík, V., Kleinbauer, I., Krausmann, F., Kühn, I., Nentwig, W., Vilà, M., Genovesi, P., Gherardi, F., Desprez-Loustau, M.-L., Roques, A., &amp; Pyšek, P. (2011). Socioeconomic legacy yields an invasion debt. Proceedings of the National Academy of Sciences, 108(1), 203‑207. https://doi.org/10.1073/pnas.1011728108</t>
  </si>
  <si>
    <t>Essl, F., Mang, T., &amp; Moser, D. (2012). Ancient and recent alien species in temperate forests : Steady state and time lags. Biological Invasions, 14(7), 1331‑1342. https://doi.org/10.1007/s10530-011-0156-y</t>
  </si>
  <si>
    <t>Estoup, A., Ravigné, V., Hufbauer, R., Vitalis, R., Gautier, M., &amp; Facon, B. (2016). Is There a Genetic Paradox of Biological Invasion? Annual Review of Ecology, Evolution, and Systematics, 47(1), 51‑72. https://doi.org/10.1146/annurev-ecolsys-121415-032116</t>
  </si>
  <si>
    <t>Evans, T. S., &amp; Lambiotte, R. (2009). Line graphs, link partitions, and overlapping communities. Physical Review E, 80(1), 016105. https://doi.org/10.1103/PhysRevE.80.016105</t>
  </si>
  <si>
    <t>Facon, B., Genton, B. J., Shykoff, J., Jarne, P., Estoup, A., &amp; David, P. (2006). A general eco-evolutionary framework for understanding bioinvasions. Trends in Ecology &amp; Evolution, 21(3), 130‑135. https://doi.org/10.1016/j.tree.2005.10.012</t>
  </si>
  <si>
    <t>Facon, B., Hufbauer, R. A., Tayeh, A., Loiseau, A., Lombaert, E., Vitalis, R., Guillemaud, T., Lundgren, J. G., &amp; Estoup, A. (2011). Inbreeding Depression Is Purged in the Invasive Insect Harmonia axyridis. Current Biology, 21(5), 424‑427. https://doi.org/10.1016/j.cub.2011.01.068</t>
  </si>
  <si>
    <t>Facon, B., Pointier, J.-P., Jarne, P., Sarda, V., &amp; David, P. (2008). High Genetic Variance in Life-History Strategies within Invasive Populations by Way of Multiple Introductions. Current Biology, 18(5), 363‑367. https://doi.org/10.1016/j.cub.2008.01.063</t>
  </si>
  <si>
    <t>Faeth, S. H., Warren, P. S., Shochat, E., &amp; Marussich, W. A. (2005). Trophic Dynamics in Urban Communities. BioScience, 55(5), 399‑407. https://doi.org/10.1641/0006-3568(2005)055[0399:TDIUC]2.0.CO;2</t>
  </si>
  <si>
    <t>Fargione, J., Brown, C. S., &amp; Tilman, D. (2003). Community assembly and invasion : An experimental test of neutral versus niche processes. Proceedings of the National Academy of Sciences, 100(15), 8916‑8920. https://doi.org/10.1073/pnas.1033107100</t>
  </si>
  <si>
    <t>Faulkner, K. T., Hulme, P. E., Pagad, S., Wilson, J. R. U., &amp; Robertson, M. P. (2020). Classifying the introduction pathways of alien species : Are we moving in the right direction? https://scholar.sun.ac.za:443/handle/10019.1/112350</t>
  </si>
  <si>
    <t>Filipová, L., Lieb, D. A., Grandjean, F., &amp; Petrusek, A. (2011). Haplotype variation in the spiny-cheek crayfish Orconectes limosus : Colonization of Europe and genetic diversity of native stocks. Journal of the North American Benthological Society, 30(4), 871‑881. https://doi.org/10.1899/10-130.1</t>
  </si>
  <si>
    <t>Fischer, J. D., Cleeton, S. H., Lyons, T. P., &amp; Miller, J. R. (2012). Urbanization and the Predation Paradox : The Role of Trophic Dynamics in Structuring Vertebrate Communities. BioScience, 62(9), 809‑818. https://doi.org/10.1525/bio.2012.62.9.6</t>
  </si>
  <si>
    <t>Fischer, J. D., Schneider, S. C., Ahlers, A. A., &amp; Miller, J. R. (2015). Categorizing wildlife responses to urbanization and conservation implications of terminology. Conservation Biology, 29(4), 1246‑1248.</t>
  </si>
  <si>
    <t>Fisher, R. A. (1930). The genetical theory of natural selection. Clarendon. Oxford.</t>
  </si>
  <si>
    <t>Fitzpatrick, B. M., Johnson, J. R., Kump, D. K., Smith, J. J., Voss, S. R., &amp; Shaffer, H. B. (2010). Rapid spread of invasive genes into a threatened native species. Proceedings of the National Academy of Sciences, 107(8), 3606‑3610. https://doi.org/10.1073/pnas.0911802107</t>
  </si>
  <si>
    <t>Forsman, A. (2014). Effects of genotypic and phenotypic variation on establishment are important for conservation, invasion, and infection biology. Proceedings of the National Academy of Sciences, 111(1), 302‑307. https://doi.org/10.1073/pnas.1317745111</t>
  </si>
  <si>
    <t>Fortunato, S. (2010). Community detection in graphs. Physics Reports, 486(3), 75‑174. https://doi.org/10.1016/j.physrep.2009.11.002</t>
  </si>
  <si>
    <t>Fournier, D., &amp; Aron, S. (2021). Hybridization and invasiveness in social insects—The good, the bad and the hybrid. Current Opinion in Insect Science, 46, 1‑9. https://doi.org/10.1016/j.cois.2020.12.004</t>
  </si>
  <si>
    <t>Fraïsse, C., Le Moan, A., Roux, C., Dubois, G., Daguin-Thiebaut, C., Gagnaire, P.-A., Viard, F., &amp; Bierne, N. (2022). Introgression between highly divergent sea squirt genomes : An adaptive breakthrough? Peer Community Journal, 2. https://doi.org/10.24072/pcjournal.172</t>
  </si>
  <si>
    <t>Fridley, J. D., &amp; Sax, D. F. (2014). The imbalance of nature : Revisiting a Darwinian framework for invasion biology. Global Ecology and Biogeography, 23(11), 1157‑1166. https://doi.org/10.1111/geb.12221</t>
  </si>
  <si>
    <t>Frost, C. M., Allen, W. J., Courchamp, F., Jeschke, J. M., Saul, W.-C., &amp; Wardle, D. A. (2019). Using Network Theory to Understand and Predict Biological Invasions. Trends in Ecology &amp; Evolution, 34(9), 831‑843. https://doi.org/10.1016/j.tree.2019.04.012</t>
  </si>
  <si>
    <t>Gallien, L., &amp; Carboni, M. (2017). The community ecology of invasive species : Where are we and what’s next? Ecography, 40(2), 335‑352. https://doi.org/10.1111/ecog.02446</t>
  </si>
  <si>
    <t>Gaublomme, E., Hendrickx, F., Dhuyvetter, H., &amp; Desender, K. (2008). The effects of forest patch size and matrix type on changes in carabid beetle assemblages in an urbanized landscape. Biological Conservation, 141(10), 2585‑2596. https://doi.org/10.1016/j.biocon.2008.07.022</t>
  </si>
  <si>
    <t>Gering, J. C., &amp; Blair, R. B. (1999). Predation on artificial bird nests along an urban gradient : Predatory risk or relaxation in urban environments? Ecography, 22(5), 532‑541. https://doi.org/10.1111/j.1600-0587.1999.tb01283.x</t>
  </si>
  <si>
    <t>Gidoin, C., Roques, L., &amp; Boivin, T. (2015). Linking niche theory to ecological impacts of successful invaders : Insights from resource fluctuation-specialist herbivore interactions. Journal of Animal Ecology, 84(2), 396‑406. https://doi.org/10.1111/1365-2656.12303</t>
  </si>
  <si>
    <t>Gilbert, L. E. (1980). 2. Food web organization and conservation of neotropical diversity. 2. Food Web Organization and Conservation of Neotropical Diversity., 11‑33.</t>
  </si>
  <si>
    <t>Gilbert, M., Grégoire, J.-C., Freise, J. F., &amp; Heitland, W. (2004). Long-distance dispersal and human population density allow the prediction of invasive patterns in the horse chestnut leafminer Cameraria ohridella. Journal of Animal Ecology, 73(3), 459‑468. https://doi.org/10.1111/j.0021-8790.2004.00820.x</t>
  </si>
  <si>
    <t>Gillard, M., Thiébaut, G., Deleu, C., &amp; Leroy, B. (2017). Present and future distribution of three aquatic plants taxa across the world : Decrease in native and increase in invasive ranges. Biological Invasions, 19(7), 2159‑2170. https://doi.org/10.1007/s10530-017-1428-y</t>
  </si>
  <si>
    <t>Glémin, S. (2003). HOW ARE DELETERIOUS MUTATIONS PURGED? DRIFT VERSUS NONRANDOM MATING. Evolution, 57(12), 2678‑2687. https://doi.org/10.1111/j.0014-3820.2003.tb01512.x</t>
  </si>
  <si>
    <t>Godoy, O. (2019). Coexistence theory as a tool to understand biological invasions in species interaction networks : Implications for the study of novel ecosystems. Functional Ecology, 33(7), 1190‑1201. https://doi.org/10.1111/1365-2435.13343</t>
  </si>
  <si>
    <t>Grabenstein, K. C., &amp; Taylor, S. A. (2018). Breaking Barriers : Causes, Consequences, and Experimental Utility of Human-Mediated Hybridization. Trends in Ecology &amp; Evolution, 33(3), 198‑212. https://doi.org/10.1016/j.tree.2017.12.008</t>
  </si>
  <si>
    <t>Grime, J. P. (1973). Competitive Exclusion in Herbaceous Vegetation. Nature, 242(5396), Article 5396. https://doi.org/10.1038/242344a0</t>
  </si>
  <si>
    <t>Grimm, N. B., Faeth, S. H., Golubiewski, N. E., Redman, C. L., Wu, J., Bai, X., &amp; Briggs, J. M. (2008). Global Change and the Ecology of Cities. Science, 319(5864), 756‑760. https://doi.org/10.1126/science.1150195</t>
  </si>
  <si>
    <t>Groffman, P. M., Cavender-Bares, J., Bettez, N. D., Grove, J. M., Hall, S. J., Heffernan, J. B., Hobbie, S. E., Larson, K. L., Morse, J. L., Neill, C., Nelson, K., O’Neil-Dunne, J., Ogden, L., Pataki, D. E., Polsky, C., Chowdhury, R. R., &amp; Steele, M. K. (2014). Ecological homogenization of urban USA. Frontiers in Ecology and the Environment, 12(1), 74‑81. https://doi.org/10.1890/120374</t>
  </si>
  <si>
    <t>Guetté, A., Gaüzère, P., Devictor, V., Jiguet, F., &amp; Godet, L. (2017). Measuring the synanthropy of species and communities to monitor the effects of urbanization on biodiversity. Ecological Indicators, 79, 139‑154. https://doi.org/10.1016/j.ecolind.2017.04.018</t>
  </si>
  <si>
    <t>Gurevitch, J., Fox, G. A., Wardle, G. M., Inderjit, &amp; Taub, D. (2011). Emergent insights from the synthesis of conceptual frameworks for biological invasions. Ecology Letters, 14(4), 407‑418. https://doi.org/10.1111/j.1461-0248.2011.01594.x</t>
  </si>
  <si>
    <t>Gurevitch, J., &amp; Padilla, D. K. (2004). Are invasive species a major cause of extinctions? Trends in Ecology &amp; Evolution, 19(9), 470‑474. https://doi.org/10.1016/j.tree.2004.07.005</t>
  </si>
  <si>
    <t>Gutekunst, J., Andriantsoa, R., Falckenhayn, C., Hanna, K., Stein, W., Rasamy, J., &amp; Lyko, F. (2018). Clonal genome evolution and rapid invasive spread of the marbled crayfish. Nature Ecology &amp; Evolution, 2(3), Article 3. https://doi.org/10.1038/s41559-018-0467-9</t>
  </si>
  <si>
    <t>Guy-Haim, T., Hyams-Kaphzan, O., Yeruham, E., Almogi-Labin, A., &amp; Carlton, J. T. (2017). A novel marine bioinvasion vector : Ichthyochory, live passage through fish. Limnology and Oceanography Letters, 2(3), 81‑90. https://doi.org/10.1002/lol2.10039</t>
  </si>
  <si>
    <t>Häder, M., &amp; Häder, S. (Éds.). (2000). Die Delphi-Technik in den Sozialwissenschaften. VS Verlag für Sozialwissenschaften. https://doi.org/10.1007/978-3-663-09682-5</t>
  </si>
  <si>
    <t>Haeupler, H., &amp; Schönfelder, P. (1975). Arealkundliche Gesichtspunkte im Rahmen der Kartierung der Flora Mitteleuropas in der Bundesrepublik Deutschland1). Berichte Der Deutschen Botanischen Gesellschaft, 88(3), 451‑468. https://doi.org/10.1111/j.1438-8677.1975.tb02480.x</t>
  </si>
  <si>
    <t>Haeuser, E., Dawson, W., Thuiller, W., Dullinger, S., Block, S., Bossdorf, O., Carboni, M., Conti, L., Dullinger, I., Essl, F., Klonner, G., Moser, D., Münkemüller, T., Parepa, M., Talluto, M. V., Kreft, H., Pergl, J., Pyšek, P., Weigelt, P., … van Kleunen, M. (2018). European ornamental garden flora as an invasion debt under climate change. Journal of Applied Ecology, 55(5), 2386‑2395. https://doi.org/10.1111/1365-2664.13197</t>
  </si>
  <si>
    <t>Hagenblad, J., Hülskötter, J., Acharya, K. P., Brunet, J., Chabrerie, O., Cousins, S. A. O., Dar, P. A., Diekmann, M., De Frenne, P., Hermy, M., Jamoneau, A., Kolb, A., Lemke, I., Plue, J., Reshi, Z. A., &amp; Graae, B. J. (2015). Low genetic diversity despite multiple introductions of the invasive plant species Impatiens glandulifera in Europe. BMC Genetics, 16(1), 103. https://doi.org/10.1186/s12863-015-0242-8</t>
  </si>
  <si>
    <t>Hahs, A. K., McDonnell, M. J., McCarthy, M. A., Vesk, P. A., Corlett, R. T., Norton, B. A., Clemants, S. E., Duncan, R. P., Thompson, K., Schwartz, M. W., &amp; Williams, N. S. G. (2009). A global synthesis of plant extinction rates in urban areas. Ecology Letters, 12(11), 1165‑1173. https://doi.org/10.1111/j.1461-0248.2009.01372.x</t>
  </si>
  <si>
    <t>Hale, R., Coleman, R., Pettigrove, V., &amp; Swearer, S. E. (2015). REVIEW : Identifying, preventing and mitigating ecological traps to improve the management of urban aquatic ecosystems. Journal of Applied Ecology, 52(4), 928‑939. https://doi.org/10.1111/1365-2664.12458</t>
  </si>
  <si>
    <t>Handcock, M. S., Hunter, D. R., Butts, C. T., Goodreau, S. M., &amp; Morris, M. (2003). statnet : Software tools for the Statistical Modeling of Network Data. Seattle, WA. Version, 2.</t>
  </si>
  <si>
    <t>Harris, S. E., Xue, A. T., Alvarado-Serrano, D., Boehm, J. T., Joseph, T., Hickerson, M. J., &amp; Munshi-South, J. (2016). Urbanization shapes the demographic history of a native rodent (the white-footed mouse, Peromyscus leucopus) in New York City. Biology Letters, 12(4), 20150983. https://doi.org/10.1098/rsbl.2015.0983</t>
  </si>
  <si>
    <t>Harrison, R. G., &amp; Larson, E. L. (2014). Hybridization, Introgression, and the Nature of Species Boundaries. Journal of Heredity, 105(S1), 795‑809. https://doi.org/10.1093/jhered/esu033</t>
  </si>
  <si>
    <t>Hartshorn, J. A., Palmer, J. F., &amp; Coyle, D. R. (2022). Into the Wild : Evidence for the Enemy Release Hypothesis in the Invasive Callery Pear (Pyrus calleryana) (Rosales: Rosaceae). Environmental Entomology, 51(1), 216‑221. https://doi.org/10.1093/ee/nvab136</t>
  </si>
  <si>
    <t>Hassell, J. M., Begon, M., Ward, M. J., &amp; Fèvre, E. M. (2017). Urbanization and Disease Emergence : Dynamics at the Wildlife–Livestock–Human Interface. Trends in Ecology &amp; Evolution, 32(1), 55‑67. https://doi.org/10.1016/j.tree.2016.09.012</t>
  </si>
  <si>
    <t>Havemann, F., Gläser, J., &amp; Heinz, M. (2017). Memetic search for overlapping topics based on a local evaluation of link communities. Scientometrics, 111(2), 1089‑1118. https://doi.org/10.1007/s11192-017-2302-5</t>
  </si>
  <si>
    <t>Havemann, F., Gläser, J., &amp; Heinz, M. (2019). Communities as Well Separated Subgraphs with Cohesive Cores : Identification of Core-Periphery Structures in Link Communities. In L. M. Aiello, C. Cherifi, H. Cherifi, R. Lambiotte, P. Lió, &amp; L. M. Rocha (Éds.), Complex Networks and Their Applications VII (p. 219‑230). Springer International Publishing. https://doi.org/10.1007/978-3-030-05411-3_18</t>
  </si>
  <si>
    <t>Heberling, J. M., &amp; Fridley, J. D. (2013). Resource-use strategies of native and invasive plants in Eastern North American forests. New Phytologist, 200(2), 523‑533. https://doi.org/10.1111/nph.12388</t>
  </si>
  <si>
    <t>Hedrick, P. W. (2013). Adaptive introgression in animals : Examples and comparison to new mutation and standing variation as sources of adaptive variation. Molecular Ecology, 22(18), 4606‑4618. https://doi.org/10.1111/mec.12415</t>
  </si>
  <si>
    <t>Heger, T., Bernard-Verdier, M., Gessler, A., Greenwood, A. D., Grossart, H.-P., Hilker, M., Keinath, S., Kowarik, I., Kueffer, C., Marquard, E., Müller, J., Niemeier, S., Onandia, G., Petermann, J. S., Rillig, M. C., Rödel, M.-O., Saul, W.-C., Schittko, C., Tockner, K., … Jeschke, J. M. (2019). Towards an Integrative, Eco-Evolutionary Understanding of Ecological Novelty : Studying and Communicating Interlinked Effects of Global Change. BioScience, 69(11), 888‑899. https://doi.org/10.1093/biosci/biz095</t>
  </si>
  <si>
    <t>Heger, T., Jeschke, J. M., &amp; Kollmann, J. (2021). Some reflections on current invasion science and perspectives for an exciting future. NeoBiota, 68, 79‑100. https://doi.org/10.3897/neobiota.68.68997</t>
  </si>
  <si>
    <t>Hegglin, S., &amp; Breitenmoser, P. D. U. (2001). The rise of urban fox population in Switzerland. Mammalian Biology, 66, 155‑164.</t>
  </si>
  <si>
    <t>Hendry, A. P., Farrugia, T. J., &amp; Kinnison, M. T. (2008). Human influences on rates of phenotypic change in wild animal populations. Molecular Ecology, 17(1), 20‑29. https://doi.org/10.1111/j.1365-294X.2007.03428.x</t>
  </si>
  <si>
    <t>Herben, T., Mandák, B., Bímová, K., &amp; Münzbergová, Z. (2004). Invasibility and Species Richness of a Community : A Neutral Model and a Survey of Published Data. Ecology, 85(12), 3223‑3233. https://doi.org/10.1890/03-0648</t>
  </si>
  <si>
    <t>Hess, M. C. M., Buisson, E., Jaunatre, R., &amp; Mesléard, F. (2020). Using limiting similarity to enhance invasion resistance : Theoretical and practical concerns. Journal of Applied Ecology, 57(3), 559‑565. https://doi.org/10.1111/1365-2664.13552</t>
  </si>
  <si>
    <t>Hobbs, R. J., &amp; Huenneke, L. F. (1992). Disturbance, Diversity, and Invasion : Implications for Conservation. Conservation Biology, 6(3), 324‑337. https://doi.org/10.1046/j.1523-1739.1992.06030324.x</t>
  </si>
  <si>
    <t>Hölker, F., Wolter, C., Perkin, E. K., &amp; Tockner, K. (2010). Light pollution as a biodiversity threat. Trends in Ecology &amp; Evolution, 25(12), 681‑682. https://doi.org/10.1016/j.tree.2010.09.007</t>
  </si>
  <si>
    <t>Holm, A.-K., Elameen, A., Oliver, B. W., Brandsæter, L. O., Fløistad, I. S., &amp; Brurberg, M. B. (2018). Low genetic variation of invasive Fallopia spp. In their northernmost European distribution range. Ecology and Evolution, 8(1), 755‑764. https://doi.org/10.1002/ece3.3703</t>
  </si>
  <si>
    <t>Hong, S., Kim, J. Y., Kim, Y.-M., Do, Y., Kim, D.-K., &amp; Joo, G.-J. (2020). Factors influencing initial population establishment and habitat expansion of introduced nutrias (Myocastor coypus) in South Korea. Ecological Informatics, 59, 101111. https://doi.org/10.1016/j.ecoinf.2020.101111</t>
  </si>
  <si>
    <t>Hopkins, G. R., Gaston, K. J., Visser, M. E., Elgar, M. A., &amp; Jones, T. M. (2018). Artificial light at night as a driver of evolution across urban–rural landscapes. Frontiers in Ecology and the Environment, 16(8), 472‑479. https://doi.org/10.1002/fee.1828</t>
  </si>
  <si>
    <t>Horváth, R., Magura, T., &amp; Tóthmérész, B. (2012). Ignoring ecological demands masks the real effect of urbanization : A case study of ground-dwelling spiders along a rural–urban gradient in a lowland forest in Hungary. Ecological Research, 27(6), 1069‑1077. https://doi.org/10.1007/s11284-012-0988-7</t>
  </si>
  <si>
    <t>Huang, X., Li, S., Ni, P., Gao, Y., Jiang, B., Zhou, Z., &amp; Zhan, A. (2017). Rapid response to changing environments during biological invasions : DNA methylation perspectives. Molecular Ecology, 26(23), 6621‑6633. https://doi.org/10.1111/mec.14382</t>
  </si>
  <si>
    <t>Hubbell, S. P. (2001). A Unified Theory of Biodiversity and Biogeography–Princeton University Press. Princeton, NJ.</t>
  </si>
  <si>
    <t>Huey, R. B., Gilchrist, G. W., &amp; Hendry, A. P. (s. d.). Using Invasive Species to Study Evolution.</t>
  </si>
  <si>
    <t>Hufbauer, R. A., Facon, B., Ravigné, V., Turgeon, J., Foucaud, J., Lee, C. E., Rey, O., &amp; Estoup, A. (2012). Anthropogenically induced adaptation to invade (AIAI) : Contemporary adaptation to human-altered habitats within the native range can promote invasions. Evolutionary Applications, 5(1), 89‑101. https://doi.org/10.1111/j.1752-4571.2011.00211.x</t>
  </si>
  <si>
    <t>Hui, C., &amp; Richardson, D. M. (2017). Invasion Dynamics. Oxford University Press.</t>
  </si>
  <si>
    <t>Hui, C., Richardson, D. M., Landi, P., Minoarivelo, H. O., Garnas, J., &amp; Roy, H. E. (2016). Defining invasiveness and invasibility in ecological networks. Biological Invasions, 18(4), 971‑983. https://doi.org/10.1007/s10530-016-1076-7</t>
  </si>
  <si>
    <t>Hui, C., Richardson, D. M., Robertson, M. P., Wilson, J. R. U., &amp; Yates, C. J. (2011). Macroecology meets invasion ecology : Linking the native distributions of Australian acacias to invasiveness. Diversity and Distributions, 17(5), 872‑883. https://doi.org/10.1111/j.1472-4642.2011.00804.x</t>
  </si>
  <si>
    <t>Hulme, P. E. (2017). Climate change and biological invasions : Evidence, expectations, and response options. Biological Reviews, 92(3), 1297‑1313. https://doi.org/10.1111/brv.12282</t>
  </si>
  <si>
    <t>Huston, M. (1979). A General Hypothesis of Species Diversity. The American Naturalist, 113(1), 81‑101. https://doi.org/10.1086/283366</t>
  </si>
  <si>
    <t>Hutchinson, G. E. (1957). Cold spring harbor symposium on quantitative biology. Concluding remarks, 22, 415‑427.</t>
  </si>
  <si>
    <t>I, K. (1988). Zum menschlichen Einfluβ auf Flora und Vegetation. Theoretische Konzepte und ein Quantifizierungsansatz am Beispiel von Berlin (West). Landschaftsentwicklung und Umweltforschung, 56, 1‑280.</t>
  </si>
  <si>
    <t>I, K. (1990). Some response of flora and vegetation to urbanization in central Europe. Urban Ecology, 45‑74.</t>
  </si>
  <si>
    <t>Interactions between resource availability and enemy release in plant invasion. (s. d.). Consulté 28 mars 2023, à l’adresse https://onlinelibrary.wiley.com/doi/10.1111/j.1461-0248.2006.00934.x</t>
  </si>
  <si>
    <t>Is invasion success explained by the enemy release hypothesis? (s. d.). Consulté 28 mars 2023, à l’adresse https://onlinelibrary.wiley.com/doi/10.1111/j.1461-0248.2004.00616.x</t>
  </si>
  <si>
    <t>Isaksson, C. (2015). Urbanization, oxidative stress and inflammation : A question of evolving, acclimatizing or coping with urban environmental stress. Functional Ecology, 29(7), 913‑923. https://doi.org/10.1111/1365-2435.12477</t>
  </si>
  <si>
    <t>Ives, C. D., Lentini, P. E., Threlfall, C. G., Ikin, K., Shanahan, D. F., Garrard, G. E., Bekessy, S. A., Fuller, R. A., Mumaw, L., Rayner, L., Rowe, R., Valentine, L. E., &amp; Kendal, D. (2016). Cities are hotspots for threatened species. Global Ecology and Biogeography, 25(1), 117‑126. https://doi.org/10.1111/geb.12404</t>
  </si>
  <si>
    <t>J, D. (1986). Overview : Introductions, extinctions, exterminations, and invasions. Community Ecology, 65‑79.</t>
  </si>
  <si>
    <t>Jackson, M. T. (1966). Effects of Microclimate on Spring Flowering Phenology. Ecology, 47(3), 407‑415. https://doi.org/10.2307/1932980</t>
  </si>
  <si>
    <t>James, A. R. C., &amp; Stuart-Smith, A. K. (2000). Distribution of Caribou and Wolves in Relation to Linear Corridors. The Journal of Wildlife Management, 64(1), 154‑159. https://doi.org/10.2307/3802985</t>
  </si>
  <si>
    <t>Jeffery, N. W., Bradbury, I. R., Stanley, R. R. E., Wringe, B. F., Van Wyngaarden, M., Lowen, J. B., McKenzie, C. H., Matheson, K., Sargent, P. S., &amp; DiBacco, C. (2018). Genomewide evidence of environmentally mediated secondary contact of European green crab (Carcinus maenas) lineages in eastern North America. Evolutionary Applications, 11(6), 869‑882. https://doi.org/10.1111/eva.12601</t>
  </si>
  <si>
    <t>Jeschke, J. M. (2008). Across islands and continents, mammals are more successful invaders than birds. Diversity and Distributions, 14(6), 913‑916. https://doi.org/10.1111/j.1472-4642.2008.00488.x</t>
  </si>
  <si>
    <t>Jeschke, J. M. (2014). General hypotheses in invasion ecology. Diversity and Distributions, 20(11), 1229‑1234. https://doi.org/10.1111/ddi.12258</t>
  </si>
  <si>
    <t>Jeschke, J. M., Gómez Aparicio, L., Haider, S., Heger, T., Lortie, C. J., Pyšek, P., &amp; Strayer, D. L. (2012). Taxonomic bias and lack of cross-taxonomic studies in invasion biology. https://doi.org/10.1890/12.WB.016</t>
  </si>
  <si>
    <t>Jeschke, J. M., &amp; Heger, T. (2018). Invasion Biology : Hypotheses and Evidence. CABI.</t>
  </si>
  <si>
    <t>Jeschke, J. M., &amp; Strayer, D. L. (2005). Invasion success of vertebrates in Europe and North America. Proceedings of the National Academy of Sciences, 102(20), 7198‑7202. https://doi.org/10.1073/pnas.0501271102</t>
  </si>
  <si>
    <t>Jeschke, J. M., &amp; Strayer, D. L. (2006). Determinants of vertebrate invasion success in Europe and North America. Global Change Biology, 12(9), 1608‑1619. https://doi.org/10.1111/j.1365-2486.2006.01213.x</t>
  </si>
  <si>
    <t>Johnson, L. J., &amp; Tricker, P. J. (2010). Epigenomic plasticity within populations : Its evolutionary significance and potential. Heredity, 105(1), Article 1. https://doi.org/10.1038/hdy.2010.25</t>
  </si>
  <si>
    <t>Johnson, M. T. J., &amp; Munshi-South, J. (2017). Evolution of life in urban environments. Science, 358(6363), eaam8327. https://doi.org/10.1126/science.aam8327</t>
  </si>
  <si>
    <t>Johnstone, I. M. (1986). Plant Invasion Windows : A Time-Based Classification of Invasion Potential. Biological Reviews, 61(4), 369‑394. https://doi.org/10.1111/j.1469-185X.1986.tb00659.x</t>
  </si>
  <si>
    <t>Jones, C. G., Lawton, J. H., &amp; Shachak, M. (1994). Organisms as Ecosystem Engineers. Oikos, 69(3), 373‑386. https://doi.org/10.2307/3545850</t>
  </si>
  <si>
    <t>Joshi, J., &amp; Vrieling, K. (2005). The enemy release and EICA hypothesis revisited : Incorporating the fundamental difference between specialist and generalist herbivores. Ecology Letters, 8(7), 704‑714. https://doi.org/10.1111/j.1461-0248.2005.00769.x</t>
  </si>
  <si>
    <t>Juroszek, P., &amp; von Tiedemann, A. (2015). Linking Plant Disease Models to Climate Change Scenarios to Project Future Risks of Crop Diseases : A Review. Journal of Plant Diseases and Protection, 122(1), 3‑15. https://doi.org/10.1007/BF03356525</t>
  </si>
  <si>
    <t>Keane, R. M., &amp; Crawley, M. J. (2002). Exotic plant invasions and the enemy release hypothesis. Trends in Ecology &amp; Evolution, 17(4), 164‑170. https://doi.org/10.1016/S0169-5347(02)02499-0</t>
  </si>
  <si>
    <t>Keller, S. R., Fields, P. D., Berardi, A. E., &amp; Taylor, D. R. (2014). Recent admixture generates heterozygosity–fitness correlations during the range expansion of an invading species. Journal of Evolutionary Biology, 27(3), 616‑627. https://doi.org/10.1111/jeb.12330</t>
  </si>
  <si>
    <t>Kelly, D. W., Paterson, R. A., Townsend, C. R., Poulin, R., &amp; Tompkins, D. M. (2009). Parasite spillback : A neglected concept in invasion ecology? Ecology, 90(8), 2047‑2056. https://doi.org/10.1890/08-1085.1</t>
  </si>
  <si>
    <t>Keogh, C. L., Miura, O., Nishimura, T., &amp; Byers, J. E. (2017). The double edge to parasite escape : Invasive host is less infected but more infectable. Ecology, 98(9), 2241‑2247. https://doi.org/10.1002/ecy.1953</t>
  </si>
  <si>
    <t>KIM, H. H. (1992). Urban heat island. International Journal of Remote Sensing, 13(12), 2319‑2336. https://doi.org/10.1080/01431169208904271</t>
  </si>
  <si>
    <t>Kimura, M., Maruyama, T., &amp; Crow, J. F. (1963). The Mutation Load in Small Populations. Genetics, 48(10), 1303‑1312.</t>
  </si>
  <si>
    <t>Kinzig, A. P., Warren, P., Martin, C., Hope, D., &amp; Katti, M. (2005). The Effects of Human Socioeconomic Status and Cultural Characteristics on Urban Patterns of Biodiversity. Ecology and Society, 10(1). https://www.jstor.org/stable/26267712</t>
  </si>
  <si>
    <t>Klausnitzer, B. (1987). Ökologie der Großstadtfauna. Gustav Fischer.</t>
  </si>
  <si>
    <t>Knapp, S. (2010). Urbanization Causes Shifts of Species’ Trait State Frequencies – a Large Scale Analysis. In S. Knapp, Plant Biodiversity in Urbanized Areas (p. 13‑29). Vieweg+Teubner. https://doi.org/10.1007/978-3-8348-9626-1_2</t>
  </si>
  <si>
    <t>Knight, R. L., Grout, D. J., &amp; Temple, S. A. (1987). Nest-Defense Behavior of the American Crow in Urban and Rural Areas. The Condor, 89(1), 175‑177. https://doi.org/10.2307/1368772</t>
  </si>
  <si>
    <t>Kolar, C. S., &amp; Lodge, D. M. (2001). Progress in invasion biology : Predicting invaders. Trends in Ecology &amp; Evolution, 16(4), 199‑204. https://doi.org/10.1016/S0169-5347(01)02101-2</t>
  </si>
  <si>
    <t>Kopp, K., &amp; Jokela, J. (2007). Resistant invaders can convey benefits to native species. Oikos, 116(2), 295‑301. https://doi.org/10.1111/j.0030-1299.2007.15290.x</t>
  </si>
  <si>
    <t>Krause, A. E., Frank, K. A., Mason, D. M., Ulanowicz, R. E., &amp; Taylor, W. W. (2003). Compartments revealed in food-web structure. Nature, 426(6964), Article 6964. https://doi.org/10.1038/nature02115</t>
  </si>
  <si>
    <t>Kueffer, C. (2017). Plant invasions in the Anthropocene. Science, 358(6364), 724‑725. https://doi.org/10.1126/science.aao6371</t>
  </si>
  <si>
    <t>Kühn, I., Brandl, * Roland, &amp; Klotz, S. (2004). The flora of German cities is naturally species rich. Evolutionary Ecology Research, 6(5), 749‑764.</t>
  </si>
  <si>
    <t>Kühn, I., Wolf, J., &amp; Schneider, A. (2017). Is there an urban effect in alien plant invasions? Biological Invasions, 19(12), 3505‑3513. https://doi.org/10.1007/s10530-017-1591-1</t>
  </si>
  <si>
    <t>Kunick, W. (1974). Veränderungen von Flora und Vegetation einer Grosstadt dargestellt am Beispiel von Berlin (West) [PhD Thesis]. Technische Universität.</t>
  </si>
  <si>
    <t>Kurvers, R. H. J. M., &amp; Hölker, F. (2015). Bright nights and social interactions : A neglected issue. Behavioral Ecology, 26(2), 334‑339. https://doi.org/10.1093/beheco/aru223</t>
  </si>
  <si>
    <t>Kuussaari, M., Toivonen, M., Heliölä, J., Pöyry, J., Mellado, J., Ekroos, J., Hyyryläinen, V., Vähä-Piikkiö, I., &amp; Tiainen, J. (2021). Butterfly species’ responses to urbanization : Differing effects of human population density and built-up area. Urban Ecosystems, 24(3), 515‑527. https://doi.org/10.1007/s11252-020-01055-6</t>
  </si>
  <si>
    <t>Kyba, C. C. M., Ruhtz, T., Fischer, J., &amp; Hölker, F. (2011). Cloud Coverage Acts as an Amplifier for Ecological Light Pollution in Urban Ecosystems. PLOS ONE, 6(3), e17307. https://doi.org/10.1371/journal.pone.0017307</t>
  </si>
  <si>
    <t>Lamarque, L. J., Lortie, C. J., Porté, A. J., &amp; Delzon, S. (2015). Genetic differentiation and phenotypic plasticity in life-history traits between native and introduced populations of invasive maple trees. Biological Invasions, 17(4), 1109‑1122. https://doi.org/10.1007/s10530-014-0781-3</t>
  </si>
  <si>
    <t>Lambertini, C., Riis, T., Olesen, B., Clayton, J. S., Sorrell, B. K., &amp; Brix, H. (2010). Genetic diversity in three invasive clonal aquatic species in New Zealand. BMC Genetics, 11(1), 52. https://doi.org/10.1186/1471-2156-11-52</t>
  </si>
  <si>
    <t>Lampe, U., Reinhold, K., &amp; Schmoll, T. (2014). How grasshoppers respond to road noise : Developmental plasticity and population differentiation in acoustic signalling. Functional Ecology, 28(3), 660‑668. https://doi.org/10.1111/1365-2435.12215</t>
  </si>
  <si>
    <t>Lande, R. (2016). Evolution of Phenotypic Plasticity in Colonizing Species. In Invasion Genetics (p. 165‑174). John Wiley &amp; Sons, Ltd. https://doi.org/10.1002/9781119072799.ch9</t>
  </si>
  <si>
    <t>Lankau, R. A., Rogers, W. E., &amp; Siemann, E. (2004). Constraints on the utilisation of the invasive Chinese tallow tree Sapium sebiferum by generalist native herbivores in coastal prairies. Ecological Entomology, 29(1), 66‑75. https://doi.org/10.1111/j.0307-6946.2004.00575.x</t>
  </si>
  <si>
    <t>Laparie, M., Renault, D., Lebouvier, M., &amp; Delattre, T. (2013). Is dispersal promoted at the invasion front? Morphological analysis of a ground beetle invading the Kerguelen Islands, Merizodus soledadinus (Coleoptera, Carabidae). Biological Invasions, 15(8), 1641‑1648. https://doi.org/10.1007/s10530-012-0403-x</t>
  </si>
  <si>
    <t>Laugier, G. J. M., Le Moguédec, G., Su, W., Tayeh, A., Soldati, L., Serrate, B., Estoup, A., &amp; Facon, B. (2016). Reduced population size can induce quick evolution of inbreeding depression in the invasive ladybird Harmonia axyridis. Biological Invasions, 18(10), 2871‑2881. https://doi.org/10.1007/s10530-016-1179-1</t>
  </si>
  <si>
    <t>Laundre, J. W., Hernandez, L., &amp; Ripple, W. J. (2010). The Landscape of Fear : Ecological Implications of Being Afraid. The Open Ecology Journal, 3(1). https://benthamopen.com/ABSTRACT/TOECOLJ-3-3-1</t>
  </si>
  <si>
    <t>Lawson Handley, L.-J., Estoup, A., Evans, D. M., Thomas, C. E., Lombaert, E., Facon, B., Aebi, A., &amp; Roy, H. E. (2011). Ecological genetics of invasive alien species. BioControl, 56(4), 409‑428. https://doi.org/10.1007/s10526-011-9386-2</t>
  </si>
  <si>
    <t>Le Cam, S., Daguin-Thiébaut, C., Bouchemousse, S., Engelen, A. H., Mieszkowska, N., &amp; Viard, F. (2020). A genome-wide investigation of the worldwide invader Sargassum muticum shows high success albeit (almost) no genetic diversity. Evolutionary Applications, 13(3), 500‑514. https://doi.org/10.1111/eva.12837</t>
  </si>
  <si>
    <t>Le Moan, A., Roby, C., Fraïsse, C., Daguin-Thiébaut, C., Bierne, N., &amp; Viard, F. (2021). An introgression breakthrough left by an anthropogenic contact between two ascidians. Molecular Ecology, 30(24), 6718‑6732. https://doi.org/10.1111/mec.16189</t>
  </si>
  <si>
    <t>Leclerc, J.-C., Viard, F., &amp; Brante, A. (2020). Experimental and survey-based evidences for effective biotic resistance by predators in ports. Biological Invasions, 22(2), 339‑352. https://doi.org/10.1007/s10530-019-02092-9</t>
  </si>
  <si>
    <t>Lee, C. E. (2002). Evolutionary genetics of invasive species. Trends in Ecology &amp; Evolution, 17(8), 386‑391. https://doi.org/10.1016/S0169-5347(02)02554-5</t>
  </si>
  <si>
    <t>Lee, K. A., &amp; Klasing, K. C. (2004). A role for immunology in invasion biology. Trends in Ecology &amp; Evolution, 19(10), 523‑529. https://doi.org/10.1016/j.tree.2004.07.012</t>
  </si>
  <si>
    <t>Leffler, A. J., James, J. J., Monaco, T. A., &amp; Sheley, R. L. (2014). A new perspective on trait differences between native and invasive exotic plants. Ecology, 95(2), 298‑305. https://doi.org/10.1890/13-0102.1</t>
  </si>
  <si>
    <t>Leibold, M. A., Holyoak, M., Mouquet, N., Amarasekare, P., Chase, J. M., Hoopes, M. F., Holt, R. D., Shurin, J. B., Law, R., Tilman, D., Loreau, M., &amp; Gonzalez, A. (2004). The metacommunity concept : A framework for multi-scale community ecology. Ecology Letters, 7(7), 601‑613. https://doi.org/10.1111/j.1461-0248.2004.00608.x</t>
  </si>
  <si>
    <t>Levine, J. M., Adler, P. B., &amp; Yelenik, S. G. (2004). A meta-analysis of biotic resistance to exotic plant invasions. Ecology Letters, 7(10), 975‑989. https://doi.org/10.1111/j.1461-0248.2004.00657.x</t>
  </si>
  <si>
    <t>Levine, J. M., &amp; D’Antonio, C. M. (1999). Elton Revisited : A Review of Evidence Linking Diversity and Invasibility. Oikos, 87(1), 15‑26. https://doi.org/10.2307/3546992</t>
  </si>
  <si>
    <t>Linder, C. R., &amp; Rieseberg, L. H. (2004). Reconstructing patterns of reticulate evolution in plants. American Journal of Botany, 91(10), 1700‑1708. https://doi.org/10.3732/ajb.91.10.1700</t>
  </si>
  <si>
    <t>Linkola, K. (1916). Studien über den Einfiuss der Kultur auf die Flora in den Gegenden nördlich vom Ladogasee. Acta Societas pro Fauna et Flora Fennica, 45, 429‑492.</t>
  </si>
  <si>
    <t>Lippe, M. von der, Bullock, J. M., Kowarik, I., Knopp, T., &amp; Wichmann, M. (2013). Human-Mediated Dispersal of Seeds by the Airflow of Vehicles. PLOS ONE, 8(1), e52733. https://doi.org/10.1371/journal.pone.0052733</t>
  </si>
  <si>
    <t>Lively, C. M. (2010). The Effect of Host Genetic Diversity on Disease Spread. The American Naturalist, 175(6), E149‑E152. https://doi.org/10.1086/652430</t>
  </si>
  <si>
    <t>Lockwood, J. L., Cassey, P., &amp; Blackburn, T. (2005). The role of propagule pressure in explaining species invasions. Trends in Ecology &amp; Evolution, 20(5), 223‑228. https://doi.org/10.1016/j.tree.2005.02.004</t>
  </si>
  <si>
    <t>Lockwood, J. L., Cassey, P., &amp; Blackburn, T. M. (2009). The more you introduce the more you get : The role of colonization pressure and propagule pressure in invasion ecology. Diversity and Distributions, 15(5), 904‑910. https://doi.org/10.1111/j.1472-4642.2009.00594.x</t>
  </si>
  <si>
    <t>Lockwood, J. L., Welbourne, D. J., Romagosa, C. M., Cassey, P., Mandrak, N. E., Strecker, A., Leung, B., Stringham, O. C., Udell, B., Episcopio-Sturgeon, D. J., Tlusty, M. F., Sinclair, J., Springborn, M. R., Pienaar, E. F., Rhyne, A. L., &amp; Keller, R. (2019). When pets become pests : The role of the exotic pet trade in producing invasive vertebrate animals. Frontiers in Ecology and the Environment, 17(6), 323‑330. https://doi.org/10.1002/fee.2059</t>
  </si>
  <si>
    <t>Loeuille, N., &amp; Loreau, M. (2005). Evolutionary emergence of size-structured food webs. Proceedings of the National Academy of Sciences, 102(16), 5761‑5766. https://doi.org/10.1073/pnas.0408424102</t>
  </si>
  <si>
    <t>Lombaert, E., Guillemaud, T., Cornuet, J.-M., Malausa, T., Facon, B., &amp; Estoup, A. (2010). Bridgehead Effect in the Worldwide Invasion of the Biocontrol Harlequin Ladybird. PLOS ONE, 5(3), e9743. https://doi.org/10.1371/journal.pone.0009743</t>
  </si>
  <si>
    <t>Lonsdale, W. M. (1999). Global Patterns of Plant Invasions and the Concept of Invasibility. Ecology, 80(5), 1522‑1536. https://doi.org/10.1890/0012-9658(1999)080[1522:GPOPIA]2.0.CO;2</t>
  </si>
  <si>
    <t>Lopez, B. E., Allen, J. M., Dukes, J. S., Lenoir, J., Vilà, M., Blumenthal, D. M., Beaury, E. M., Fusco, E. J., Laginhas, B. B., Morelli, T. L., O’Neill, M. W., Sorte, C. J. B., Maceda-Veiga, A., Whitlock, R., &amp; Bradley, B. A. (2022). Global environmental changes more frequently offset than intensify detrimental effects of biological invasions. Proceedings of the National Academy of Sciences, 119(22), e2117389119. https://doi.org/10.1073/pnas.2117389119</t>
  </si>
  <si>
    <t>Lososová, Z., Chytrý, M., Kühn, I., Hájek, O., Horáková, V., Pyšek, P., &amp; Tichý, L. (2006). Patterns of plant traits in annual vegetation of man-made habitats in central Europe. Perspectives in Plant Ecology, Evolution and Systematics, 8(2), 69‑81. https://doi.org/10.1016/j.ppees.2006.07.001</t>
  </si>
  <si>
    <t>Lozon, J. D., &amp; MacIsaac, H. J. (1997). Biological invasions : Are they dependent on disturbance? Environmental Reviews, 5(2), 131‑144. https://doi.org/10.1139/a97-007</t>
  </si>
  <si>
    <t>Luck, G. W. (2007). A review of the relationships between human population density and biodiversity. Biological Reviews, 82(4), 607‑645. https://doi.org/10.1111/j.1469-185X.2007.00028.x</t>
  </si>
  <si>
    <t>Lundholm, J. (2004). Ecology in the natural city : Testing and applying the Urban Cliff Hypothesis. Ekistics, 71(424/425/426), 84‑89.</t>
  </si>
  <si>
    <t>Lundholm, J. T., &amp; Richardson, P. J. (2010). MINI-REVIEW : Habitat analogues for reconciliation ecology in urban and industrial environments. Journal of Applied Ecology, 47(5), 966‑975. https://doi.org/10.1111/j.1365-2664.2010.01857.x</t>
  </si>
  <si>
    <t>Lymbery, A. J., Morine, M., Kanani, H. G., Beatty, S. J., &amp; Morgan, D. L. (2014). Co-invaders : The effects of alien parasites on native hosts. International Journal for Parasitology: Parasites and Wildlife, 3(2), 171‑177. https://doi.org/10.1016/j.ijppaw.2014.04.002</t>
  </si>
  <si>
    <t>MacArthur et Wilson, R., E. (1967). The Theory of Island Biogeography (Princeton University Press).</t>
  </si>
  <si>
    <t>MacArthur, R. (1970). Species packing and competitive equilibrium for many species. Theoretical Population Biology, 1(1), 1‑11. https://doi.org/10.1016/0040-5809(70)90039-0</t>
  </si>
  <si>
    <t>Macarthur, R., &amp; Levins, R. (1967). The Limiting Similarity, Convergence, and Divergence of Coexisting Species. The American Naturalist, 101(921), 377‑385. https://doi.org/10.1086/282505</t>
  </si>
  <si>
    <t>MacDougall, A. S., &amp; Turkington, R. (2005). Are Invasive Species the Drivers or Passengers of Change in Degraded Ecosystems? Ecology, 86(1), 42‑55. https://doi.org/10.1890/04-0669</t>
  </si>
  <si>
    <t>MacGregor-Fors, I., Morales-Pérez, L., &amp; Schondube, J. E. (2011). Does size really matter? Species–area relationships in human settlements. Diversity and Distributions, 17(1), 112‑121. https://doi.org/10.1111/j.1472-4642.2010.00714.x</t>
  </si>
  <si>
    <t>Mack, R. N. (2003). Phylogenetic Constraint, Absent Life Forms, and Preadapted Alien Plants : A Prescription for Biological Invasions. International Journal of Plant Sciences, 164(S3), S185‑S196. https://doi.org/10.1086/368399</t>
  </si>
  <si>
    <t>Mack, R. N., Simberloff, D., Mark Lonsdale, W., Evans, H., Clout, M., &amp; Bazzaz, F. A. (2000). Biotic Invasions : Causes, Epidemiology, Global Consequences, and Control. Ecological Applications, 10(3), 689‑710. https://doi.org/10.1890/1051-0761(2000)010[0689:BICEGC]2.0.CO;2</t>
  </si>
  <si>
    <t>MADER, H. (1979). DIE ISOLATIONSWIRKUNG VON VERKEHRSSTRASSEN AUF TIERPOPULATIONEN UNTERSUCHT AM BEISPIEL VON ARTHROPODEN UND KLEINSAEUGERN DER WALDBIOZOENOSE. DIE ISOLATIONSWIRKUNG VON VERKEHRSSTRASSEN AUF TIERPOPULATIONEN UNTERSUCHT AM BEISPIEL VON ARTHROPODEN UND KLEINSAEUGERN DER WALDBIOZOENOSE.</t>
  </si>
  <si>
    <t>Mader, H.-J. (1984). Animal habitat isolation by roads and agricultural fields. Biological Conservation, 29(1), 81‑96. https://doi.org/10.1016/0006-3207(84)90015-6</t>
  </si>
  <si>
    <t>Magura, T., Tóthmérész, B., &amp; Lövei, G. L. (2006). Body size inequality of carabids along an urbanisation gradient. Basic and Applied Ecology, 7(5), 472‑482. https://doi.org/10.1016/j.baae.2005.08.005</t>
  </si>
  <si>
    <t>Magura, T., Tóthmérész, B., &amp; Molnár, T. (2004). Changes in carabid beetle assemblages along an urbanisation gradient in the city of Debrecen, Hungary. Landscape Ecology, 19(7), 747‑759. https://doi.org/10.1007/s10980-005-1128-4</t>
  </si>
  <si>
    <t>Mahoney, P. J., Beard, K. H., Durso, A. M., Tallian, A. G., Long, A. L., Kindermann, R. J., Nolan, N. E., Kinka, D., &amp; Mohn, H. E. (2015). Introduction effort, climate matching and species traits as predictors of global establishment success in non-native reptiles. Diversity and Distributions, 21(1), 64‑74. https://doi.org/10.1111/ddi.12240</t>
  </si>
  <si>
    <t>Mairal, M., Chown, S. L., Shaw, J., Chala, D., Chau, J. H., Hui, C., Kalwij, J. M., Münzbergová, Z., Jansen van Vuuren, B., &amp; Le Roux, J. J. (2022). Human activity strongly influences genetic dynamics of the most widespread invasive plant in the sub-Antarctic. Molecular Ecology, 31(6), 1649‑1665. https://doi.org/10.1111/mec.16045</t>
  </si>
  <si>
    <t>Mandák, B., Pyšek, P., &amp; Bímová, K. (2004). History of the invasion and distribution of Reynoutria taxa in the Czech Republic : A hybrid spreading faster than its parents. Preslia, 76(1), 15‑64.</t>
  </si>
  <si>
    <t>Manea, A., Sloane, D. R., &amp; Leishman, M. R. (2016). Reductions in native grass biomass associated with drought facilitates the invasion of an exotic grass into a model grassland system. Oecologia, 181(1), 175‑183. https://doi.org/10.1007/s00442-016-3553-1</t>
  </si>
  <si>
    <t>Manfredini, F., Arbetman, M., &amp; Toth, A. L. (2019). A Potential Role for Phenotypic Plasticity in Invasions and Declines of Social Insects. Frontiers in Ecology and Evolution, 7. https://www.frontiersin.org/articles/10.3389/fevo.2019.00375</t>
  </si>
  <si>
    <t>Mannan, R. W., &amp; Boal, C. W. (2000). HOME RANGE CHARACTERISTICS OF MALE COOPER’S HAWKS IN AN URBAN ENVIRONMENT. The Wilson Bulletin, 112(1), 21‑27. https://doi.org/10.1676/0043-5643(2000)112[0021:HRCOMC]2.0.CO;2</t>
  </si>
  <si>
    <t>Marler, M. J., Zabinski, C. A., &amp; Callaway, R. M. (1999). Mycorrhizae Indirectly Enhance Competitive Effects of an Invasive Forb on a Native Bunchgrass. Ecology, 80(4), 1180‑1186. https://doi.org/10.1890/0012-9658(1999)080[1180:MIECEO]2.0.CO;2</t>
  </si>
  <si>
    <t>Marzinelli, E. M., Qiu, Z., Dafforn, K. A., Johnston, E. L., Steinberg, P. D., &amp; Mayer-Pinto, M. (2018). Coastal urbanisation affects microbial communities on a dominant marine holobiont. Npj Biofilms and Microbiomes, 4(1), Article 1. https://doi.org/10.1038/s41522-017-0044-z</t>
  </si>
  <si>
    <t>Massol, F., &amp; Cheptou, P. (2011a). EVOLUTIONARY SYNDROMES LINKING DISPERSAL AND MATING SYSTEM : THE EFFECT OF AUTOCORRELATION IN POLLINATION CONDITIONS. Evolution, 65(2), 591‑598. https://doi.org/10.1111/j.1558-5646.2010.01134.x</t>
  </si>
  <si>
    <t>Massol, F., &amp; Cheptou, P. (2011b). WHEN SHOULD WE EXPECT THE EVOLUTIONARY ASSOCIATION OF SELF‐FERTILIZATION AND DISPERSAL? Evolution, 65(5), 1217‑1220. https://doi.org/10.1111/j.1558-5646.2011.01225.x</t>
  </si>
  <si>
    <t>Maurer, R. (1974). Die Vielfalt der Käfer- und Spinnenfauna des Wiesenbodens im Einflußbereich von Verkehrsimmissionen. Oecologia, 14(4), 327‑351. https://doi.org/10.1007/BF00384577</t>
  </si>
  <si>
    <t>McClure, H. E. (1989). What characterizes an urban bird? (p. 178‑192).</t>
  </si>
  <si>
    <t>McDonnell, M. J., &amp; Hahs, A. K. (2015). Adaptation and Adaptedness of Organisms to Urban Environments. Annual Review of Ecology, Evolution, and Systematics, 46(1), 261‑280. https://doi.org/10.1146/annurev-ecolsys-112414-054258</t>
  </si>
  <si>
    <t>McFarlane, S. E., &amp; Pemberton, J. M. (2019). Detecting the True Extent of Introgression during Anthropogenic Hybridization. Trends in Ecology &amp; Evolution, 34(4), 315‑326. https://doi.org/10.1016/j.tree.2018.12.013</t>
  </si>
  <si>
    <t>McIntyre, N. E. (2000). Ecology of Urban Arthropods : A Review and a Call to Action. Annals of the Entomological Society of America, 93(4), 825‑835. https://doi.org/10.1603/0013-8746(2000)093[0825:EOUAAR]2.0.CO;2</t>
  </si>
  <si>
    <t>McKinney, M. L. (2002). Urbanization, Biodiversity, and Conservation : The impacts of urbanization on native species are poorly studied, but educating a highly urbanized human population about these impacts can greatly improve species conservation in all ecosystems. BioScience, 52(10), 883‑890. https://doi.org/10.1641/0006-3568(2002)052[0883:UBAC]2.0.CO;2</t>
  </si>
  <si>
    <t>McKinney, M. L. (2006). Urbanization as a major cause of biotic homogenization. Biological Conservation, 127(3), 247‑260. https://doi.org/10.1016/j.biocon.2005.09.005</t>
  </si>
  <si>
    <t>McKinney, M. L. (2008). Effects of urbanization on species richness : A review of plants and animals. Urban Ecosystems, 11(2), 161‑176. https://doi.org/10.1007/s11252-007-0045-4</t>
  </si>
  <si>
    <t>Médoc, V., Firmat, C., Sheath, D. J., Pegg, J., Andreou, D., &amp; Britton, J. R. (2017). Chapter One - Parasites and Biological Invasions : Predicting Ecological Alterations at Levels From Individual Hosts to Whole Networks. In D. A. Bohan, A. J. Dumbrell, &amp; F. Massol (Éds.), Advances in Ecological Research (Vol. 57, p. 1‑54). Academic Press. https://doi.org/10.1016/bs.aecr.2016.10.003</t>
  </si>
  <si>
    <t>Melbourne, B. A., Cornell, H. V., Davies, K. F., Dugaw, C. J., Elmendorf, S., Freestone, A. L., Hall, R. J., Harrison, S., Hastings, A., Holland, M., Holyoak, M., Lambrinos, J., Moore, K., &amp; Yokomizo, H. (2007). Invasion in a heterogeneous world : Resistance, coexistence or hostile takeover? Ecology Letters, 10(1), 77‑94. https://doi.org/10.1111/j.1461-0248.2006.00987.x</t>
  </si>
  <si>
    <t>Messager, M. L., &amp; Olden, J. D. (2019). Phenotypic variability of rusty crayfish (Faxonius rusticus) at the leading edge of its riverine invasion. Freshwater Biology, 64(6), 1196‑1209. https://doi.org/10.1111/fwb.13295</t>
  </si>
  <si>
    <t>Meuser, H. (2010). Anthropogenic Soils. In H. Meuser (Éd.), Contaminated Urban Soils (p. 121‑193). Springer Netherlands. https://doi.org/10.1007/978-90-481-9328-8_5</t>
  </si>
  <si>
    <t>Milbau, A., Shevtsova, A., Osler, N., Mooshammer, M., &amp; Graae, B. J. (2013). Plant community type and small-scale disturbances, but not altitude, influence the invasibility in subarctic ecosystems. New Phytologist, 197(3), 1002‑1011. https://doi.org/10.1111/nph.12054</t>
  </si>
  <si>
    <t>Miles, L. S., Rivkin, L. R., Johnson, M. T. J., Munshi-South, J., &amp; Verrelli, B. C. (2019). Gene flow and genetic drift in urban environments. Molecular Ecology, 28(18), 4138‑4151. https://doi.org/10.1111/mec.15221</t>
  </si>
  <si>
    <t>Mills, J. G., Weinstein, P., Gellie, N. J. C., Weyrich, L. S., Lowe, A. J., &amp; Breed, M. F. (2017). Urban habitat restoration provides a human health benefit through microbiome rewilding : The Microbiome Rewilding Hypothesis. Restoration Ecology, 25(6), 866‑872. https://doi.org/10.1111/rec.12610</t>
  </si>
  <si>
    <t>Mitchell, C. E., Agrawal, A. A., Bever, J. D., Gilbert, G. S., Hufbauer, R. A., Klironomos, J. N., Maron, J. L., Morris, W. F., Parker, I. M., Power, A. G., Seabloom, E. W., Torchin, M. E., &amp; Vázquez, D. P. (2006). Biotic interactions and plant invasions. Ecology Letters, 9(6), 726‑740. https://doi.org/10.1111/j.1461-0248.2006.00908.x</t>
  </si>
  <si>
    <t>Møller, A. P., Díaz, M., Flensted-Jensen, E., Grim, T., Ibáñez-Álamo, J. D., Jokimäki, J., Mänd, R., Markó, G., &amp; Tryjanowski, P. (2015). Urbanized birds have superior establishment success in novel environments. Oecologia, 178(3), 943‑950. https://doi.org/10.1007/s00442-015-3268-8</t>
  </si>
  <si>
    <t>Mollot, G., Pantel, J. H., &amp; Romanuk, T. N. (2017). Chapter Two - The Effects of Invasive Species on the Decline in Species Richness : A Global Meta-Analysis. In D. A. Bohan, A. J. Dumbrell, &amp; F. Massol (Éds.), Advances in Ecological Research (Vol. 56, p. 61‑83). Academic Press. https://doi.org/10.1016/bs.aecr.2016.10.002</t>
  </si>
  <si>
    <t>Mondor, E. B., &amp; Addicott, J. F. (2007). Do exaptations facilitate mutualistic associations between invasive and native species? Biological Invasions, 9(6), 623‑628. https://doi.org/10.1007/s10530-006-9062-0</t>
  </si>
  <si>
    <t>Moodley, D., Angulo, E., Cuthbert, R. N., Leung, B., Turbelin, A., Novoa, A., Kourantidou, M., Heringer, G., Haubrock, P. J., Renault, D., Robuchon, M., Fantle-Lepczyk, J., Courchamp, F., &amp; Diagne, C. (2022). Surprisingly high economic costs of biological invasions in protected areas. Biological Invasions, 24(7), 1995‑2016. https://doi.org/10.1007/s10530-022-02732-7</t>
  </si>
  <si>
    <t>Morel-Journel, T., Assa, C. R., Mailleret, L., &amp; Vercken, E. (2019). Its all about connections : Hubs and invasion in habitat networks. Ecology Letters, 22(2), 313‑321. https://doi.org/10.1111/ele.13192</t>
  </si>
  <si>
    <t>Morris, A., Börger, L., &amp; Crooks, E. (2019). Individual Variability in Dispersal and Invasion Speed. Mathematics, 7(9), Article 9. https://doi.org/10.3390/math7090795</t>
  </si>
  <si>
    <t>Morton, E. S. (1975). Ecological Sources of Selection on Avian Sounds. The American Naturalist, 109(965), 17‑34. https://doi.org/10.1086/282971</t>
  </si>
  <si>
    <t>Mounger, J., Ainouche, M. L., Bossdorf, O., Cavé-Radet, A., Li, B., Parepa, M., Salmon, A., Yang, J., &amp; Richards, C. L. (2021). Epigenetics and the success of invasive plants. Philosophical Transactions of the Royal Society B: Biological Sciences, 376(1826), 20200117. https://doi.org/10.1098/rstb.2020.0117</t>
  </si>
  <si>
    <t>Müller-Schärer, H., Schaffner, U., &amp; Steinger, T. (2004). Evolution in invasive plants : Implications for biological control. Trends in Ecology &amp; Evolution, 19(8), 417‑422. https://doi.org/10.1016/j.tree.2004.05.010</t>
  </si>
  <si>
    <t>Murphy, G. E. P., &amp; Romanuk, T. N. (2014). A meta-analysis of declines in local species richness from human disturbances. Ecology and Evolution, 4(1), 91‑103. https://doi.org/10.1002/ece3.909</t>
  </si>
  <si>
    <t>Nei, M., Maruyama, T., &amp; Chakraborty, R. (1975). The Bottleneck Effect and Genetic Variability in Populations. Evolution, 29(1), 1‑10. https://doi.org/10.2307/2407137</t>
  </si>
  <si>
    <t>Nunes, A. L., Katsanevakis, S., Zenetos, A., &amp; Cardoso, A. C. (2014). Gateways to alien invasions in the European seas. Aquatic Invasions, 9(2), 133‑144. https://doi.org/10.3391/ai.2014.9.2.02</t>
  </si>
  <si>
    <t>Oberndorfer, E., Lundholm, J., Bass, B., Coffman, R. R., Doshi, H., Dunnett, N., Gaffin, S., Köhler, M., Liu, K. K. Y., &amp; Rowe, B. (2007). Green Roofs as Urban Ecosystems : Ecological Structures, Functions, and Services. BioScience, 57(10), 823‑833. https://doi.org/10.1641/B571005</t>
  </si>
  <si>
    <t>Ochocki, B. M., &amp; Miller, T. E. X. (2017). Rapid evolution of dispersal ability makes biological invasions faster and more variable. Nature Communications, 8(1), Article 1. https://doi.org/10.1038/ncomms14315</t>
  </si>
  <si>
    <t>Oke, T. R. (2009). Chandler, T.J. 1965 : The climate of London. London: Hutchinson, 292 pp. Progress in Physical Geography: Earth and Environment, 33(3), 437‑442. https://doi.org/10.1177/0309133309339794</t>
  </si>
  <si>
    <t>O’Reilly-Nugent, A., Palit, R., Lopez-Aldana, A., Medina-Romero, M., Wandrag, E., &amp; Duncan, R. P. (2016). Landscape Effects on the Spread of Invasive Species. Current Landscape Ecology Reports, 1(3), 107‑114. https://doi.org/10.1007/s40823-016-0012-y</t>
  </si>
  <si>
    <t>Orians, G. H. (1986). An ecological and evolutionary approach to landscape aesthetics. In Landscape Meanings and Values. Routledge.</t>
  </si>
  <si>
    <t>Orians, G. H., &amp; Heerwagen, J. H. (1992). Evolved responses to landscapes. In The adapted mind : Evolutionary psychology and the generation of culture (p. 555‑579). Oxford University Press.</t>
  </si>
  <si>
    <t>Oziolor, E. M., Reid, N. M., Yair, S., Lee, K. M., Guberman VerPloeg, S., Bruns, P. C., Shaw, J. R., Whitehead, A., &amp; Matson, C. W. (2019). Adaptive introgression enables evolutionary rescue from extreme environmental pollution. Science, 364(6439), 455‑457. https://doi.org/10.1126/science.aav4155</t>
  </si>
  <si>
    <t>P, W. J. (2005). Mechanisms that drive evolutionary change. Insights from species introduction and invasions. Species invasions : insights into ecology, evolution, and biogeography, 229‑257.</t>
  </si>
  <si>
    <t>Pagad, S., Genovesi, P., Carnevali, L., Schigel, D., &amp; McGeoch, M. A. (2018). Introducing the Global Register of Introduced and Invasive Species. Scientific Data, 5(1), Article 1. https://doi.org/10.1038/sdata.2017.202</t>
  </si>
  <si>
    <t>Palacio, F. X. (2020). Urban exploiters have broader dietary niches than urban avoiders. Ibis, 162(1), 42‑49. https://doi.org/10.1111/ibi.12732</t>
  </si>
  <si>
    <t>Palacio-López, K., &amp; Gianoli, E. (2011). Invasive plants do not display greater phenotypic plasticity than their native or non-invasive counterparts : A meta-analysis. Oikos, 120(9), 1393‑1401. https://doi.org/10.1111/j.1600-0706.2010.19114.x</t>
  </si>
  <si>
    <t>Pándi, I., Penksza, K., Botta-Dukát, Z., &amp; Kröel-Dulay, G. (2014). People move but cultivated plants stay : Abandoned farmsteads support the persistence and spread of alien plants. Biodiversity and Conservation, 23(5), 1289‑1302. https://doi.org/10.1007/s10531-014-0665-y</t>
  </si>
  <si>
    <t>Pannell, J. R., Auld, J. R., Brandvain, Y., Burd, M., Busch, J. W., Cheptou, P.-O., Conner, J. K., Goldberg, E. E., Grant, A.-G., Grossenbacher, D. L., Hovick, S. M., Igic, B., Kalisz, S., Petanidou, T., Randle, A. M., de Casas, R. R., Pauw, A., Vamosi, J. C., &amp; Winn, A. A. (2015). The scope of Baker’s law. New Phytologist, 208(3), 656‑667. https://doi.org/10.1111/nph.13539</t>
  </si>
  <si>
    <t>Pantel, J. H., Bohan, D. A., Calcagno, V., David, P., Duyck, P.-F., Kamenova, S., Loeuille, N., Mollot, G., Romanuk, T. N., Thébault, E., Tixier, P., &amp; Massol, F. (2017). Chapter Six—14 Questions for Invasion in Ecological Networks. In D. A. Bohan, A. J. Dumbrell, &amp; F. Massol (Éds.), Advances in Ecological Research (Vol. 56, p. 293‑340). Academic Press. https://doi.org/10.1016/bs.aecr.2016.10.008</t>
  </si>
  <si>
    <t>Paquette, A., Fontaine, B., Berninger, F., Dubois, K., Lechowicz, M. J., Messier, C., Posada, J. M., Valladares, F., &amp; Brisson, J. (2012). Norway maple displays greater seasonal growth and phenotypic plasticity to light than native sugar maple. Tree Physiology, 32(11), 1339‑1347. https://doi.org/10.1093/treephys/tps092</t>
  </si>
  <si>
    <t>Parajuli, A., Grönroos, M., Siter, N., Puhakka, R., Vari, H. K., Roslund, M. I., Jumpponen, A., Nurminen, N., Laitinen, O. H., Hyöty, H., Rajaniemi, J., &amp; Sinkkonen, A. (2018). Urbanization Reduces Transfer of Diverse Environmental Microbiota Indoors. Frontiers in Microbiology, 9. https://www.frontiersin.org/articles/10.3389/fmicb.2018.00084</t>
  </si>
  <si>
    <t>Parker, I. M., Simberloff, D., Lonsdale, W. M., Goodell, K., Wonham, M., Kareiva, P. M., Williamson, M. H., Von Holle, B., Moyle, P. B., Byers, J. E., &amp; Goldwasser, L. (1999). Impact : Toward a Framework for Understanding the Ecological Effects of Invaders. Biological Invasions, 1(1), 3‑19. https://doi.org/10.1023/A:1010034312781</t>
  </si>
  <si>
    <t>Parker, J. D., &amp; Hay, M. E. (2005). Biotic resistance to plant invasions? Native herbivores prefer non-native plants. Ecology Letters, 8(9), 959‑967. https://doi.org/10.1111/j.1461-0248.2005.00799.x</t>
  </si>
  <si>
    <t>Patiño, J., Whittaker, R. J., Borges, P. A. V., Fernández-Palacios, J. M., Ah-Peng, C., Araújo, M. B., Ávila, S. P., Cardoso, P., Cornuault, J., de Boer, E. J., de Nascimento, L., Gil, A., González-Castro, A., Gruner, D. S., Heleno, R., Hortal, J., Illera, J. C., Kaiser-Bunbury, C. N., Matthews, T. J., … Emerson, B. C. (2017). A roadmap for island biology : 50 fundamental questions after 50 years of The Theory of Island Biogeography. Journal of Biogeography, 44(5), 963‑983. https://doi.org/10.1111/jbi.12986</t>
  </si>
  <si>
    <t>Paudel, S., Wilson, G. W. T., MacDonald, B., Longcore, T., &amp; Loss, S. R. (2016). Predicting spatial extent of invasive earthworms on an oceanic island. Diversity and Distributions, 22(10), 1013‑1023. https://doi.org/10.1111/ddi.12472</t>
  </si>
  <si>
    <t>Paul Rodríguez, J. (2001). Exotic species introductions into South America : An underestimated threat? Biodiversity &amp; Conservation, 10(11), 1983‑1996. https://doi.org/10.1023/A:1013151722557</t>
  </si>
  <si>
    <t>Perring, F. (1970). The flora of a changing Britain. The flora of a changing Britain. https://www.cabdirect.org/cabdirect/abstract/19710703150</t>
  </si>
  <si>
    <t>Perring, M. P., Manning, P., Hobbs, R. J., Lugo, A. E., Ramalho, C. E., &amp; Standish, R. J. (2013). Novel Urban Ecosystems and Ecosystem Services. In Novel Ecosystems (p. 310‑325). John Wiley &amp; Sons, Ltd. https://doi.org/10.1002/9781118354186.ch38</t>
  </si>
  <si>
    <t>Perrings, C., Dehnen-Schmutz, K., Touza, J., &amp; Williamson, M. (2005). How to manage biological invasions under globalization. Trends in Ecology &amp; Evolution, 20(5), 212‑215. https://doi.org/10.1016/j.tree.2005.02.011</t>
  </si>
  <si>
    <t>Petchey, O. L., Evans, K. L., Fishburn, I. S., &amp; Gaston, K. J. (2007). Low Functional Diversity and No Redundancy in British Avian Assemblages. Journal of Animal Ecology, 76(5), 977‑985.</t>
  </si>
  <si>
    <t>Petit, R. J., Bodénès, C., Ducousso, A., Roussel, G., &amp; Kremer, A. (2004). Hybridization as a mechanism of invasion in oaks. New Phytologist, 161(1), 151‑164. https://doi.org/10.1046/j.1469-8137.2003.00944.x</t>
  </si>
  <si>
    <t>Petren, K., &amp; Case, T. J. (1998). Habitat structure determines competition intensity and invasion success in gecko lizards. Proceedings of the National Academy of Sciences, 95(20), 11739‑11744. https://doi.org/10.1073/pnas.95.20.11739</t>
  </si>
  <si>
    <t>Petrovskii, S., Morozov, A., &amp; Li, B.-L. (2005). Regimes of biological invasion in a predator-prey system with the Allee effect. Bulletin of Mathematical Biology, 67(3), 637‑661. https://doi.org/10.1016/j.bulm.2004.09.003</t>
  </si>
  <si>
    <t>Petruzzella, A., Manschot, J., van Leeuwen, C. H. A., Grutters, B. M. C., &amp; Bakker, E. S. (2018). Mechanisms of Invasion Resistance of Aquatic Plant Communities. Frontiers in Plant Science, 9. https://www.frontiersin.org/articles/10.3389/fpls.2018.00134</t>
  </si>
  <si>
    <t>Phillips, B. L., Brown, G. P., Webb, J. K., &amp; Shine, R. (2006). Invasion and the evolution of speed in toads. Nature, 439(7078), Article 7078. https://doi.org/10.1038/439803a</t>
  </si>
  <si>
    <t>Phillips, B. L., &amp; Perkins, T. A. (2019). Spatial sorting as the spatial analogue of natural selection. Theoretical Ecology, 12(2), 155‑163. https://doi.org/10.1007/s12080-019-0412-9</t>
  </si>
  <si>
    <t>Pigliucci, M., Murren, C. J., &amp; Schlichting, C. D. (2006). Phenotypic plasticity and evolution by genetic assimilation. Journal of Experimental Biology, 209(12), 2362‑2367. https://doi.org/10.1242/jeb.02070</t>
  </si>
  <si>
    <t>Pinzone, P., Potts, D., Pettibone, G., &amp; Warren, R. (2018). Do novel weapons that degrade mycorrhizal mutualisms promote species invasion? Plant Ecology, 219(5), 539‑548. https://doi.org/10.1007/s11258-018-0816-4</t>
  </si>
  <si>
    <t>Potgieter, L. J., &amp; Cadotte, M. W. (2020). The application of selected invasion frameworks to urban ecosystems. NeoBiota, 62, 365‑386. https://doi.org/10.3897/neobiota.62.50661</t>
  </si>
  <si>
    <t>Pouyat, R. V., Russell-Anelli, J., Yesilonis, I. D., &amp; Groffman, P. M. (2002). Soil Carbon in Urban Forest Ecosystems. In The Potential of U.S. Forest Soils to Sequester Carbon and Mitigate the Greenhouse Effect. CRC Press.</t>
  </si>
  <si>
    <t>Power, A. G., &amp; Mitchell, C. E. (2004). Pathogen Spillover in Disease Epidemics. The American Naturalist, 164(S5), S79‑S89. https://doi.org/10.1086/424610</t>
  </si>
  <si>
    <t>Poyet, M., Roux, V. L., Gibert, P., Meirland, A., Prévost, G., Eslin, P., &amp; Chabrerie, O. (2015). The Wide Potential Trophic Niche of the Asiatic Fruit Fly Drosophila suzukii : The Key of Its Invasion Success in Temperate Europe? PLOS ONE, 10(11), e0142785. https://doi.org/10.1371/journal.pone.0142785</t>
  </si>
  <si>
    <t>Prange, S., Gehrt, S. D., &amp; Wiggers, E. P. (2004). Influences of Anthropogenic Resources on Raccoon (Procyon lotor) Movements and Spatial Distribution. Journal of Mammalogy, 85(3), 483‑490. https://doi.org/10.1644/1383946</t>
  </si>
  <si>
    <t>Prentis, P. J., Wilson, J. R. U., Dormontt, E. E., Richardson, D. M., &amp; Lowe, A. J. (2008). Adaptive evolution in invasive species. Trends in Plant Science, 13(6), 288‑294. https://doi.org/10.1016/j.tplants.2008.03.004</t>
  </si>
  <si>
    <t>Prevosti, A., Ribo, G., Serra, L., Aguade, M., Balaña, J., Monclus, M., &amp; Mestres, F. (1988). Colonization of America by Drosophila subobscura : Experiment in natural populations that supports the adaptive role of chromosomal-inversion polymorphism. Proceedings of the National Academy of Sciences, 85(15), 5597‑5600. https://doi.org/10.1073/pnas.85.15.5597</t>
  </si>
  <si>
    <t>Price, J. N., &amp; Pärtel, M. (2013). Can limiting similarity increase invasion resistance? A meta-analysis of experimental studies. Oikos, 122(5), 649‑656. https://doi.org/10.1111/j.1600-0706.2012.00121.x</t>
  </si>
  <si>
    <t>Prinzing, A., Durka, W., Klotz, S., &amp; Brandl, R. (2001). The niche of higher plants : Evidence for phylogenetic conservatism. Proceedings of the Royal Society of London. Series B: Biological Sciences, 268(1483), 2383‑2389. https://doi.org/10.1098/rspb.2001.1801</t>
  </si>
  <si>
    <t>Prugh, L. R., Stoner, C. J., Epps, C. W., Bean, W. T., Ripple, W. J., Laliberte, A. S., &amp; Brashares, J. S. (2009). The Rise of the Mesopredator. BioScience, 59(9), 779‑791. https://doi.org/10.1525/bio.2009.59.9.9</t>
  </si>
  <si>
    <t>Puckett, E. E., Orton, D., &amp; Munshi-South, J. (2020). Commensal Rats and Humans : Integrating Rodent Phylogeography and Zooarchaeology to Highlight Connections between Human Societies. BioEssays, 42(5), 1900160. https://doi.org/10.1002/bies.201900160</t>
  </si>
  <si>
    <t>Pulliam, H. r. (2000). On the relationship between niche and distribution. Ecology Letters, 3(4), 349‑361. https://doi.org/10.1046/j.1461-0248.2000.00143.x</t>
  </si>
  <si>
    <t>Pyšek, P. (1989). On the richness of central European urban flora. Preslia, 61, 329‑334.</t>
  </si>
  <si>
    <t>Pyšek, P., Hulme, P. E., Simberloff, D., Bacher, S., Blackburn, T. M., Carlton, J. T., Dawson, W., Essl, F., Foxcroft, L. C., Genovesi, P., Jeschke, J. M., Kühn, I., Liebhold, A. M., Mandrak, N. E., Meyerson, L. A., Pauchard, A., Pergl, J., Roy, H. E., Seebens, H., … Richardson, D. M. (2020). Scientists’ warning on invasive alien species. Biological Reviews, 95(6), 1511‑1534. https://doi.org/10.1111/brv.12627</t>
  </si>
  <si>
    <t>Pyšek, P., Jarošík, V., Hulme, P. E., Kühn, I., Wild, J., Arianoutsou, M., Bacher, S., Chiron, F., Didžiulis, V., Essl, F., Genovesi, P., Gherardi, F., Hejda, M., Kark, S., Lambdon, P. W., Desprez-Loustau, M.-L., Nentwig, W., Pergl, J., Poboljšaj, K., … Winter, M. (2010). Disentangling the role of environmental and human pressures on biological invasions across Europe. Proceedings of the National Academy of Sciences, 107(27), 12157‑12162. https://doi.org/10.1073/pnas.1002314107</t>
  </si>
  <si>
    <t>Pysek, P., &amp; Prach, K. (1993). Plant Invasions and the Role of Riparian Habitats : A Comparison of Four Species Alien to Central Europe. Journal of Biogeography, 20(4), 413‑420. https://doi.org/10.2307/2845589</t>
  </si>
  <si>
    <t>Pyšek, P., &amp; Richardson, D. M. (2007). Traits Associated with Invasiveness in Alien Plants : Where Do we Stand? In W. Nentwig (Éd.), Biological Invasions (p. 97‑125). Springer. https://doi.org/10.1007/978-3-540-36920-2_7</t>
  </si>
  <si>
    <t>Raupp, M. J., Shrewsbury, P. M., &amp; Herms, D. A. (2010). Ecology of Herbivorous Arthropods in Urban Landscapes. Annual Review of Entomology, 55(1), 19‑38. https://doi.org/10.1146/annurev-ento-112408-085351</t>
  </si>
  <si>
    <t>Reinhart, K. O., &amp; Callaway, R. M. (2006). Soil biota and invasive plants. New Phytologist, 170(3), 445‑457. https://doi.org/10.1111/j.1469-8137.2006.01715.x</t>
  </si>
  <si>
    <t>Reisner, M. D., Grace, J. B., Pyke, D. A., &amp; Doescher, P. S. (2013). Conditions favouring Bromus tectorum dominance of endangered sagebrush steppe ecosystems. Journal of Applied Ecology, 50(4), 1039‑1049. https://doi.org/10.1111/1365-2664.12097</t>
  </si>
  <si>
    <t>Rejmánek, M., &amp; Richardson, D. M. (1996). What Attributes Make Some Plant Species More Invasive? Ecology, 77(6), 1655‑1661. https://doi.org/10.2307/2265768</t>
  </si>
  <si>
    <t>Renault, D. (2020). A Review of the Phenotypic Traits Associated with Insect Dispersal Polymorphism, and Experimental Designs for Sorting out Resident and Disperser Phenotypes. Insects, 11(4), Article 4. https://doi.org/10.3390/insects11040214</t>
  </si>
  <si>
    <t>Renault, D., Hess, M. C. M., Braschi, J., Cuthbert, R. N., Sperandii, M. G., Bazzichetto, M., Chabrerie, O., Thiébaut, G., Buisson, E., Grandjean, F., Bittebiere, A.-K., Mouchet, M., &amp; Massol, F. (2022). Advancing biological invasion hypothesis testing using functional diversity indices. Science of The Total Environment, 834, 155102. https://doi.org/10.1016/j.scitotenv.2022.155102</t>
  </si>
  <si>
    <t>Renault, D., Laparie, M., McCauley, S. J., &amp; Bonte, D. (2018). Environmental Adaptations, Ecological Filtering, and Dispersal Central to Insect Invasions. Annual Review of Entomology, 63(1), 345‑368. https://doi.org/10.1146/annurev-ento-020117-043315</t>
  </si>
  <si>
    <t>Renault, D., Manfrini, E., Leroy, B., Diagne, C., Ballesteros-Mejia, L., Angulo, E., &amp; Courchamp, F. (2021). Biological invasions in France : Alarming costs and even more alarming knowledge gaps. NeoBiota, 67, 191. https://doi.org/10.3897/neobiota.67.59134</t>
  </si>
  <si>
    <t>Rey, O., Estoup, A., Vonshak, M., Loiseau, A., Blanchet, S., Calcaterra, L., Chifflet, L., Rossi, J.-P., Kergoat, G. J., Foucaud, J., Orivel, J., Leponce, M., Schultz, T., &amp; Facon, B. (2012). Where do adaptive shifts occur during invasion? A multidisciplinary approach to unravelling cold adaptation in a tropical ant species invading the Mediterranean area. Ecology Letters, 15(11), 1266‑1275. https://doi.org/10.1111/j.1461-0248.2012.01849.x</t>
  </si>
  <si>
    <t>Ricciardi, A. (2001). Facilitative interactions among aquatic invaders : Is an « invasional meltdown » occurring in the Great Lakes? Canadian Journal of Fisheries and Aquatic Sciences, 58(12), 2513‑2525. https://doi.org/10.1139/f01-178</t>
  </si>
  <si>
    <t>Ricciardi, A., &amp; Atkinson, S. K. (2004). Distinctiveness magnifies the impact of biological invaders in aquatic ecosystems. Ecology Letters, 7(9), 781‑784. https://doi.org/10.1111/j.1461-0248.2004.00642.x</t>
  </si>
  <si>
    <t>Ricciardi, A., &amp; MacIsaac, H. J. (2000). Recent mass invasion of the North American Great Lakes by Ponto–Caspian species. Trends in Ecology &amp; Evolution, 15(2), 62‑65. https://doi.org/10.1016/S0169-5347(99)01745-0</t>
  </si>
  <si>
    <t>Richards, C. L., Bossdorf, O., Muth, N. Z., Gurevitch, J., &amp; Pigliucci, M. (2006). Jack of all trades, master of some? On the role of phenotypic plasticity in plant invasions. Ecology Letters, 9(8), 981‑993. https://doi.org/10.1111/j.1461-0248.2006.00950.x</t>
  </si>
  <si>
    <t>Richardson, D. M., Allsopp, N., D’antonio, C. M., Milton, S. J., &amp; Rejmánek, M. (2000). Plant invasions – the role of mutualisms. Biological Reviews, 75(1), 65‑93. https://doi.org/10.1017/S0006323199005435</t>
  </si>
  <si>
    <t>Richardson, D. M., Iponga, D. M., Roura-Pascual, N., Krug, R. M., Milton, S. J., Hughes, G. O., &amp; Thuiller, W. (2010). Accommodating scenarios of climate change and management in modelling the distribution of the invasive tree Schinus molle in South Africa. Ecography, 33(6), 1049‑1061. https://doi.org/10.1111/j.1600-0587.2010.06350.x</t>
  </si>
  <si>
    <t>Richardson, D. M., &amp; Pyšek, P. (2006). Plant invasions : Merging the concepts of species invasiveness and community invasibility. Progress in Physical Geography: Earth and Environment, 30(3), 409‑431. https://doi.org/10.1191/0309133306pp490pr</t>
  </si>
  <si>
    <t>Richardson, D. M., &amp; Pyšek, P. (2007). Elton, C.S. 1958 : The ecology of invasions by animals and plants. London: Methuen. Progress in Physical Geography: Earth and Environment, 31(6), 659‑666. https://doi.org/10.1177/0309133307087089</t>
  </si>
  <si>
    <t>Richardson, D. M., &amp; Pyšek, P. (2008). Fifty years of invasion ecology – the legacy of Charles Elton. Diversity and Distributions, 14(2), 161‑168. https://doi.org/10.1111/j.1472-4642.2007.00464.x</t>
  </si>
  <si>
    <t>Rikli, M. (1903). Die Anthropochoren und der Formenkreis des Nasturtium palustre DC. éditeur non identifié.</t>
  </si>
  <si>
    <t>Riley, S. P. D., Brown, J. L., Sikich, J. A., Schoonmaker, C. M., &amp; Boydston, E. E. (2014). Wildlife Friendly Roads : The Impacts of Roads on Wildlife in Urban Areas and Potential Remedies. In R. A. McCleery, C. E. Moorman, &amp; M. N. Peterson (Éds.), Urban Wildlife conservation : Theory and Practice (p. 323‑360). Springer US. https://doi.org/10.1007/978-1-4899-7500-3_15</t>
  </si>
  <si>
    <t>Rillig, M. C. (2018). Microplastic Disguising As Soil Carbon Storage. Environmental Science &amp; Technology, 52(11), 6079‑6080. https://doi.org/10.1021/acs.est.8b02338</t>
  </si>
  <si>
    <t>Rius, M., &amp; Darling, J. A. (2014). How important is intraspecific genetic admixture to the success of colonising populations? Trends in Ecology &amp; Evolution, 29(4), 233‑242. https://doi.org/10.1016/j.tree.2014.02.003</t>
  </si>
  <si>
    <t>Rius, M., Turon, X., Bernardi, G., Volckaert, F. A. M., &amp; Viard, F. (2015). Marine invasion genetics : From spatio-temporal patterns to evolutionary outcomes. Biological Invasions, 17(3), 869‑885. https://doi.org/10.1007/s10530-014-0792-0</t>
  </si>
  <si>
    <t>Robinson, J. D., Wares, J. P., &amp; Drake, J. M. (2013). Extinction hazards in experimental Daphnia magna populations : Effects of genotype diversity and environmental variation. Ecology and Evolution, 3(2), 233‑243. https://doi.org/10.1002/ece3.449</t>
  </si>
  <si>
    <t>Rodriguez, L. F. (2006). Can Invasive Species Facilitate Native Species? Evidence of How, When, and Why These Impacts Occur. Biological Invasions, 8(4), 927‑939. https://doi.org/10.1007/s10530-005-5103-3</t>
  </si>
  <si>
    <t>Roetzer, T., Wittenzeller, M., Haeckel, H., &amp; Nekovar, J. (2000). Phenology in central Europe – differences and trends of spring phenophases in urban and rural areas. International Journal of Biometeorology, 44(2), 60‑66. https://doi.org/10.1007/s004840000062</t>
  </si>
  <si>
    <t>Roman, J., &amp; Darling, J. A. (2007). Paradox lost : Genetic diversity and the success of aquatic invasions. Trends in Ecology &amp; Evolution, 22(9), 454‑464. https://doi.org/10.1016/j.tree.2007.07.002</t>
  </si>
  <si>
    <t>Romanuk, T. N., Zhou, Y., Brose, U., Berlow, E. L., Williams, R. J., &amp; Martinez, N. D. (2009). Predicting invasion success in complex ecological networks. Philosophical Transactions of the Royal Society B: Biological Sciences, 364(1524), 1743‑1754. https://doi.org/10.1098/rstb.2008.0286</t>
  </si>
  <si>
    <t>Romanuk, T. N., Zhou, Y., Valdovinos, F. S., &amp; Martinez, N. D. (2017). Chapter Five - Robustness Trade-Offs in Model Food Webs : Invasion Probability Decreases While Invasion Consequences Increase With Connectance. In D. A. Bohan, A. J. Dumbrell, &amp; F. Massol (Éds.), Advances in Ecological Research (Vol. 56, p. 263‑291). Academic Press. https://doi.org/10.1016/bs.aecr.2016.11.001</t>
  </si>
  <si>
    <t>Roques, L., Garnier, J., Hamel, F., &amp; Klein, E. K. (2012). Allee effect promotes diversity in traveling waves of colonization. Proceedings of the National Academy of Sciences, 109(23), 8828‑8833. https://doi.org/10.1073/pnas.1201695109</t>
  </si>
  <si>
    <t>Rouget, M., Robertson, M. P., Wilson, J. R. U., Hui, C., Essl, F., Renteria, J. L., &amp; Richardson, D. M. (2016). Invasion debt – quantifying future biological invasions. Diversity and Distributions, 22(4), 445‑456. https://doi.org/10.1111/ddi.12408</t>
  </si>
  <si>
    <t>Ruiz-Calderon, J. F., Cavallin, H., Song, S. J., Novoselac, A., Pericchi, L. R., Hernandez, J. N., Rios, R., Branch, O. H., Pereira, H., Paulino, L. C., Blaser, M. J., Knight, R., &amp; Dominguez-Bello, M. G. (2016). Walls talk : Microbial biogeography of homes spanning urbanization. Science Advances, 2(2), e1501061. https://doi.org/10.1126/sciadv.1501061</t>
  </si>
  <si>
    <t>Saari, S., Richter, S., Higgins, M., Oberhofer, M., Jennings, A., &amp; Faeth, S. H. (2016). Urbanization is not associated with increased abundance or decreased richness of terrestrial animals—Dissecting the literature through meta-analysis. Urban Ecosystems, 19(3), 1251‑1264. https://doi.org/10.1007/s11252-016-0549-x</t>
  </si>
  <si>
    <t>Saarisalo-Taubert, A. (1966). Die Flora in Ihrer Beziehung zur Siedlung und Siedlungsgeschichte in Einigen Südfinnischen Städten. In R. Tüxen (Éd.), Anthropogene Vegetation : Bericht über das Internationale Symposium in Stolzenau/Weser 1961 (p. 19‑24). Springer Netherlands. https://doi.org/10.1007/978-94-010-3559-0_3</t>
  </si>
  <si>
    <t>Saarman, N. P., &amp; Pogson, G. H. (2015). Introgression between invasive and native blue mussels (genus Mytilus) in the central California hybrid zone. Molecular Ecology, 24(18), 4723‑4738. https://doi.org/10.1111/mec.13340</t>
  </si>
  <si>
    <t>Saiz, H., Renault, D., Puijalon, S., Barrio, M., Bertrand, M., Tolosano, M., Pierre, A., Ferreira, C., Prouteau, C., &amp; Bittebiere, A.-K. (2021). Huff and puff and blow down : Invasive plants traits response to strong winds at the Southern Oceanic Islands. Oikos, 130(11), 1919‑1929. https://doi.org/10.1111/oik.08249</t>
  </si>
  <si>
    <t>Sala, O. E., Stuart Chapin, F., III, Armesto, J. J., Berlow, E., Bloomfield, J., Dirzo, R., Huber-Sanwald, E., Huenneke, L. F., Jackson, R. B., Kinzig, A., Leemans, R., Lodge, D. M., Mooney, H. A., Oesterheld, M., Poff, N. L., Sykes, M. T., Walker, B. H., Walker, M., &amp; Wall, D. H. (2000). Global Biodiversity Scenarios for the Year 2100. Science, 287(5459), 1770‑1774. https://doi.org/10.1126/science.287.5459.1770</t>
  </si>
  <si>
    <t>Sax, D. F. (2002). Native and naturalized plant diversity are positively correlated in scrub communities of California and Chile. Diversity and Distributions, 8(4), 193‑210. https://doi.org/10.1046/j.1472-4642.2002.00147.x</t>
  </si>
  <si>
    <t>Sax, D. F., &amp; Brown, J. H. (2000). The paradox of invasion. Global Ecology and Biogeography9 : 363-371.</t>
  </si>
  <si>
    <t>Sax, D. F., Stachowicz, J. J., Brown, J. H., Bruno, J. F., Dawson, M. N., Gaines, S. D., Grosberg, R. K., Hastings, A., Holt, R. D., Mayfield, M. M., O’Connor, M. I., &amp; Rice, W. R. (2007). Ecological and evolutionary insights from species invasions. Trends in Ecology &amp; Evolution, 22(9), 465‑471. https://doi.org/10.1016/j.tree.2007.06.009</t>
  </si>
  <si>
    <t>Schaffner, U., Ridenour, W. M., Wolf, V. C., Bassett, T., Müller, C., Müller-Schärer, H., Sutherland, S., Lortie, C. J., &amp; Callaway, R. M. (2011). Plant invasions, generalist herbivores, and novel defense weapons. Ecology, 92(4), 829‑835. https://doi.org/10.1890/10-1230.1</t>
  </si>
  <si>
    <t>Schang, C., Lintern, A., Cook, P. L. M., Osborne, C., McKinley, A., Schmidt, J., Coleman, R., Rooney, G., Henry, R., Deletic, A., &amp; McCarthy, D. (2016). Presence and survival of culturable Campylobacter spp. And Escherichia coli in a temperate urban estuary. Science of The Total Environment, 569‑570, 1201‑1211. https://doi.org/10.1016/j.scitotenv.2016.06.195</t>
  </si>
  <si>
    <t>Schlaepfer, M. A., Runge, M. C., &amp; Sherman, P. W. (2002). Ecological and evolutionary traps. Trends in Ecology &amp; Evolution, 17(10), 474‑480. https://doi.org/10.1016/S0169-5347(02)02580-6</t>
  </si>
  <si>
    <t>Schrieber, K., &amp; Lachmuth, S. (2017). The Genetic Paradox of Invasions revisited : The potential role of inbreeding × environment interactions in invasion success. Biological Reviews, 92(2), 939‑952. https://doi.org/10.1111/brv.12263</t>
  </si>
  <si>
    <t>Schulz, A. N., Lucardi, R. D., &amp; Marsico, T. D. (2019). Successful Invasions and Failed Biocontrol : The Role of Antagonistic Species Interactions. BioScience, 69(9), 711‑724. https://doi.org/10.1093/biosci/biz075</t>
  </si>
  <si>
    <t>Seabloom, E. W., Williams, J. W., Slayback, D., Stoms, D. M., Viers, J. H., &amp; Dobson, A. P. (2006). Human Impacts, Plant Invasion, and Imperiled Plant Species in California. Ecological Applications, 16(4), 1338‑1350. https://doi.org/10.1890/1051-0761(2006)016[1338:HIPIAI]2.0.CO;2</t>
  </si>
  <si>
    <t>Seabrook, W. A., &amp; Dettmann, E. B. (1996). Roads as Activity Corridors for Cane Toads in Australia. The Journal of Wildlife Management, 60(2), 363‑368. https://doi.org/10.2307/3802236</t>
  </si>
  <si>
    <t>Seebens, H., Blackburn, T. M., Dyer, E. E., Genovesi, P., Hulme, P. E., Jeschke, J. M., Pagad, S., Pyšek, P., Winter, M., Arianoutsou, M., Bacher, S., Blasius, B., Brundu, G., Capinha, C., Celesti-Grapow, L., Dawson, W., Dullinger, S., Fuentes, N., Jäger, H., … Essl, F. (2017). No saturation in the accumulation of alien species worldwide. Nature Communications, 8(1), Article 1. https://doi.org/10.1038/ncomms14435</t>
  </si>
  <si>
    <t>Seebens, H., Schwartz, N., Schupp, P. J., &amp; Blasius, B. (2016). Predicting the spread of marine species introduced by global shipping. Proceedings of the National Academy of Sciences, 113(20), 5646‑5651. https://doi.org/10.1073/pnas.1524427113</t>
  </si>
  <si>
    <t>Senar, J. C., Conroy, M. J., Quesada, J., &amp; Mateos-Gonzalez, F. (2014). Selection based on the size of the black tie of the great tit may be reversed in urban habitats. Ecology and Evolution, 4(13), 2625‑2632. https://doi.org/10.1002/ece3.999</t>
  </si>
  <si>
    <t>Settele, J., Hammen, V., Hulme, P., Karlson, U., Klotz, S., Kotarac, M., Kunin, W., Marion, G., O’Connor, M., Petanidou, T., Peterson, K., Potts, S., Pritchard, H., Pysek, P., Rounsevell, M., Spangenberg, J., Steffan-Dewenter, I., Sykes, M., Vighi, M., … Kühn, I. (2005). Alarm : Assessing Large-scale environmental Risks for biodiversity with tested Methods. GAIA  - Ecological Perspectives for Science and Society, 14(1), 69‑72. https://doi.org/10.14512/gaia.14.1.20</t>
  </si>
  <si>
    <t>Shackleton, S., Kirby, D., &amp; Gambiza, J. (2011). Invasive plants – friends or foes? Contribution of prickly pear (Opuntia ficus-indica) to livelihoods in Makana Municipality, Eastern Cape, South Africa. Development Southern Africa, 28(2), 177‑193. https://doi.org/10.1080/0376835X.2011.570065</t>
  </si>
  <si>
    <t>Shapiro, A. M. (2002). The Californian urban butterfly fauna is dependent on alien plants. Diversity and Distributions, 8(1), 31‑40. https://doi.org/10.1046/j.1366-9516.2001.00120.x</t>
  </si>
  <si>
    <t>Shaw, A. K., &amp; Kokko, H. (2015). Dispersal Evolution in the Presence of Allee Effects Can Speed Up or Slow Down Invasions. The American Naturalist, 185(5), 631‑639. https://doi.org/10.1086/680511</t>
  </si>
  <si>
    <t>Shaw, A. K., Kokko, H., &amp; Neubert, M. G. (2018). Sex difference and Allee effects shape the dynamics of sex-structured invasions. Journal of Animal Ecology, 87(1), 36‑46. https://doi.org/10.1111/1365-2656.12658</t>
  </si>
  <si>
    <t>Shea, K., &amp; Chesson, P. (2002). Community ecology theory as a framework for biological invasions. Trends in Ecology &amp; Evolution, 17(4), 170‑176. https://doi.org/10.1016/S0169-5347(02)02495-3</t>
  </si>
  <si>
    <t>Sher, A. A., &amp; Hyatt, L. A. (1999). The Disturbed Resource-Flux Invasion Matrix : A New Framework for Patterns of Plant Invasion. Biological Invasions, 1(2), 107‑114. https://doi.org/10.1023/A:1010050420466</t>
  </si>
  <si>
    <t>Shine, R., Brown, G. P., &amp; Phillips, B. L. (2011). An evolutionary process that assembles phenotypes through space rather than through time. Proceedings of the National Academy of Sciences, 108(14), 5708‑5711. https://doi.org/10.1073/pnas.1018989108</t>
  </si>
  <si>
    <t>Shochat, E. (2004). Credit or debit? Resource input changes population dynamics of city-slicker birds. Oikos, 106(3), 622‑626. https://doi.org/10.1111/j.0030-1299.2004.13159.x</t>
  </si>
  <si>
    <t>Shochat, E., Lerman, S. B., Anderies, J. M., Warren, P. S., Faeth, S. H., &amp; Nilon, C. H. (2010). Invasion, Competition, and Biodiversity Loss in Urban Ecosystems. BioScience, 60(3), 199‑208. https://doi.org/10.1525/bio.2010.60.3.6</t>
  </si>
  <si>
    <t>Shochat, E., Warren, P. S., Faeth, S. H., McIntyre, N. E., &amp; Hope, D. (2006). From patterns to emerging processes in mechanistic urban ecology. Trends in Ecology &amp; Evolution, 21(4), 186‑191. https://doi.org/10.1016/j.tree.2005.11.019</t>
  </si>
  <si>
    <t>Shwartz, A., Strubbe, D., Butler, C. J., Matthysen, E., &amp; Kark, S. (2009). The effect of enemy-release and climate conditions on invasive birds : A regional test using the rose-ringed parakeet (Psittacula krameri) as a case study. Diversity and Distributions, 15(2), 310‑318. https://doi.org/10.1111/j.1472-4642.2008.00538.x</t>
  </si>
  <si>
    <t>Simberloff, D. (2009). The Role of Propagule Pressure in Biological Invasions. Annual Review of Ecology, Evolution, and Systematics, 40(1), 81‑102. https://doi.org/10.1146/annurev.ecolsys.110308.120304</t>
  </si>
  <si>
    <t>Simberloff, D. (2015). Non-native invasive species and novel ecosystems. F1000Prime Reports, 7, 47. https://doi.org/10.12703/P7-47</t>
  </si>
  <si>
    <t>Simberloff, D., &amp; Gibbons, L. (2004). Now you See them, Now you don’t ! – Population Crashes of Established Introduced Species. Biological Invasions, 6(2), 161‑172. https://doi.org/10.1023/B:BINV.0000022133.49752.46</t>
  </si>
  <si>
    <t>Simberloff, D., Martin, J.-L., Genovesi, P., Maris, V., Wardle, D. A., Aronson, J., Courchamp, F., Galil, B., García-Berthou, E., Pascal, M., Pyšek, P., Sousa, R., Tabacchi, E., &amp; Vilà, M. (2013). Impacts of biological invasions : What’s what and the way forward. Trends in Ecology &amp; Evolution, 28(1), 58‑66. https://doi.org/10.1016/j.tree.2012.07.013</t>
  </si>
  <si>
    <t>Simberloff, D., &amp; Vitule, J. R. S. (2014). A call for an end to calls for the end of invasion biology. Oikos, 123(4), 408‑413. https://doi.org/10.1111/j.1600-0706.2013.01228.x</t>
  </si>
  <si>
    <t>Simberloff, D., &amp; Von Holle, B. (1999). Positive Interactions of Nonindigenous Species : Invasional Meltdown? Biological Invasions, 1(1), 21‑32. https://doi.org/10.1023/A:1010086329619</t>
  </si>
  <si>
    <t>Simon, A., Arbiol, C., Nielsen, E. E., Couteau, J., Sussarellu, R., Burgeot, T., Bernard, I., Coolen, J. W. P., Lamy, J.-B., Robert, S., Skazina, M., Strelkov, P., Queiroga, H., Cancio, I., Welch, J. J., Viard, F., &amp; Bierne, N. (2020). Replicated anthropogenic hybridisations reveal parallel patterns of admixture in marine mussels. Evolutionary Applications, 13(3), 575‑599. https://doi.org/10.1111/eva.12879</t>
  </si>
  <si>
    <t>Slabbekoorn, H., &amp; Peet, M. (2003). Birds sing at a higher pitch in urban noise. Nature, 424(6946), Article 6946. https://doi.org/10.1038/424267a</t>
  </si>
  <si>
    <t>Slatkin, M., &amp; Excoffier, L. (2012). Serial Founder Effects During Range Expansion : A Spatial Analog of Genetic Drift. Genetics, 191(1), 171‑181. https://doi.org/10.1534/genetics.112.139022</t>
  </si>
  <si>
    <t>Soga, M., &amp; Koike, S. (2013). Mapping the potential extinction debt of butterflies in a modern city : Implications for conservation priorities in urban landscapes. Animal Conservation, 16(1), 1‑11. https://doi.org/10.1111/j.1469-1795.2012.00572.x</t>
  </si>
  <si>
    <t>Sol, D., González-Lagos, C., Moreira, D., Maspons, J., &amp; Lapiedra, O. (2014). Urbanisation tolerance and the loss of avian diversity. Ecology Letters, 17(8), 942‑950. https://doi.org/10.1111/ele.12297</t>
  </si>
  <si>
    <t>Sol, D., Maspons, J., Vall-llosera, M., Bartomeus, I., García-Peña, G. E., Piñol, J., &amp; Freckleton, R. P. (2012). Unraveling the Life History of Successful Invaders. Science, 337(6094), 580‑583. https://doi.org/10.1126/science.1221523</t>
  </si>
  <si>
    <t>Sol, D., Vilà, M., &amp; Kühn, I. (2008). The comparative analysis of historical alien introductions. Biological Invasions, 10(7), 1119‑1129. https://doi.org/10.1007/s10530-007-9189-7</t>
  </si>
  <si>
    <t>Sommer, S. (2005). The importance of immune gene variability (MHC) in evolutionary ecology and conservation. Frontiers in Zoology, 2(1), 16. https://doi.org/10.1186/1742-9994-2-16</t>
  </si>
  <si>
    <t>Sorace, A. (2002). High density of bird and pest species in urban habitats and the role of predator abundance. 79.</t>
  </si>
  <si>
    <t>Sorace, A., &amp; Gustin, M. (2009). Distribution of generalist and specialist predators along urban gradients. Landscape and Urban Planning, 90(3), 111‑118. https://doi.org/10.1016/j.landurbplan.2008.10.019</t>
  </si>
  <si>
    <t>Soulé, M. E., Bolger, D. T., Alberts, A. C., Wrights, J., Sorice, M., &amp; Hill, S. (1988). Reconstructed Dynamics of Rapid Extinctions of Chaparral-Requiring Birds in Urban Habitat Islands. Conservation Biology, 2(1), 75‑92. https://doi.org/10.1111/j.1523-1739.1988.tb00337.x</t>
  </si>
  <si>
    <t>Souza, L., Bunn, W. A., Simberloff, D., Lawton, R. M., &amp; Sanders, N. J. (2011). Biotic and abiotic influences on native and exotic richness relationship across spatial scales : Favourable environments for native species are highly invasible. Functional Ecology, 25(5), 1106‑1112. https://doi.org/10.1111/j.1365-2435.2011.01857.x</t>
  </si>
  <si>
    <t>Spencer, D. F., &amp; Rejmánek, M. (1989). Propagule type influences competition between two submersed aquatic macrophytes. Oecologia, 81(1), 132‑137. https://doi.org/10.1007/BF00377022</t>
  </si>
  <si>
    <t>Stachowicz, J., &amp; Tilman, D. (2005). Species Invasions and the Relationships between Species Diversity, Community Saturation, and Ecosystem Functioning 2. Species Invasions: Insights into Ecology, Evolution, and Biogeography.</t>
  </si>
  <si>
    <t>Start, D., Barbour, M. A., &amp; Bonner, C. (2020). Urbanization reshapes a food web. Journal of Animal Ecology, 89(3), 808‑816. https://doi.org/10.1111/1365-2656.13136</t>
  </si>
  <si>
    <t>Steeves, T. E., Maloney, R. F., Hale, M. L., Tylianakis, J. M., &amp; Gemmell, N. J. (2010). Genetic analyses reveal hybridization but no hybrid swarm in one of the world’s rarest birds. Molecular Ecology, 19(23), 5090‑5100. https://doi.org/10.1111/j.1365-294X.2010.04895.x</t>
  </si>
  <si>
    <t>Stiers, I., Coussement, K., &amp; Triest, L. (2014). The invasive aquatic plant Ludwigia grandiflora affects pollinator visitants to a native plant at high abundances. Aquatic Invasions, 9(3), 357‑367. https://doi.org/10.3391/ai.2014.9.3.10</t>
  </si>
  <si>
    <t>Stillfried, M., Gras, P., Börner, K., Göritz, F., Painer, J., Röllig, K., Wenzler, M., Hofer, H., Ortmann, S., &amp; Kramer-Schadt, S. (2017). Secrets of Success in a Landscape of Fear : Urban Wild Boar Adjust Risk Perception and Tolerate Disturbance. Frontiers in Ecology and Evolution, 5. https://www.frontiersin.org/articles/10.3389/fevo.2017.00157</t>
  </si>
  <si>
    <t>Stohlgren, T. J., Binkley, D., Chong, G. W., Kalkhan, M. A., Schell, L. D., Bull, K. A., Otsuki, Y., Newman, G., Bashkin, M., &amp; Son, Y. (1999). Exotic Plant Species Invade Hot Spots of Native Plant Diversity. Ecological Monographs, 69(1), 25‑46. https://doi.org/10.1890/0012-9615(1999)069[0025:EPSIHS]2.0.CO;2</t>
  </si>
  <si>
    <t>Stohlgren, T. J., Jarnevich, C., Chong, G. W., &amp; Evangelista, P. H. (2006). Scale and plant invasions : A theory of biotic acceptance. Preslia, 78(4), 405‑426.</t>
  </si>
  <si>
    <t>Straube, D., Johnson, E. A., Parkinson, D., Scheu, S., &amp; Eisenhauer, N. (2009). Nonlinearity of effects of invasive ecosystem engineers on abiotic soil properties and soil biota. Oikos, 118(6), 885‑896. https://doi.org/10.1111/j.1600-0706.2009.17405.x</t>
  </si>
  <si>
    <t>Stukenbrock, E. H., Banke, S., Javan-Nikkhah, M., &amp; McDonald, B. A. (2007). Origin and Domestication of the Fungal Wheat Pathogen Mycosphaerella graminicola via Sympatric Speciation. Molecular Biology and Evolution, 24(2), 398‑411. https://doi.org/10.1093/molbev/msl169</t>
  </si>
  <si>
    <t>Sukopp, H. (1969). Der Einfluss des Menschen auf die Vegetation. Vegetatio, 17(1), 360‑371. https://doi.org/10.1007/BF01965917</t>
  </si>
  <si>
    <t>Sumasgutner, P., Nemeth, E., Tebb, G., Krenn, H. W., &amp; Gamauf, A. (2014). Hard times in the city – attractive nest sites but insufficient food supply lead to low reproduction rates in a bird of prey. Frontiers in Zoology, 11(1), 48. https://doi.org/10.1186/1742-9994-11-48</t>
  </si>
  <si>
    <t>Swanson, D. R. (1986). Undiscovered Public Knowledge. The Library Quarterly, 56(2), 103‑118. https://doi.org/10.1086/601720</t>
  </si>
  <si>
    <t>Szűcs, M., Vahsen, M. L., Melbourne, B. A., Hoover, C., Weiss-Lehman, C., &amp; Hufbauer, R. A. (2017). Rapid adaptive evolution in novel environments acts as an architect of population range expansion. Proceedings of the National Academy of Sciences, 114(51), 13501‑13506. https://doi.org/10.1073/pnas.1712934114</t>
  </si>
  <si>
    <t>Szulkin, M., Munshi-South, J., &amp; Charmantier, A. (2020). Urban Evolutionary Biology. Oxford University Press.</t>
  </si>
  <si>
    <t>Tallamy, D. W. (2004). Do Alien Plants Reduce Insect Biomass? Conservation Biology, 18(6), 1689‑1692.</t>
  </si>
  <si>
    <t>Tayeh, A., Hufbauer, R. A., Estoup, A., Ravigné, V., Frachon, L., &amp; Facon, B. (2015). Biological invasion and biological control select for different life histories. Nature Communications, 6(1), Article 1. https://doi.org/10.1038/ncomms8268</t>
  </si>
  <si>
    <t>Taylor, L., &amp; Hochuli, D. F. (2015). Creating better cities : How biodiversity and ecosystem functioning enhance urban residents’ wellbeing. Urban Ecosystems, 18(3), 747‑762. https://doi.org/10.1007/s11252-014-0427-3</t>
  </si>
  <si>
    <t>te Beest, M., Le Roux, J. J., Richardson, D. M., Brysting, A. K., Suda, J., Kubešová, M., &amp; Pyšek, P. (2012). The more the better? The role of polyploidy in facilitating plant invasions. Annals of Botany, 109(1), 19‑45. https://doi.org/10.1093/aob/mcr277</t>
  </si>
  <si>
    <t>Tepolt, C. K., Grosholz, E. D., de Rivera, C. E., &amp; Ruiz, G. M. (2022). Balanced polymorphism fuels rapid selection in an invasive crab despite high gene flow and low genetic diversity. Molecular Ecology, 31(1), 55‑69. https://doi.org/10.1111/mec.16143</t>
  </si>
  <si>
    <t>Thiébaut, G. (2005). Does competition for phosphate supply explain the invasion pattern of Elodea species? Water Research, 39(14), 3385‑3393. https://doi.org/10.1016/j.watres.2005.05.036</t>
  </si>
  <si>
    <t>Thorpe, A. S., Thelen, G. C., Diaconu, A., &amp; Callaway, R. M. (2009). Root Exudate Is Allelopathic in Invaded Community but Not in Native Community : Field Evidence for the Novel Weapons Hypothesis. Journal of Ecology, 97(4), 641‑645.</t>
  </si>
  <si>
    <t>Thuiller, W., Gallien, L., Boulangeat, I., De Bello, F., Münkemüller, T., Roquet, C., &amp; Lavergne, S. (2010). Resolving Darwin’s naturalization conundrum : A quest for evidence. Diversity and Distributions, 16(3), 461‑475. https://doi.org/10.1111/j.1472-4642.2010.00645.x</t>
  </si>
  <si>
    <t>Tilman, D. (1997). Community Invasibility, Recruitment Limitation, and Grassland Biodiversity. Ecology, 78(1), 81‑92. https://doi.org/10.1890/0012-9658(1997)078[0081:CIRLAG]2.0.CO;2</t>
  </si>
  <si>
    <t>Tilman, D. (2004). Niche tradeoffs, neutrality, and community structure : A stochastic theory of resource competition, invasion, and community assembly. Proceedings of the National Academy of Sciences, 101(30), 10854‑10861. https://doi.org/10.1073/pnas.0403458101</t>
  </si>
  <si>
    <t>Tobin, P. C., Gray, D. R., &amp; Liebhold, A. M. (2014). Supraoptimal temperatures influence the range dynamics of a non-native insect. Diversity and Distributions, 20(7), 813‑823. https://doi.org/10.1111/ddi.12197</t>
  </si>
  <si>
    <t>Todesco, M., Pascual, M. A., Owens, G. L., Ostevik, K. L., Moyers, B. T., Hübner, S., Heredia, S. M., Hahn, M. A., Caseys, C., Bock, D. G., &amp; Rieseberg, L. H. (2016). Hybridization and extinction. Evolutionary Applications, 9(7), 892‑908. https://doi.org/10.1111/eva.12367</t>
  </si>
  <si>
    <t>Tomialojc, L. (1982). Synurbanization of birds and the prey-predator relations. Animals in Urban Environment: Proceedings of Symposium Warszawa-Jablonna, 131‑137.</t>
  </si>
  <si>
    <t>Torchin, M. E., Lafferty, K. D., Dobson, A. P., McKenzie, V. J., &amp; Kuris, A. M. (2003). Introduced species and their missing parasites. Nature, 421(6923), Article 6923. https://doi.org/10.1038/nature01346</t>
  </si>
  <si>
    <t>Tóthmérész, B., Máthé, I., Balázs, E., &amp; Magura, T. (2011). Responses of carabid beetles to urbanization in Transylvania (Romania). Landscape and Urban Planning, 101(4), 330‑337. https://doi.org/10.1016/j.landurbplan.2011.02.038</t>
  </si>
  <si>
    <t>Traveset, A., &amp; Richardson, D. M. (2006). Biological invasions as disruptors of plant reproductive mutualisms. Trends in Ecology &amp; Evolution, 21(4), 208‑216. https://doi.org/10.1016/j.tree.2006.01.006</t>
  </si>
  <si>
    <t>Travis*, J. M. J., &amp; Dytham, C. (2002). Dispersal evolution during invasions. Evolutionary Ecology Research, 4(8), 1119‑1129.</t>
  </si>
  <si>
    <t>Trewick, S. A., Morgan-Richards, M., &amp; Chapman, H. M. (2004). Chloroplast DNA diversity of Hieracium Pilosella (Asteraceae) introduced to New Zealand : Reticulation, hybridization, and invasion. American Journal of Botany, 91(1), 73‑85. https://doi.org/10.3732/ajb.91.1.73</t>
  </si>
  <si>
    <t>Trujillo, C. M., &amp; Long, T. M. (2018). Document co-citation analysis to enhance transdisciplinary research. Science Advances, 4(1), e1701130. https://doi.org/10.1126/sciadv.1701130</t>
  </si>
  <si>
    <t>Turnbaugh, P. J., Ley, R. E., Hamady, M., Fraser-Liggett, C. M., Knight, R., &amp; Gordon, J. I. (2007). The Human Microbiome Project. Nature, 449(7164), Article 7164. https://doi.org/10.1038/nature06244</t>
  </si>
  <si>
    <t>Uchida, K., Suzuki, K. K., Shimamoto, T., Yanagawa, H., &amp; Koizumi, I. (2019). Decreased vigilance or habituation to humans? Mechanisms on increased boldness in urban animals. Behavioral Ecology, 30(6), 1583‑1590. https://doi.org/10.1093/beheco/arz117</t>
  </si>
  <si>
    <t>Ulmer, R., Couty, A., Eslin, P., Catterou, M., Baliteau, L., Bonis, A., Borowiec, N., Colinet, H., Delbac, L., Dubois, F., Estoup, A., Froissard, J., Gallet-Moron, E., Gard, B., Georges, R., Gibert, P., Le Goff, I., Lemauviel-Lavenant, S., Loucougaray, G., … Chabrerie, O. (2022). Macroecological patterns of fruit infestation rates by the invasive fly Drosophila suzukii in the wild reservoir host plant Sambucus nigra. Agricultural and Forest Entomology, 24(4), 548‑563. https://doi.org/10.1111/afe.12520</t>
  </si>
  <si>
    <t>Van Der WAL, R., Truscott, A.-M., Pearce, I. S. K., Cole, L., Harris, M. P., &amp; Wanless, S. (2008). Multiple anthropogenic changes cause biodiversity loss through plant invasion. Global Change Biology, 14(6), 1428‑1436. https://doi.org/10.1111/j.1365-2486.2008.01576.x</t>
  </si>
  <si>
    <t>Van Kleunen, M., Dawson, W., Schlaepfer, D., Jeschke, J. M., &amp; Fischer, M. (2010). Are invaders different? A conceptual framework of comparative approaches for assessing determinants of invasiveness. Ecology Letters, 13(8), 947‑958. https://doi.org/10.1111/j.1461-0248.2010.01503.x</t>
  </si>
  <si>
    <t>Van Kleunen, M., &amp; Fischer, M. (2005). Constraints on the evolution of adaptive phenotypic plasticity in plants. New Phytologist, 166(1), 49‑60. https://doi.org/10.1111/j.1469-8137.2004.01296.x</t>
  </si>
  <si>
    <t>Van Kleunen, M., &amp; Johnson, S. D. (2007). Effects of Self-Compatibility on the Distribution Range of Invasive European Plants in North America. Conservation Biology, 21(6), 1537‑1544. https://doi.org/10.1111/j.1523-1739.2007.00765.x</t>
  </si>
  <si>
    <t>van Kleunen, M., Bossdorf, O., &amp; Dawson, W. (2018). The Ecology and Evolution of Alien Plants. Annual Review of Ecology, Evolution, and Systematics, 49(1), 25‑47. https://doi.org/10.1146/annurev-ecolsys-110617-062654</t>
  </si>
  <si>
    <t>van Kleunen, M., Manning, J. C., Pasqualetto, V., &amp; Johnson, S. D. (2008). Phylogenetically Independent Associations between Autonomous Self‐Fertilization and Plant Invasiveness. The American Naturalist, 171(2), 195‑201. https://doi.org/10.1086/525057</t>
  </si>
  <si>
    <t>Vaz, A. S., Kueffer, C., Kull, C. A., Richardson, D. M., Schindler, S., Muñoz-Pajares, A. J., Vicente, J. R., Martins, J., Hui, C., Kühn, I., &amp; Honrado, J. P. (2017). The progress of interdisciplinarity in invasion science. Ambio, 46(4), 428‑442. https://doi.org/10.1007/s13280-017-0897-7</t>
  </si>
  <si>
    <t>Vermeij, G. J. (1991). When Biotas Meet : Understanding Biotic Interchange. Science, 253(5024), 1099‑1104. https://doi.org/10.1126/science.253.5024.1099</t>
  </si>
  <si>
    <t>Viard, F., David, P., &amp; Darling, J. A. (2016). Marine invasions enter the genomic era : Three lessons from the past, and the way forward. Current Zoology, 62(6), 629‑642. https://doi.org/10.1093/cz/zow053</t>
  </si>
  <si>
    <t>Viard, F., Riginos, C., &amp; Bierne, N. (2020). Anthropogenic hybridization at sea : Three evolutionary questions relevant to invasive species management. Philosophical Transactions of the Royal Society B: Biological Sciences, 375(1806), 20190547. https://doi.org/10.1098/rstb.2019.0547</t>
  </si>
  <si>
    <t>Vidal-García, M., &amp; Keogh, J. S. (2017). Invasive cane toads are unique in shape but overlap in ecological niche compared to Australian native frogs. Ecology and Evolution, 7(19), 7609‑7619. https://doi.org/10.1002/ece3.3253</t>
  </si>
  <si>
    <t>Vilcinskas, A. (2015). Pathogens as Biological Weapons of Invasive Species. PLOS Pathogens, 11(4), e1004714. https://doi.org/10.1371/journal.ppat.1004714</t>
  </si>
  <si>
    <t>Vilisics, F., &amp; Hornung, E. (2009). Urban areas as hot-spots for introduced and shelters for native isopod species. Urban Ecosystems, 12(3), 333‑345. https://doi.org/10.1007/s11252-009-0097-8</t>
  </si>
  <si>
    <t>Vogelsang, K. M., &amp; Bever, J. D. (2009). Mycorrhizal densities decline in association with nonnative plants and contribute to plant invasion. Ecology, 90(2), 399‑407. https://doi.org/10.1890/07-2144.1</t>
  </si>
  <si>
    <t>Vuillaume, B., Valette, V., Lepais, O., Grandjean, F., &amp; Breuil, M. (2015). Genetic Evidence of Hybridization between the Endangered Native Species Iguana delicatissima and the Invasive Iguana iguana (Reptilia, Iguanidae) in the Lesser Antilles : Management Implications. PLOS ONE, 10(6), e0127575. https://doi.org/10.1371/journal.pone.0127575</t>
  </si>
  <si>
    <t>Walters, S. P., Thebo, A. L., &amp; Boehm, A. B. (2011). Impact of urbanization and agriculture on the occurrence of bacterial pathogens and stx genes in coastal waterbodies of central California. Water Research, 45(4), 1752‑1762. https://doi.org/10.1016/j.watres.2010.11.032</t>
  </si>
  <si>
    <t>Wandeler, P., Funk, S. M., Largiadèr, C. R., Gloor, S., &amp; Breitenmoser, U. (2003). The city-fox phenomenon : Genetic consequences of a recent colonization of urban habitat. Molecular Ecology, 12(3), 647‑656. https://doi.org/10.1046/j.1365-294X.2003.01768.x</t>
  </si>
  <si>
    <t>Wang, S., Chen, J.-X., Liu, M.-C., Arnold, P. A., Wang, W.-B., &amp; Feng, Y.-L. (2022). Phenotypic plasticity and exotic plant invasions : Effects of soil nutrients, species nutrient requirements, and types of traits. Physiologia Plantarum, 174(1), e13637. https://doi.org/10.1111/ppl.13637</t>
  </si>
  <si>
    <t>Wang, T., Hu, J., Wang, R., Liu, C., &amp; Yu, D. (2018). Tolerance and resistance facilitate the invasion success of Alternanthera philoxeroides in disturbed habitats : A reconsideration of the disturbance hypothesis in the light of phenotypic variation. Environmental and Experimental Botany, 153, 135‑142. https://doi.org/10.1016/j.envexpbot.2018.05.011</t>
  </si>
  <si>
    <t>Wang, X. Y., Shen, D. W., Jiao, J., Xu, N. N., Yu, S., Zhou, X. F., Shi, M. M., &amp; Chen, X. Y. (2012). Genotypic diversity enhances invasive ability of Spartina alterniflora. Molecular Ecology, 21(10), 2542‑2551. https://doi.org/10.1111/j.1365-294X.2012.05531.x</t>
  </si>
  <si>
    <t>Wardle, D. A. (2001). Experimental demonstration that plant diversity reduces invasibility – evidence of a biological mechanism or a consequence of sampling effect? Oikos, 95(1), 161‑170. https://doi.org/10.1034/j.1600-0706.2001.950119.x</t>
  </si>
  <si>
    <t>Way, J. M. (1977). Roadside verges and conservation in Britain : A review. Biological Conservation, 12(1), 65‑74. https://doi.org/10.1016/0006-3207(77)90058-1</t>
  </si>
  <si>
    <t>Weiher, E., &amp; Keddy, P. A. (1995). Assembly Rules, Null Models, and Trait Dispersion : New Questions from Old Patterns. Oikos, 74(1), 159‑164. https://doi.org/10.2307/3545686</t>
  </si>
  <si>
    <t>Weinstein, S. B., &amp; Lafferty, K. D. (2015). How do humans affect wildlife nematodes? Trends in Parasitology, 31(5), 222‑227. https://doi.org/10.1016/j.pt.2015.01.005</t>
  </si>
  <si>
    <t>Weiss-Lehman, C., Hufbauer, R. A., &amp; Melbourne, B. A. (2017). Rapid trait evolution drives increased speed and variance in experimental range expansions. Nature Communications, 8(1), Article 1. https://doi.org/10.1038/ncomms14303</t>
  </si>
  <si>
    <t>Westley, P. A. H. (2011). What Invasive Species Reveal about the Rate and Form of Contemporary Phenotypic Change in Nature. The American Naturalist, 177(4), 496‑509. https://doi.org/10.1086/658902</t>
  </si>
  <si>
    <t>White, S. R., Tannas, S., Bao, T., Bennett, J. A., Bork, E. W., &amp; Cahill Jr., J. F. (2013). Using structural equation modelling to test the passenger, driver and opportunist concepts in a Poa pratensis invasion. Oikos, 122(3), 377‑384. https://doi.org/10.1111/j.1600-0706.2012.20951.x</t>
  </si>
  <si>
    <t>Whitlock, M. C., Phillips, P. C., Moore, F. B.-G., &amp; Tonsor, S. J. (1995). Multiple Fitness Peaks and Epistasis. Annual Review of Ecology and Systematics, 26(1), 601‑629. https://doi.org/10.1146/annurev.es.26.110195.003125</t>
  </si>
  <si>
    <t>Wickham, H. (2007). Reshaping Data with the reshape Package. Journal of Statistical Software, 21, 1‑20. https://doi.org/10.18637/jss.v021.i12</t>
  </si>
  <si>
    <t>Wiles, G. J., Bart, J., Beck JR., R. E., &amp; Aguon, C. F. (2003). Impacts of the Brown Tree Snake : Patterns of Decline and Species Persistence in Guam’s Avifauna. Conservation Biology, 17(5), 1350‑1360. https://doi.org/10.1046/j.1523-1739.2003.01526.x</t>
  </si>
  <si>
    <t>Willi, Y., Van Buskirk, J., &amp; Hoffmann, A. A. (2006). Limits to the Adaptive Potential of Small Populations. Annual Review of Ecology, Evolution, and Systematics, 37(1), 433‑458. https://doi.org/10.1146/annurev.ecolsys.37.091305.110145</t>
  </si>
  <si>
    <t>Williams, B. A., Venter, O., Allan, J. R., Atkinson, S. C., Rehbein, J. A., Ward, M., Di Marco, M., Grantham, H. S., Ervin, J., Goetz, S. J., Hansen, A. J., Jantz, P., Pillay, R., Rodríguez-Buriticá, S., Supples, C., Virnig, A. L. S., &amp; Watson, J. E. M. (2020). Change in Terrestrial Human Footprint Drives Continued Loss of Intact Ecosystems. One Earth, 3(3), 371‑382. https://doi.org/10.1016/j.oneear.2020.08.009</t>
  </si>
  <si>
    <t>Williams, N. S. G., Lundholm, J., &amp; Scott MacIvor, J. (2014). FORUM : Do green roofs help urban biodiversity conservation? Journal of Applied Ecology, 51(6), 1643‑1649. https://doi.org/10.1111/1365-2664.12333</t>
  </si>
  <si>
    <t>Williams, R. J., &amp; Martinez, N. D. (2000). Simple rules yield complex food webs. Nature, 404(6774), Article 6774. https://doi.org/10.1038/35004572</t>
  </si>
  <si>
    <t>Williamson, M. (1996). Biological Invasions. Springer Science &amp; Business Media.</t>
  </si>
  <si>
    <t>Williamson, M. (2006). Explaining and predicting the success of invading species at different stages of invasion. Biological Invasions, 8(7), 1561‑1568. https://doi.org/10.1007/s10530-005-5849-7</t>
  </si>
  <si>
    <t>Williamson, M., &amp; Fitter, A. (1996). The Varying Success of Invaders. Ecology, 77(6), 1661‑1666. https://doi.org/10.2307/2265769</t>
  </si>
  <si>
    <t>Williamson, M. H., Brown, K. C., Holdgate, M. W., Kornberg, H. L., Southwood, S. R., Mollison, D., Kornberg, H. L., &amp; Williamson, M. H. (1997). The analysis and modelling of British invasions. Philosophical Transactions of the Royal Society of London. B, Biological Sciences, 314(1167), 505‑522. https://doi.org/10.1098/rstb.1986.0070</t>
  </si>
  <si>
    <t>Wilson, J. R. U., Bacher, S., Daehler, C. C., Groom, Q. J., Kumschick, S., Lockwood, J. L., Robinson, T. B., Zengeya, T. A., &amp; Richardson, D. M. (2020). Frameworks used in invasion science : Progress and prospects. https://scholar.sun.ac.za:443/handle/10019.1/116986</t>
  </si>
  <si>
    <t>Wittig, R., &amp; Durwen, K. J. (1981). Das ökologische Zeigerwertspektrum der spontanen Flora von Großstädten im Vergleich zum Spektrum ihres Umlandes. Natur und Landschaft, 56(1), 12‑16.</t>
  </si>
  <si>
    <t>Wright, J. D., Burt, M. S., &amp; Jackson, V. L. (2012). Influences of an Urban Environment on Home Range and Body Mass of Virginia Opossums (Didelphis virginiana). Northeastern Naturalist, 19(1), 77‑86. https://doi.org/10.1656/045.019.0106</t>
  </si>
  <si>
    <t>Yang, J.-L., &amp; Zhang, G.-L. (2015). Formation, characteristics and eco-environmental implications of urban soils – A review. Soil Science and Plant Nutrition, 61(sup1), 30‑46. https://doi.org/10.1080/00380768.2015.1035622</t>
  </si>
  <si>
    <t>Young, K. A. (2001). Habitat diversity and species diversity : Testing the competition hypothesis with juvenile salmonids. Oikos, 95(1), 87‑93. https://doi.org/10.1034/j.1600-0706.2001.950110.x</t>
  </si>
  <si>
    <t>Yuan, Y., Wang, B., Zhang, S., Tang, J., Tu, C., Hu, S., Yong, J. W. H., &amp; Chen, X. (2013). Enhanced allelopathy and competitive ability of invasive plant Solidago canadensis in its introduced range. Journal of Plant Ecology, 6(3), 253‑263. https://doi.org/10.1093/jpe/rts033</t>
  </si>
  <si>
    <t>Zacharias, F. (1973). Blühphaseneintritt an Straßenbäumen, insbesondere Tilia x euchloria Koch, und Temperaturverteilung in Westberlin. na.</t>
  </si>
  <si>
    <t>Zenni, R. D., Essl, F., García-Berthou, E., &amp; McDermott, S. M. (2021). The economic costs of biological invasions around the world. NeoBiota, 67, 1‑9. https://doi.org/10.3897/neobiota.67.69971</t>
  </si>
  <si>
    <t>Zenni, R. D., &amp; Nuñez, M. A. (2013). The elephant in the room : The role of failed invasions in understanding invasion biology. Oikos, 122(6), 801‑815. https://doi.org/10.1111/j.1600-0706.2012.00254.x</t>
  </si>
  <si>
    <t>Zhang, Z., Liu, Y., Brunel, C., &amp; van Kleunen, M. (2020). Soil-microorganism-mediated invasional meltdown in plants. Nature Ecology &amp; Evolution, 4(12), Article 12. https://doi.org/10.1038/s41559-020-01311-0</t>
  </si>
  <si>
    <t>Zhao, Y.-Z., Liu, M.-C., Feng, Y.-L., Wang, D., Feng, W.-W., Clay, K., Durden, L. A., Lu, X.-R., Wang, S., Wei, X.-L., &amp; Kong, D.-L. (2020). Release from below- and aboveground natural enemies contributes to invasion success of a temperate invader. Plant and Soil, 452(1), 19‑28. https://doi.org/10.1007/s11104-020-04520-5</t>
  </si>
  <si>
    <t>Zimmermann, H., Brandt, P., Fischer, J., Welk, E., &amp; von Wehrden, H. (2014). The Human Release Hypothesis for biological invasions : Human activity as a determinant of the abundance of invasive plant species. F1000Research, 3, 109. https://doi.org/10.12688/f1000research.3740.2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</si>
</sst>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scheme val="minor"/>
    </font>
    <font>
      <b/>
      <sz val="14"/>
      <color theme="1"/>
      <name val="Calibri"/>
      <family val="2"/>
    </font>
    <font>
      <sz val="11"/>
      <color theme="1"/>
      <name val="Calibri"/>
      <family val="2"/>
    </font>
    <font>
      <sz val="11"/>
      <color theme="1"/>
      <name val="Calibri"/>
      <family val="2"/>
      <scheme val="minor"/>
    </font>
    <font>
      <sz val="11"/>
      <color rgb="FF0000FF"/>
      <name val="Calibri"/>
      <family val="2"/>
      <scheme val="minor"/>
    </font>
    <font>
      <b/>
      <sz val="11"/>
      <color theme="1"/>
      <name val="Calibri"/>
      <family val="2"/>
    </font>
    <font>
      <sz val="11"/>
      <name val="Calibri"/>
      <family val="2"/>
    </font>
    <font>
      <b/>
      <sz val="11"/>
      <color rgb="FF0000FF"/>
      <name val="Calibri"/>
      <family val="2"/>
    </font>
    <font>
      <sz val="11"/>
      <color rgb="FFFF0000"/>
      <name val="Calibri"/>
      <family val="2"/>
    </font>
    <font>
      <b/>
      <sz val="10"/>
      <color theme="1"/>
      <name val="Calibri"/>
      <family val="2"/>
    </font>
    <font>
      <sz val="9"/>
      <color theme="1"/>
      <name val="Calibri"/>
      <family val="2"/>
    </font>
    <font>
      <b/>
      <sz val="9"/>
      <color theme="1"/>
      <name val="Calibri"/>
      <family val="2"/>
    </font>
    <font>
      <sz val="9"/>
      <color rgb="FF0000FF"/>
      <name val="Calibri"/>
      <family val="2"/>
      <scheme val="minor"/>
    </font>
    <font>
      <sz val="9"/>
      <color theme="1"/>
      <name val="Calibri"/>
      <family val="2"/>
      <scheme val="minor"/>
    </font>
    <font>
      <sz val="11"/>
      <color rgb="FF0000FF"/>
      <name val="Calibri"/>
      <family val="2"/>
    </font>
    <font>
      <sz val="12"/>
      <color theme="1"/>
      <name val="Calibri"/>
      <family val="2"/>
    </font>
    <font>
      <sz val="12"/>
      <color rgb="FF0000FF"/>
      <name val="Calibri"/>
      <family val="2"/>
    </font>
    <font>
      <sz val="10"/>
      <color rgb="FF000000"/>
      <name val="Calibri"/>
      <family val="2"/>
      <scheme val="minor"/>
    </font>
    <font>
      <sz val="11"/>
      <color theme="4"/>
      <name val="Calibri"/>
      <family val="2"/>
    </font>
    <font>
      <sz val="11"/>
      <color theme="1"/>
      <name val="Docs-Calibri"/>
    </font>
    <font>
      <sz val="11"/>
      <color rgb="FF000000"/>
      <name val="Calibri"/>
      <family val="2"/>
    </font>
    <font>
      <sz val="14"/>
      <color theme="1"/>
      <name val="Calibri"/>
      <family val="2"/>
    </font>
    <font>
      <sz val="11"/>
      <color rgb="FFFF0000"/>
      <name val="Calibri"/>
      <family val="2"/>
      <scheme val="minor"/>
    </font>
    <font>
      <b/>
      <sz val="11"/>
      <color rgb="FF000000"/>
      <name val="Calibri"/>
      <family val="2"/>
    </font>
    <font>
      <b/>
      <sz val="11"/>
      <color theme="1"/>
      <name val="Calibri"/>
      <family val="2"/>
      <scheme val="minor"/>
    </font>
    <font>
      <sz val="11"/>
      <color rgb="FF000000"/>
      <name val="Calibri"/>
      <family val="2"/>
      <scheme val="minor"/>
    </font>
    <font>
      <i/>
      <sz val="11"/>
      <color theme="1"/>
      <name val="Calibri"/>
      <family val="2"/>
    </font>
    <font>
      <i/>
      <sz val="11"/>
      <color rgb="FF000000"/>
      <name val="Calibri"/>
      <family val="2"/>
    </font>
  </fonts>
  <fills count="15">
    <fill>
      <patternFill patternType="none"/>
    </fill>
    <fill>
      <patternFill patternType="gray125"/>
    </fill>
    <fill>
      <patternFill patternType="solid">
        <fgColor rgb="FFA8D08D"/>
        <bgColor rgb="FFA8D08D"/>
      </patternFill>
    </fill>
    <fill>
      <patternFill patternType="solid">
        <fgColor rgb="FFFFE598"/>
        <bgColor rgb="FFFFE598"/>
      </patternFill>
    </fill>
    <fill>
      <patternFill patternType="solid">
        <fgColor rgb="FFF4B083"/>
        <bgColor rgb="FFF4B083"/>
      </patternFill>
    </fill>
    <fill>
      <patternFill patternType="solid">
        <fgColor rgb="FFD8D8D8"/>
        <bgColor rgb="FFD8D8D8"/>
      </patternFill>
    </fill>
    <fill>
      <patternFill patternType="solid">
        <fgColor rgb="FFD9E2F3"/>
        <bgColor rgb="FFD9E2F3"/>
      </patternFill>
    </fill>
    <fill>
      <patternFill patternType="solid">
        <fgColor rgb="FFFBE4D5"/>
        <bgColor rgb="FFFBE4D5"/>
      </patternFill>
    </fill>
    <fill>
      <patternFill patternType="solid">
        <fgColor rgb="FFA9D08E"/>
        <bgColor rgb="FFA9D08E"/>
      </patternFill>
    </fill>
    <fill>
      <patternFill patternType="solid">
        <fgColor rgb="FFC5E0B3"/>
        <bgColor rgb="FFC5E0B3"/>
      </patternFill>
    </fill>
    <fill>
      <patternFill patternType="solid">
        <fgColor rgb="FFFEF2CB"/>
        <bgColor rgb="FFFEF2CB"/>
      </patternFill>
    </fill>
    <fill>
      <patternFill patternType="solid">
        <fgColor rgb="FFDEEAF6"/>
        <bgColor rgb="FFDEEAF6"/>
      </patternFill>
    </fill>
    <fill>
      <patternFill patternType="solid">
        <fgColor rgb="FFFFE599"/>
        <bgColor rgb="FFFFE599"/>
      </patternFill>
    </fill>
    <fill>
      <patternFill patternType="solid">
        <fgColor rgb="FFEAD0E9"/>
        <bgColor rgb="FFEAD0E9"/>
      </patternFill>
    </fill>
    <fill>
      <patternFill patternType="solid">
        <fgColor rgb="FFFFFFFF"/>
        <bgColor rgb="FFFFFFFF"/>
      </patternFill>
    </fill>
  </fills>
  <borders count="10">
    <border>
      <left/>
      <right/>
      <top/>
      <bottom/>
      <diagonal/>
    </border>
    <border>
      <left style="medium">
        <color rgb="FF000000"/>
      </left>
      <right/>
      <top/>
      <bottom/>
      <diagonal/>
    </border>
    <border>
      <left/>
      <right/>
      <top/>
      <bottom/>
      <diagonal/>
    </border>
    <border>
      <left/>
      <right/>
      <top/>
      <bottom/>
      <diagonal/>
    </border>
    <border>
      <left/>
      <right/>
      <top/>
      <bottom/>
      <diagonal/>
    </border>
    <border>
      <left/>
      <right/>
      <top/>
      <bottom/>
      <diagonal/>
    </border>
    <border>
      <left/>
      <right style="medium">
        <color rgb="FF000000"/>
      </right>
      <top/>
      <bottom/>
      <diagonal/>
    </border>
    <border>
      <left style="medium">
        <color rgb="FF000000"/>
      </left>
      <right/>
      <top/>
      <bottom/>
      <diagonal/>
    </border>
    <border>
      <left style="medium">
        <color rgb="FF000000"/>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91">
    <xf numFmtId="0" fontId="0" fillId="0" borderId="0" xfId="0"/>
    <xf numFmtId="0" fontId="1" fillId="0" borderId="0" xfId="0" applyFont="1" applyAlignment="1">
      <alignment horizontal="left" vertical="top"/>
    </xf>
    <xf numFmtId="0" fontId="2" fillId="0" borderId="0" xfId="0" applyFont="1" applyAlignment="1">
      <alignment vertical="top"/>
    </xf>
    <xf numFmtId="0" fontId="2" fillId="0" borderId="0" xfId="0" applyFont="1" applyAlignment="1">
      <alignment horizontal="left" vertical="top" wrapText="1"/>
    </xf>
    <xf numFmtId="0" fontId="3" fillId="0" borderId="0" xfId="0" applyFont="1" applyAlignment="1">
      <alignment wrapText="1"/>
    </xf>
    <xf numFmtId="0" fontId="4" fillId="0" borderId="0" xfId="0" applyFont="1"/>
    <xf numFmtId="0" fontId="3" fillId="0" borderId="0" xfId="0" applyFont="1"/>
    <xf numFmtId="0" fontId="2" fillId="0" borderId="0" xfId="0" applyFont="1" applyAlignment="1">
      <alignment vertical="top" wrapText="1"/>
    </xf>
    <xf numFmtId="49" fontId="2" fillId="0" borderId="0" xfId="0" applyNumberFormat="1" applyFont="1" applyAlignment="1">
      <alignment vertical="top" wrapText="1"/>
    </xf>
    <xf numFmtId="0" fontId="2" fillId="0" borderId="0" xfId="0" applyFont="1"/>
    <xf numFmtId="0" fontId="2" fillId="0" borderId="0" xfId="0" applyFont="1" applyAlignment="1">
      <alignment horizontal="center" vertical="top"/>
    </xf>
    <xf numFmtId="0" fontId="8" fillId="0" borderId="0" xfId="0" applyFont="1" applyAlignment="1">
      <alignment vertical="top"/>
    </xf>
    <xf numFmtId="0" fontId="5" fillId="0" borderId="0" xfId="0" applyFont="1" applyAlignment="1">
      <alignment horizontal="center" vertical="top"/>
    </xf>
    <xf numFmtId="49" fontId="5" fillId="0" borderId="0" xfId="0" applyNumberFormat="1" applyFont="1" applyAlignment="1">
      <alignment horizontal="left" wrapText="1"/>
    </xf>
    <xf numFmtId="49" fontId="5" fillId="0" borderId="0" xfId="0" applyNumberFormat="1" applyFont="1" applyAlignment="1">
      <alignment wrapText="1"/>
    </xf>
    <xf numFmtId="49" fontId="5" fillId="0" borderId="0" xfId="0" applyNumberFormat="1" applyFont="1" applyAlignment="1">
      <alignment horizontal="left"/>
    </xf>
    <xf numFmtId="49" fontId="10" fillId="2" borderId="7" xfId="0" applyNumberFormat="1" applyFont="1" applyFill="1" applyBorder="1" applyAlignment="1">
      <alignment horizontal="left" wrapText="1"/>
    </xf>
    <xf numFmtId="49" fontId="10" fillId="2" borderId="5" xfId="0" applyNumberFormat="1" applyFont="1" applyFill="1" applyBorder="1" applyAlignment="1">
      <alignment horizontal="left" wrapText="1"/>
    </xf>
    <xf numFmtId="49" fontId="10" fillId="8" borderId="5" xfId="0" applyNumberFormat="1" applyFont="1" applyFill="1" applyBorder="1" applyAlignment="1">
      <alignment horizontal="left" wrapText="1"/>
    </xf>
    <xf numFmtId="49" fontId="11" fillId="2" borderId="5" xfId="0" applyNumberFormat="1" applyFont="1" applyFill="1" applyBorder="1" applyAlignment="1">
      <alignment horizontal="left" wrapText="1"/>
    </xf>
    <xf numFmtId="49" fontId="10" fillId="9" borderId="5" xfId="0" applyNumberFormat="1" applyFont="1" applyFill="1" applyBorder="1" applyAlignment="1">
      <alignment horizontal="left" wrapText="1"/>
    </xf>
    <xf numFmtId="49" fontId="11" fillId="3" borderId="5" xfId="0" applyNumberFormat="1" applyFont="1" applyFill="1" applyBorder="1" applyAlignment="1">
      <alignment horizontal="left" wrapText="1"/>
    </xf>
    <xf numFmtId="49" fontId="10" fillId="10" borderId="5" xfId="0" applyNumberFormat="1" applyFont="1" applyFill="1" applyBorder="1" applyAlignment="1">
      <alignment horizontal="left" wrapText="1"/>
    </xf>
    <xf numFmtId="49" fontId="10" fillId="3" borderId="5" xfId="0" applyNumberFormat="1" applyFont="1" applyFill="1" applyBorder="1" applyAlignment="1">
      <alignment horizontal="left" wrapText="1"/>
    </xf>
    <xf numFmtId="49" fontId="10" fillId="4" borderId="7" xfId="0" applyNumberFormat="1" applyFont="1" applyFill="1" applyBorder="1" applyAlignment="1">
      <alignment horizontal="left" wrapText="1"/>
    </xf>
    <xf numFmtId="49" fontId="10" fillId="4" borderId="5" xfId="0" applyNumberFormat="1" applyFont="1" applyFill="1" applyBorder="1" applyAlignment="1">
      <alignment horizontal="left" wrapText="1"/>
    </xf>
    <xf numFmtId="49" fontId="10" fillId="5" borderId="7" xfId="0" applyNumberFormat="1" applyFont="1" applyFill="1" applyBorder="1" applyAlignment="1">
      <alignment horizontal="left" wrapText="1"/>
    </xf>
    <xf numFmtId="49" fontId="10" fillId="5" borderId="5" xfId="0" applyNumberFormat="1" applyFont="1" applyFill="1" applyBorder="1" applyAlignment="1">
      <alignment horizontal="left" wrapText="1"/>
    </xf>
    <xf numFmtId="49" fontId="10" fillId="6" borderId="5" xfId="0" applyNumberFormat="1" applyFont="1" applyFill="1" applyBorder="1" applyAlignment="1">
      <alignment horizontal="left" wrapText="1"/>
    </xf>
    <xf numFmtId="49" fontId="10" fillId="7" borderId="5" xfId="0" applyNumberFormat="1" applyFont="1" applyFill="1" applyBorder="1" applyAlignment="1">
      <alignment horizontal="left" wrapText="1"/>
    </xf>
    <xf numFmtId="49" fontId="10" fillId="0" borderId="0" xfId="0" applyNumberFormat="1" applyFont="1" applyAlignment="1">
      <alignment horizontal="left"/>
    </xf>
    <xf numFmtId="49" fontId="10" fillId="0" borderId="0" xfId="0" applyNumberFormat="1" applyFont="1" applyAlignment="1">
      <alignment horizontal="left" wrapText="1"/>
    </xf>
    <xf numFmtId="49" fontId="7" fillId="0" borderId="0" xfId="0" applyNumberFormat="1" applyFont="1" applyAlignment="1">
      <alignment horizontal="left"/>
    </xf>
    <xf numFmtId="49" fontId="12" fillId="0" borderId="0" xfId="0" applyNumberFormat="1" applyFont="1" applyAlignment="1">
      <alignment horizontal="left"/>
    </xf>
    <xf numFmtId="49" fontId="13" fillId="0" borderId="0" xfId="0" applyNumberFormat="1" applyFont="1" applyAlignment="1">
      <alignment horizontal="left"/>
    </xf>
    <xf numFmtId="0" fontId="2" fillId="0" borderId="5" xfId="0" applyFont="1" applyBorder="1" applyAlignment="1">
      <alignment vertical="top" wrapText="1"/>
    </xf>
    <xf numFmtId="0" fontId="2" fillId="0" borderId="8" xfId="0" applyFont="1" applyBorder="1" applyAlignment="1">
      <alignment horizontal="center" vertical="top"/>
    </xf>
    <xf numFmtId="0" fontId="2" fillId="0" borderId="0" xfId="0" applyFont="1" applyAlignment="1">
      <alignment horizontal="center" vertical="top" wrapText="1"/>
    </xf>
    <xf numFmtId="0" fontId="2" fillId="0" borderId="8" xfId="0" applyFont="1" applyBorder="1" applyAlignment="1">
      <alignment horizontal="center" vertical="top" wrapText="1"/>
    </xf>
    <xf numFmtId="0" fontId="5" fillId="0" borderId="0" xfId="0" applyFont="1" applyAlignment="1">
      <alignment horizontal="left" vertical="top" wrapText="1"/>
    </xf>
    <xf numFmtId="0" fontId="14" fillId="0" borderId="0" xfId="0" applyFont="1" applyAlignment="1">
      <alignment vertical="top"/>
    </xf>
    <xf numFmtId="0" fontId="15" fillId="0" borderId="0" xfId="0" applyFont="1" applyAlignment="1">
      <alignment vertical="top" wrapText="1"/>
    </xf>
    <xf numFmtId="0" fontId="15" fillId="0" borderId="0" xfId="0" applyFont="1" applyAlignment="1">
      <alignment vertical="top"/>
    </xf>
    <xf numFmtId="0" fontId="15" fillId="0" borderId="0" xfId="0" applyFont="1" applyAlignment="1">
      <alignment wrapText="1"/>
    </xf>
    <xf numFmtId="0" fontId="15" fillId="0" borderId="8" xfId="0" applyFont="1" applyBorder="1" applyAlignment="1">
      <alignment horizontal="center" vertical="top" wrapText="1"/>
    </xf>
    <xf numFmtId="0" fontId="15" fillId="0" borderId="0" xfId="0" applyFont="1" applyAlignment="1">
      <alignment horizontal="center" vertical="top" wrapText="1"/>
    </xf>
    <xf numFmtId="0" fontId="2" fillId="0" borderId="0" xfId="0" applyFont="1" applyAlignment="1">
      <alignment horizontal="center"/>
    </xf>
    <xf numFmtId="0" fontId="2" fillId="0" borderId="8" xfId="0" applyFont="1" applyBorder="1" applyAlignment="1">
      <alignment horizontal="center"/>
    </xf>
    <xf numFmtId="0" fontId="16" fillId="0" borderId="0" xfId="0" applyFont="1" applyAlignment="1">
      <alignment wrapText="1"/>
    </xf>
    <xf numFmtId="0" fontId="2" fillId="2" borderId="5" xfId="0" applyFont="1" applyFill="1" applyBorder="1" applyAlignment="1">
      <alignment vertical="top" wrapText="1"/>
    </xf>
    <xf numFmtId="0" fontId="2" fillId="0" borderId="0" xfId="0" applyFont="1" applyAlignment="1">
      <alignment horizontal="left" vertical="top"/>
    </xf>
    <xf numFmtId="0" fontId="2" fillId="10" borderId="8" xfId="0" applyFont="1" applyFill="1" applyBorder="1" applyAlignment="1">
      <alignment horizontal="center"/>
    </xf>
    <xf numFmtId="0" fontId="2" fillId="10" borderId="0" xfId="0" applyFont="1" applyFill="1" applyAlignment="1">
      <alignment horizontal="center"/>
    </xf>
    <xf numFmtId="0" fontId="2" fillId="0" borderId="5" xfId="0" applyFont="1" applyBorder="1" applyAlignment="1">
      <alignment horizontal="center"/>
    </xf>
    <xf numFmtId="0" fontId="0" fillId="3" borderId="0" xfId="0" applyFill="1" applyAlignment="1">
      <alignment wrapText="1"/>
    </xf>
    <xf numFmtId="0" fontId="14" fillId="0" borderId="0" xfId="0" applyFont="1" applyAlignment="1">
      <alignment vertical="top" wrapText="1"/>
    </xf>
    <xf numFmtId="0" fontId="16" fillId="0" borderId="0" xfId="0" applyFont="1" applyAlignment="1">
      <alignment vertical="top" wrapText="1"/>
    </xf>
    <xf numFmtId="0" fontId="0" fillId="0" borderId="0" xfId="0" applyAlignment="1">
      <alignment wrapText="1"/>
    </xf>
    <xf numFmtId="0" fontId="17" fillId="0" borderId="0" xfId="0" applyFont="1"/>
    <xf numFmtId="0" fontId="18" fillId="0" borderId="0" xfId="0" applyFont="1" applyAlignment="1">
      <alignment vertical="top"/>
    </xf>
    <xf numFmtId="0" fontId="18" fillId="0" borderId="0" xfId="0" applyFont="1" applyAlignment="1">
      <alignment vertical="top" wrapText="1"/>
    </xf>
    <xf numFmtId="0" fontId="18" fillId="0" borderId="0" xfId="0" applyFont="1" applyAlignment="1">
      <alignment horizontal="left" vertical="top" wrapText="1"/>
    </xf>
    <xf numFmtId="0" fontId="2" fillId="10" borderId="0" xfId="0" applyFont="1" applyFill="1" applyAlignment="1">
      <alignment horizontal="center" vertical="top"/>
    </xf>
    <xf numFmtId="0" fontId="2" fillId="10" borderId="5" xfId="0" applyFont="1" applyFill="1" applyBorder="1" applyAlignment="1">
      <alignment horizontal="center" vertical="top"/>
    </xf>
    <xf numFmtId="0" fontId="2" fillId="11" borderId="5" xfId="0" applyFont="1" applyFill="1" applyBorder="1" applyAlignment="1">
      <alignment vertical="top" wrapText="1"/>
    </xf>
    <xf numFmtId="0" fontId="19" fillId="0" borderId="0" xfId="0" applyFont="1"/>
    <xf numFmtId="0" fontId="3" fillId="3" borderId="0" xfId="0" applyFont="1" applyFill="1" applyAlignment="1">
      <alignment wrapText="1"/>
    </xf>
    <xf numFmtId="0" fontId="5" fillId="0" borderId="0" xfId="0" applyFont="1" applyAlignment="1">
      <alignment wrapText="1"/>
    </xf>
    <xf numFmtId="0" fontId="2" fillId="8" borderId="5" xfId="0" applyFont="1" applyFill="1" applyBorder="1" applyAlignment="1">
      <alignment vertical="top" wrapText="1"/>
    </xf>
    <xf numFmtId="0" fontId="2" fillId="7" borderId="0" xfId="0" applyFont="1" applyFill="1" applyAlignment="1">
      <alignment horizontal="center" vertical="top"/>
    </xf>
    <xf numFmtId="0" fontId="14" fillId="12" borderId="0" xfId="0" applyFont="1" applyFill="1" applyAlignment="1">
      <alignment vertical="top" wrapText="1"/>
    </xf>
    <xf numFmtId="0" fontId="20" fillId="0" borderId="0" xfId="0" applyFont="1" applyAlignment="1">
      <alignment horizontal="left" vertical="top" wrapText="1"/>
    </xf>
    <xf numFmtId="0" fontId="16" fillId="12" borderId="0" xfId="0" applyFont="1" applyFill="1" applyAlignment="1">
      <alignment wrapText="1"/>
    </xf>
    <xf numFmtId="0" fontId="2" fillId="7" borderId="0" xfId="0" applyFont="1" applyFill="1" applyAlignment="1">
      <alignment horizontal="center"/>
    </xf>
    <xf numFmtId="0" fontId="2" fillId="13" borderId="5" xfId="0" applyFont="1" applyFill="1" applyBorder="1" applyAlignment="1">
      <alignment vertical="top" wrapText="1"/>
    </xf>
    <xf numFmtId="0" fontId="3" fillId="0" borderId="0" xfId="0" applyFont="1" applyAlignment="1">
      <alignment vertical="top"/>
    </xf>
    <xf numFmtId="0" fontId="2" fillId="10" borderId="0" xfId="0" applyFont="1" applyFill="1" applyAlignment="1">
      <alignment horizontal="center" vertical="top" wrapText="1"/>
    </xf>
    <xf numFmtId="0" fontId="2" fillId="0" borderId="5" xfId="0" applyFont="1" applyBorder="1" applyAlignment="1">
      <alignment horizontal="center" vertical="top" wrapText="1"/>
    </xf>
    <xf numFmtId="0" fontId="0" fillId="12" borderId="0" xfId="0" applyFill="1" applyAlignment="1">
      <alignment wrapText="1"/>
    </xf>
    <xf numFmtId="0" fontId="15" fillId="0" borderId="7" xfId="0" applyFont="1" applyBorder="1" applyAlignment="1">
      <alignment horizontal="center" vertical="top" wrapText="1"/>
    </xf>
    <xf numFmtId="0" fontId="15" fillId="0" borderId="5" xfId="0" applyFont="1" applyBorder="1" applyAlignment="1">
      <alignment horizontal="center" vertical="top" wrapText="1"/>
    </xf>
    <xf numFmtId="0" fontId="15" fillId="10" borderId="0" xfId="0" applyFont="1" applyFill="1" applyAlignment="1">
      <alignment horizontal="center" vertical="top" wrapText="1"/>
    </xf>
    <xf numFmtId="0" fontId="2" fillId="0" borderId="9" xfId="0" applyFont="1" applyBorder="1" applyAlignment="1">
      <alignment horizontal="left" vertical="top" wrapText="1"/>
    </xf>
    <xf numFmtId="0" fontId="15" fillId="0" borderId="9" xfId="0" applyFont="1" applyBorder="1" applyAlignment="1">
      <alignment vertical="top" wrapText="1"/>
    </xf>
    <xf numFmtId="0" fontId="2" fillId="0" borderId="0" xfId="0" applyFont="1" applyAlignment="1">
      <alignment wrapText="1"/>
    </xf>
    <xf numFmtId="0" fontId="16" fillId="0" borderId="0" xfId="0" applyFont="1" applyAlignment="1">
      <alignment vertical="center"/>
    </xf>
    <xf numFmtId="0" fontId="2" fillId="0" borderId="7" xfId="0" applyFont="1" applyBorder="1" applyAlignment="1">
      <alignment horizontal="center" vertical="top"/>
    </xf>
    <xf numFmtId="0" fontId="2" fillId="0" borderId="5" xfId="0" applyFont="1" applyBorder="1" applyAlignment="1">
      <alignment horizontal="center" vertical="top"/>
    </xf>
    <xf numFmtId="0" fontId="15" fillId="0" borderId="0" xfId="0" applyFont="1" applyAlignment="1">
      <alignment vertical="center"/>
    </xf>
    <xf numFmtId="0" fontId="2" fillId="0" borderId="5" xfId="0" applyFont="1" applyBorder="1" applyAlignment="1">
      <alignment vertical="top"/>
    </xf>
    <xf numFmtId="0" fontId="15" fillId="0" borderId="5" xfId="0" applyFont="1" applyBorder="1" applyAlignment="1">
      <alignment vertical="top"/>
    </xf>
    <xf numFmtId="0" fontId="2" fillId="7" borderId="5" xfId="0" applyFont="1" applyFill="1" applyBorder="1" applyAlignment="1">
      <alignment horizontal="center" vertical="top" wrapText="1"/>
    </xf>
    <xf numFmtId="0" fontId="15" fillId="0" borderId="0" xfId="0" applyFont="1" applyAlignment="1">
      <alignment horizontal="left" vertical="top" wrapText="1"/>
    </xf>
    <xf numFmtId="0" fontId="2" fillId="7" borderId="0" xfId="0" applyFont="1" applyFill="1" applyAlignment="1">
      <alignment vertical="top"/>
    </xf>
    <xf numFmtId="0" fontId="2" fillId="2" borderId="0" xfId="0" applyFont="1" applyFill="1" applyAlignment="1">
      <alignment vertical="top" wrapText="1"/>
    </xf>
    <xf numFmtId="0" fontId="2" fillId="8" borderId="0" xfId="0" applyFont="1" applyFill="1" applyAlignment="1">
      <alignment vertical="top" wrapText="1"/>
    </xf>
    <xf numFmtId="0" fontId="15" fillId="0" borderId="9" xfId="0" applyFont="1" applyBorder="1" applyAlignment="1">
      <alignment vertical="top"/>
    </xf>
    <xf numFmtId="0" fontId="15" fillId="0" borderId="9" xfId="0" applyFont="1" applyBorder="1" applyAlignment="1">
      <alignment wrapText="1"/>
    </xf>
    <xf numFmtId="0" fontId="15" fillId="0" borderId="9" xfId="0" applyFont="1" applyBorder="1" applyAlignment="1">
      <alignment horizontal="center" vertical="top" wrapText="1"/>
    </xf>
    <xf numFmtId="0" fontId="15" fillId="10" borderId="9" xfId="0" applyFont="1" applyFill="1" applyBorder="1" applyAlignment="1">
      <alignment horizontal="center" vertical="top" wrapText="1"/>
    </xf>
    <xf numFmtId="0" fontId="2" fillId="13" borderId="0" xfId="0" applyFont="1" applyFill="1" applyAlignment="1">
      <alignment vertical="top" wrapText="1"/>
    </xf>
    <xf numFmtId="0" fontId="2" fillId="0" borderId="9" xfId="0" applyFont="1" applyBorder="1" applyAlignment="1">
      <alignment vertical="top" wrapText="1"/>
    </xf>
    <xf numFmtId="0" fontId="2" fillId="0" borderId="9" xfId="0" applyFont="1" applyBorder="1" applyAlignment="1">
      <alignment vertical="top"/>
    </xf>
    <xf numFmtId="0" fontId="2" fillId="0" borderId="9" xfId="0" applyFont="1" applyBorder="1" applyAlignment="1">
      <alignment horizontal="center" vertical="top"/>
    </xf>
    <xf numFmtId="0" fontId="2" fillId="0" borderId="9" xfId="0" applyFont="1" applyBorder="1"/>
    <xf numFmtId="0" fontId="2" fillId="0" borderId="9" xfId="0" applyFont="1" applyBorder="1" applyAlignment="1">
      <alignment horizontal="center" vertical="top" wrapText="1"/>
    </xf>
    <xf numFmtId="0" fontId="2" fillId="7" borderId="9" xfId="0" applyFont="1" applyFill="1" applyBorder="1" applyAlignment="1">
      <alignment horizontal="center" vertical="top" wrapText="1"/>
    </xf>
    <xf numFmtId="0" fontId="2" fillId="10" borderId="5" xfId="0" applyFont="1" applyFill="1" applyBorder="1" applyAlignment="1">
      <alignment horizontal="center" vertical="top" wrapText="1"/>
    </xf>
    <xf numFmtId="0" fontId="20" fillId="0" borderId="9" xfId="0" applyFont="1" applyBorder="1" applyAlignment="1">
      <alignment horizontal="left" vertical="top" wrapText="1"/>
    </xf>
    <xf numFmtId="0" fontId="2" fillId="7" borderId="0" xfId="0" applyFont="1" applyFill="1" applyAlignment="1">
      <alignment horizontal="center" vertical="top" wrapText="1"/>
    </xf>
    <xf numFmtId="0" fontId="2" fillId="10" borderId="5" xfId="0" applyFont="1" applyFill="1" applyBorder="1" applyAlignment="1">
      <alignment horizontal="center"/>
    </xf>
    <xf numFmtId="0" fontId="2" fillId="11" borderId="0" xfId="0" applyFont="1" applyFill="1" applyAlignment="1">
      <alignment vertical="top" wrapText="1"/>
    </xf>
    <xf numFmtId="0" fontId="2" fillId="7" borderId="9" xfId="0" applyFont="1" applyFill="1" applyBorder="1" applyAlignment="1">
      <alignment vertical="top"/>
    </xf>
    <xf numFmtId="0" fontId="2" fillId="10" borderId="9" xfId="0" applyFont="1" applyFill="1" applyBorder="1" applyAlignment="1">
      <alignment horizontal="center" vertical="top" wrapText="1"/>
    </xf>
    <xf numFmtId="0" fontId="14" fillId="0" borderId="9" xfId="0" applyFont="1" applyBorder="1" applyAlignment="1">
      <alignment vertical="top"/>
    </xf>
    <xf numFmtId="0" fontId="16" fillId="0" borderId="9" xfId="0" applyFont="1" applyBorder="1" applyAlignment="1">
      <alignment wrapText="1"/>
    </xf>
    <xf numFmtId="0" fontId="16" fillId="0" borderId="9" xfId="0" applyFont="1" applyBorder="1" applyAlignment="1">
      <alignment vertical="top" wrapText="1"/>
    </xf>
    <xf numFmtId="0" fontId="14" fillId="0" borderId="9" xfId="0" applyFont="1" applyBorder="1" applyAlignment="1">
      <alignment vertical="top" wrapText="1"/>
    </xf>
    <xf numFmtId="0" fontId="2" fillId="0" borderId="0" xfId="0" applyFont="1" applyAlignment="1">
      <alignment vertical="center"/>
    </xf>
    <xf numFmtId="0" fontId="16" fillId="12" borderId="9" xfId="0" applyFont="1" applyFill="1" applyBorder="1" applyAlignment="1">
      <alignment wrapText="1"/>
    </xf>
    <xf numFmtId="0" fontId="15" fillId="7" borderId="0" xfId="0" applyFont="1" applyFill="1" applyAlignment="1">
      <alignment horizontal="center" vertical="top" wrapText="1"/>
    </xf>
    <xf numFmtId="0" fontId="4" fillId="0" borderId="9" xfId="0" applyFont="1" applyBorder="1"/>
    <xf numFmtId="0" fontId="14" fillId="0" borderId="0" xfId="0" applyFont="1"/>
    <xf numFmtId="0" fontId="3" fillId="0" borderId="9" xfId="0" applyFont="1" applyBorder="1"/>
    <xf numFmtId="0" fontId="16" fillId="0" borderId="9" xfId="0" applyFont="1" applyBorder="1"/>
    <xf numFmtId="0" fontId="2" fillId="10" borderId="9" xfId="0" applyFont="1" applyFill="1" applyBorder="1" applyAlignment="1">
      <alignment horizontal="center" vertical="top"/>
    </xf>
    <xf numFmtId="0" fontId="2" fillId="0" borderId="9" xfId="0" applyFont="1" applyBorder="1" applyAlignment="1">
      <alignment horizontal="left" vertical="top"/>
    </xf>
    <xf numFmtId="0" fontId="2" fillId="10" borderId="9" xfId="0" applyFont="1" applyFill="1" applyBorder="1" applyAlignment="1">
      <alignment horizontal="center"/>
    </xf>
    <xf numFmtId="0" fontId="2" fillId="0" borderId="9" xfId="0" applyFont="1" applyBorder="1" applyAlignment="1">
      <alignment horizontal="center"/>
    </xf>
    <xf numFmtId="0" fontId="9" fillId="3" borderId="5" xfId="0" applyFont="1" applyFill="1" applyBorder="1" applyAlignment="1">
      <alignment horizontal="center" vertical="top"/>
    </xf>
    <xf numFmtId="0" fontId="9" fillId="8" borderId="5" xfId="0" applyFont="1" applyFill="1" applyBorder="1" applyAlignment="1">
      <alignment horizontal="center" vertical="top"/>
    </xf>
    <xf numFmtId="49" fontId="10" fillId="2" borderId="7" xfId="0" applyNumberFormat="1" applyFont="1" applyFill="1" applyBorder="1" applyAlignment="1">
      <alignment horizontal="left"/>
    </xf>
    <xf numFmtId="49" fontId="10" fillId="2" borderId="5" xfId="0" applyNumberFormat="1" applyFont="1" applyFill="1" applyBorder="1" applyAlignment="1">
      <alignment horizontal="left"/>
    </xf>
    <xf numFmtId="49" fontId="10" fillId="8" borderId="5" xfId="0" applyNumberFormat="1" applyFont="1" applyFill="1" applyBorder="1" applyAlignment="1">
      <alignment horizontal="left"/>
    </xf>
    <xf numFmtId="49" fontId="11" fillId="2" borderId="5" xfId="0" applyNumberFormat="1" applyFont="1" applyFill="1" applyBorder="1" applyAlignment="1">
      <alignment horizontal="left"/>
    </xf>
    <xf numFmtId="49" fontId="10" fillId="9" borderId="5" xfId="0" applyNumberFormat="1" applyFont="1" applyFill="1" applyBorder="1" applyAlignment="1">
      <alignment horizontal="left"/>
    </xf>
    <xf numFmtId="49" fontId="11" fillId="3" borderId="5" xfId="0" applyNumberFormat="1" applyFont="1" applyFill="1" applyBorder="1" applyAlignment="1">
      <alignment horizontal="left"/>
    </xf>
    <xf numFmtId="49" fontId="10" fillId="10" borderId="5" xfId="0" applyNumberFormat="1" applyFont="1" applyFill="1" applyBorder="1" applyAlignment="1">
      <alignment horizontal="left"/>
    </xf>
    <xf numFmtId="49" fontId="10" fillId="3" borderId="5" xfId="0" applyNumberFormat="1" applyFont="1" applyFill="1" applyBorder="1" applyAlignment="1">
      <alignment horizontal="left"/>
    </xf>
    <xf numFmtId="49" fontId="10" fillId="4" borderId="7" xfId="0" applyNumberFormat="1" applyFont="1" applyFill="1" applyBorder="1" applyAlignment="1">
      <alignment horizontal="left"/>
    </xf>
    <xf numFmtId="49" fontId="10" fillId="4" borderId="5" xfId="0" applyNumberFormat="1" applyFont="1" applyFill="1" applyBorder="1" applyAlignment="1">
      <alignment horizontal="left"/>
    </xf>
    <xf numFmtId="49" fontId="10" fillId="5" borderId="7" xfId="0" applyNumberFormat="1" applyFont="1" applyFill="1" applyBorder="1" applyAlignment="1">
      <alignment horizontal="left"/>
    </xf>
    <xf numFmtId="49" fontId="10" fillId="5" borderId="5" xfId="0" applyNumberFormat="1" applyFont="1" applyFill="1" applyBorder="1" applyAlignment="1">
      <alignment horizontal="left"/>
    </xf>
    <xf numFmtId="49" fontId="10" fillId="6" borderId="5" xfId="0" applyNumberFormat="1" applyFont="1" applyFill="1" applyBorder="1" applyAlignment="1">
      <alignment horizontal="left"/>
    </xf>
    <xf numFmtId="49" fontId="10" fillId="7" borderId="5" xfId="0" applyNumberFormat="1" applyFont="1" applyFill="1" applyBorder="1" applyAlignment="1">
      <alignment horizontal="left"/>
    </xf>
    <xf numFmtId="0" fontId="15" fillId="0" borderId="0" xfId="0" applyFont="1"/>
    <xf numFmtId="0" fontId="15" fillId="0" borderId="0" xfId="0" applyFont="1" applyAlignment="1">
      <alignment horizontal="center" vertical="top"/>
    </xf>
    <xf numFmtId="0" fontId="3" fillId="3" borderId="0" xfId="0" applyFont="1" applyFill="1"/>
    <xf numFmtId="0" fontId="16" fillId="0" borderId="0" xfId="0" applyFont="1"/>
    <xf numFmtId="0" fontId="0" fillId="3" borderId="0" xfId="0" applyFill="1"/>
    <xf numFmtId="0" fontId="14" fillId="12" borderId="0" xfId="0" applyFont="1" applyFill="1" applyAlignment="1">
      <alignment vertical="top"/>
    </xf>
    <xf numFmtId="0" fontId="16" fillId="12" borderId="0" xfId="0" applyFont="1" applyFill="1"/>
    <xf numFmtId="0" fontId="15" fillId="0" borderId="9" xfId="0" applyFont="1" applyBorder="1" applyAlignment="1">
      <alignment horizontal="right" vertical="top"/>
    </xf>
    <xf numFmtId="0" fontId="15" fillId="0" borderId="9" xfId="0" applyFont="1" applyBorder="1" applyAlignment="1">
      <alignment horizontal="right"/>
    </xf>
    <xf numFmtId="0" fontId="15" fillId="0" borderId="9" xfId="0" applyFont="1" applyBorder="1"/>
    <xf numFmtId="0" fontId="15" fillId="0" borderId="9" xfId="0" applyFont="1" applyBorder="1" applyAlignment="1">
      <alignment horizontal="center" vertical="top"/>
    </xf>
    <xf numFmtId="0" fontId="15" fillId="10" borderId="9" xfId="0" applyFont="1" applyFill="1" applyBorder="1" applyAlignment="1">
      <alignment horizontal="center" vertical="top"/>
    </xf>
    <xf numFmtId="0" fontId="15" fillId="0" borderId="8" xfId="0" applyFont="1" applyBorder="1" applyAlignment="1">
      <alignment horizontal="center" vertical="top"/>
    </xf>
    <xf numFmtId="0" fontId="15" fillId="0" borderId="0" xfId="0" applyFont="1" applyAlignment="1">
      <alignment horizontal="right" vertical="top"/>
    </xf>
    <xf numFmtId="0" fontId="15" fillId="0" borderId="5" xfId="0" applyFont="1" applyBorder="1" applyAlignment="1">
      <alignment horizontal="center" vertical="top"/>
    </xf>
    <xf numFmtId="0" fontId="2" fillId="10" borderId="8" xfId="0" applyFont="1" applyFill="1" applyBorder="1" applyAlignment="1">
      <alignment horizontal="center" vertical="top"/>
    </xf>
    <xf numFmtId="0" fontId="0" fillId="12" borderId="0" xfId="0" applyFill="1"/>
    <xf numFmtId="0" fontId="2" fillId="7" borderId="5" xfId="0" applyFont="1" applyFill="1" applyBorder="1" applyAlignment="1">
      <alignment horizontal="center" vertical="top"/>
    </xf>
    <xf numFmtId="0" fontId="21" fillId="0" borderId="0" xfId="0" applyFont="1"/>
    <xf numFmtId="0" fontId="22" fillId="0" borderId="0" xfId="0" applyFont="1"/>
    <xf numFmtId="0" fontId="1" fillId="0" borderId="0" xfId="0" applyFont="1" applyAlignment="1">
      <alignment horizontal="left" vertical="top" wrapText="1"/>
    </xf>
    <xf numFmtId="0" fontId="1" fillId="0" borderId="9" xfId="0" applyFont="1" applyBorder="1" applyAlignment="1">
      <alignment vertical="center"/>
    </xf>
    <xf numFmtId="0" fontId="5" fillId="0" borderId="0" xfId="0" applyFont="1" applyAlignment="1">
      <alignment horizontal="left" vertical="top"/>
    </xf>
    <xf numFmtId="0" fontId="23" fillId="14" borderId="0" xfId="0" applyFont="1" applyFill="1" applyAlignment="1">
      <alignment horizontal="left" vertical="top"/>
    </xf>
    <xf numFmtId="0" fontId="5" fillId="0" borderId="0" xfId="0" applyFont="1" applyAlignment="1">
      <alignment vertical="top" wrapText="1"/>
    </xf>
    <xf numFmtId="0" fontId="2" fillId="0" borderId="9" xfId="0" applyFont="1" applyBorder="1" applyAlignment="1">
      <alignment vertical="center"/>
    </xf>
    <xf numFmtId="0" fontId="2" fillId="0" borderId="9" xfId="0" applyFont="1" applyBorder="1" applyAlignment="1">
      <alignment wrapText="1"/>
    </xf>
    <xf numFmtId="0" fontId="5" fillId="0" borderId="0" xfId="0" applyFont="1" applyAlignment="1">
      <alignment vertical="top"/>
    </xf>
    <xf numFmtId="0" fontId="24" fillId="0" borderId="0" xfId="0" applyFont="1"/>
    <xf numFmtId="0" fontId="25" fillId="0" borderId="0" xfId="0" applyFont="1"/>
    <xf numFmtId="0" fontId="5" fillId="0" borderId="0" xfId="0" applyFont="1"/>
    <xf numFmtId="0" fontId="5" fillId="5" borderId="1" xfId="0" applyFont="1" applyFill="1" applyBorder="1" applyAlignment="1">
      <alignment horizontal="center" vertical="top"/>
    </xf>
    <xf numFmtId="0" fontId="6" fillId="0" borderId="2" xfId="0" applyFont="1" applyBorder="1"/>
    <xf numFmtId="0" fontId="6" fillId="0" borderId="3" xfId="0" applyFont="1" applyBorder="1"/>
    <xf numFmtId="0" fontId="9" fillId="6" borderId="4" xfId="0" applyFont="1" applyFill="1" applyBorder="1" applyAlignment="1">
      <alignment horizontal="center" vertical="top"/>
    </xf>
    <xf numFmtId="0" fontId="5" fillId="7" borderId="4" xfId="0" applyFont="1" applyFill="1" applyBorder="1" applyAlignment="1">
      <alignment horizontal="center" vertical="top"/>
    </xf>
    <xf numFmtId="0" fontId="9" fillId="2" borderId="1" xfId="0" applyFont="1" applyFill="1" applyBorder="1" applyAlignment="1">
      <alignment horizontal="center" vertical="top"/>
    </xf>
    <xf numFmtId="0" fontId="9" fillId="8" borderId="4" xfId="0" applyFont="1" applyFill="1" applyBorder="1" applyAlignment="1">
      <alignment horizontal="center" vertical="top"/>
    </xf>
    <xf numFmtId="0" fontId="9" fillId="2" borderId="4" xfId="0" applyFont="1" applyFill="1" applyBorder="1" applyAlignment="1">
      <alignment horizontal="center" vertical="top"/>
    </xf>
    <xf numFmtId="0" fontId="9" fillId="3" borderId="4" xfId="0" applyFont="1" applyFill="1" applyBorder="1" applyAlignment="1">
      <alignment horizontal="center" vertical="top"/>
    </xf>
    <xf numFmtId="0" fontId="9" fillId="4" borderId="1" xfId="0" applyFont="1" applyFill="1" applyBorder="1" applyAlignment="1">
      <alignment horizontal="center" vertical="top"/>
    </xf>
    <xf numFmtId="0" fontId="6" fillId="0" borderId="6" xfId="0" applyFont="1" applyBorder="1"/>
    <xf numFmtId="0" fontId="2" fillId="7" borderId="4" xfId="0" applyFont="1" applyFill="1" applyBorder="1" applyAlignment="1">
      <alignment horizontal="center" vertical="top"/>
    </xf>
    <xf numFmtId="0" fontId="2" fillId="0" borderId="0" xfId="0" applyFont="1" applyAlignment="1">
      <alignment horizontal="center" vertical="top"/>
    </xf>
    <xf numFmtId="0" fontId="0" fillId="0" borderId="0" xfId="0"/>
    <xf numFmtId="0" fontId="1"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M342"/>
  <sheetViews>
    <sheetView tabSelected="1" zoomScale="90" zoomScaleNormal="90" workbookViewId="0">
      <pane xSplit="3" ySplit="1" topLeftCell="F2" activePane="bottomRight" state="frozen"/>
      <selection pane="topRight" activeCell="D1" sqref="D1"/>
      <selection pane="bottomLeft" activeCell="A6" sqref="A6"/>
      <selection pane="bottomRight" activeCell="AK1" sqref="AK1"/>
    </sheetView>
  </sheetViews>
  <sheetFormatPr baseColWidth="10" defaultColWidth="14.5" defaultRowHeight="15" customHeight="1"/>
  <cols>
    <col min="1" max="1" width="13.33203125" customWidth="1"/>
    <col min="2" max="2" width="31.5" customWidth="1"/>
    <col min="3" max="3" width="56.5" customWidth="1"/>
    <col min="4" max="5" width="39.1640625" customWidth="1"/>
    <col min="6" max="7" width="41" customWidth="1"/>
    <col min="8" max="11" width="44.83203125" customWidth="1"/>
    <col min="12" max="12" width="60" customWidth="1"/>
    <col min="13" max="13" width="43.5" customWidth="1"/>
    <col min="14" max="14" width="30.83203125" customWidth="1"/>
    <col min="15" max="26" width="41" customWidth="1"/>
    <col min="27" max="28" width="18.83203125" customWidth="1"/>
    <col min="29" max="29" width="20" customWidth="1"/>
    <col min="30" max="30" width="34" customWidth="1"/>
    <col min="31" max="31" width="32.5" customWidth="1"/>
    <col min="32" max="67" width="14.83203125" customWidth="1"/>
    <col min="68" max="68" width="16.1640625" customWidth="1"/>
    <col min="69" max="69" width="17.33203125" customWidth="1"/>
    <col min="70" max="70" width="17.5" customWidth="1"/>
    <col min="71" max="71" width="18.6640625" customWidth="1"/>
    <col min="72" max="72" width="16.83203125" customWidth="1"/>
    <col min="73" max="76" width="14.83203125" customWidth="1"/>
    <col min="77" max="77" width="17.5" customWidth="1"/>
    <col min="78" max="78" width="14.83203125" customWidth="1"/>
    <col min="79" max="79" width="18.83203125" customWidth="1"/>
    <col min="80" max="88" width="14.83203125" customWidth="1"/>
    <col min="89" max="89" width="8.5" customWidth="1"/>
    <col min="90" max="90" width="35.83203125" customWidth="1"/>
    <col min="91" max="91" width="48.6640625" customWidth="1"/>
    <col min="92" max="92" width="34.1640625" customWidth="1"/>
    <col min="93" max="93" width="23.33203125" customWidth="1"/>
    <col min="94" max="94" width="16.5" customWidth="1"/>
    <col min="95" max="95" width="23.33203125" customWidth="1"/>
    <col min="96" max="96" width="53.33203125" customWidth="1"/>
    <col min="97" max="97" width="27" customWidth="1"/>
    <col min="98" max="98" width="19.33203125" customWidth="1"/>
    <col min="99" max="117" width="10.6640625" customWidth="1"/>
  </cols>
  <sheetData>
    <row r="1" spans="1:117" ht="79">
      <c r="A1" s="13" t="s">
        <v>22</v>
      </c>
      <c r="B1" s="13" t="s">
        <v>23</v>
      </c>
      <c r="C1" s="13" t="s">
        <v>24</v>
      </c>
      <c r="D1" s="14" t="s">
        <v>25</v>
      </c>
      <c r="E1" s="13" t="s">
        <v>26</v>
      </c>
      <c r="F1" s="13" t="s">
        <v>27</v>
      </c>
      <c r="G1" s="13" t="s">
        <v>28</v>
      </c>
      <c r="H1" s="13" t="s">
        <v>29</v>
      </c>
      <c r="I1" s="13" t="s">
        <v>30</v>
      </c>
      <c r="J1" s="13" t="s">
        <v>31</v>
      </c>
      <c r="K1" s="13" t="s">
        <v>32</v>
      </c>
      <c r="L1" s="13" t="s">
        <v>33</v>
      </c>
      <c r="M1" s="13" t="s">
        <v>34</v>
      </c>
      <c r="N1" s="15" t="s">
        <v>35</v>
      </c>
      <c r="O1" s="13" t="s">
        <v>36</v>
      </c>
      <c r="P1" s="13" t="s">
        <v>37</v>
      </c>
      <c r="Q1" s="13" t="s">
        <v>38</v>
      </c>
      <c r="R1" s="13" t="s">
        <v>39</v>
      </c>
      <c r="S1" s="13" t="s">
        <v>40</v>
      </c>
      <c r="T1" s="13" t="s">
        <v>41</v>
      </c>
      <c r="U1" s="13" t="s">
        <v>42</v>
      </c>
      <c r="V1" s="13" t="s">
        <v>43</v>
      </c>
      <c r="W1" s="13" t="s">
        <v>44</v>
      </c>
      <c r="X1" s="13" t="s">
        <v>45</v>
      </c>
      <c r="Y1" s="13" t="s">
        <v>46</v>
      </c>
      <c r="Z1" s="13" t="s">
        <v>47</v>
      </c>
      <c r="AA1" s="13" t="s">
        <v>48</v>
      </c>
      <c r="AB1" s="13"/>
      <c r="AC1" s="13" t="s">
        <v>49</v>
      </c>
      <c r="AD1" s="13" t="s">
        <v>50</v>
      </c>
      <c r="AE1" s="13" t="s">
        <v>51</v>
      </c>
      <c r="AF1" s="16" t="s">
        <v>52</v>
      </c>
      <c r="AG1" s="17" t="s">
        <v>53</v>
      </c>
      <c r="AH1" s="17" t="s">
        <v>54</v>
      </c>
      <c r="AI1" s="17" t="s">
        <v>55</v>
      </c>
      <c r="AJ1" s="17" t="s">
        <v>56</v>
      </c>
      <c r="AK1" s="18" t="s">
        <v>57</v>
      </c>
      <c r="AL1" s="18" t="s">
        <v>58</v>
      </c>
      <c r="AM1" s="17" t="s">
        <v>59</v>
      </c>
      <c r="AN1" s="19" t="s">
        <v>60</v>
      </c>
      <c r="AO1" s="20" t="s">
        <v>61</v>
      </c>
      <c r="AP1" s="20" t="s">
        <v>62</v>
      </c>
      <c r="AQ1" s="20" t="s">
        <v>63</v>
      </c>
      <c r="AR1" s="17" t="s">
        <v>64</v>
      </c>
      <c r="AS1" s="17" t="s">
        <v>65</v>
      </c>
      <c r="AT1" s="17" t="s">
        <v>66</v>
      </c>
      <c r="AU1" s="17" t="s">
        <v>67</v>
      </c>
      <c r="AV1" s="21" t="s">
        <v>68</v>
      </c>
      <c r="AW1" s="22" t="s">
        <v>69</v>
      </c>
      <c r="AX1" s="22" t="s">
        <v>70</v>
      </c>
      <c r="AY1" s="22" t="s">
        <v>71</v>
      </c>
      <c r="AZ1" s="22" t="s">
        <v>72</v>
      </c>
      <c r="BA1" s="22" t="s">
        <v>73</v>
      </c>
      <c r="BB1" s="22" t="s">
        <v>74</v>
      </c>
      <c r="BC1" s="22" t="s">
        <v>75</v>
      </c>
      <c r="BD1" s="23" t="s">
        <v>76</v>
      </c>
      <c r="BE1" s="23" t="s">
        <v>77</v>
      </c>
      <c r="BF1" s="21" t="s">
        <v>78</v>
      </c>
      <c r="BG1" s="22" t="s">
        <v>79</v>
      </c>
      <c r="BH1" s="23" t="s">
        <v>80</v>
      </c>
      <c r="BI1" s="23" t="s">
        <v>81</v>
      </c>
      <c r="BJ1" s="23" t="s">
        <v>82</v>
      </c>
      <c r="BK1" s="23" t="s">
        <v>83</v>
      </c>
      <c r="BL1" s="23" t="s">
        <v>84</v>
      </c>
      <c r="BM1" s="24" t="s">
        <v>85</v>
      </c>
      <c r="BN1" s="25" t="s">
        <v>86</v>
      </c>
      <c r="BO1" s="25" t="s">
        <v>87</v>
      </c>
      <c r="BP1" s="25" t="s">
        <v>88</v>
      </c>
      <c r="BQ1" s="25" t="s">
        <v>89</v>
      </c>
      <c r="BR1" s="26" t="s">
        <v>90</v>
      </c>
      <c r="BS1" s="27" t="s">
        <v>91</v>
      </c>
      <c r="BT1" s="27" t="s">
        <v>92</v>
      </c>
      <c r="BU1" s="28" t="s">
        <v>93</v>
      </c>
      <c r="BV1" s="28" t="s">
        <v>94</v>
      </c>
      <c r="BW1" s="28" t="s">
        <v>95</v>
      </c>
      <c r="BX1" s="28" t="s">
        <v>96</v>
      </c>
      <c r="BY1" s="28" t="s">
        <v>97</v>
      </c>
      <c r="BZ1" s="28" t="s">
        <v>98</v>
      </c>
      <c r="CA1" s="28" t="s">
        <v>99</v>
      </c>
      <c r="CB1" s="28" t="s">
        <v>100</v>
      </c>
      <c r="CC1" s="28" t="s">
        <v>101</v>
      </c>
      <c r="CD1" s="29" t="s">
        <v>102</v>
      </c>
      <c r="CE1" s="29" t="s">
        <v>103</v>
      </c>
      <c r="CF1" s="29" t="s">
        <v>104</v>
      </c>
      <c r="CG1" s="29" t="s">
        <v>105</v>
      </c>
      <c r="CH1" s="29" t="s">
        <v>106</v>
      </c>
      <c r="CI1" s="29" t="s">
        <v>107</v>
      </c>
      <c r="CJ1" s="29" t="s">
        <v>108</v>
      </c>
      <c r="CK1" s="30"/>
      <c r="CL1" s="31" t="s">
        <v>109</v>
      </c>
      <c r="CM1" s="31" t="s">
        <v>110</v>
      </c>
      <c r="CN1" s="31" t="s">
        <v>111</v>
      </c>
      <c r="CO1" s="31" t="s">
        <v>112</v>
      </c>
      <c r="CP1" s="32" t="s">
        <v>46</v>
      </c>
      <c r="CQ1" s="32" t="s">
        <v>113</v>
      </c>
      <c r="CR1" s="32" t="s">
        <v>47</v>
      </c>
      <c r="CS1" s="32" t="s">
        <v>114</v>
      </c>
      <c r="CT1" s="33" t="s">
        <v>115</v>
      </c>
      <c r="CU1" s="34"/>
      <c r="CV1" s="34"/>
      <c r="CW1" s="34"/>
      <c r="CX1" s="34"/>
      <c r="CY1" s="34"/>
      <c r="CZ1" s="34"/>
      <c r="DA1" s="34"/>
      <c r="DB1" s="34"/>
      <c r="DC1" s="34"/>
      <c r="DD1" s="34"/>
      <c r="DE1" s="34"/>
      <c r="DF1" s="34"/>
      <c r="DG1" s="34"/>
      <c r="DH1" s="34"/>
      <c r="DI1" s="34"/>
      <c r="DJ1" s="34"/>
      <c r="DK1" s="34"/>
      <c r="DL1" s="34"/>
      <c r="DM1" s="34"/>
    </row>
    <row r="2" spans="1:117" ht="32">
      <c r="A2" s="6" t="s">
        <v>116</v>
      </c>
      <c r="B2" s="35" t="str">
        <f>IF(Q2=0,I2,V2)</f>
        <v>Acoustic adaptation*</v>
      </c>
      <c r="C2" s="8" t="str">
        <f>IF(L2=0,W2,L2)</f>
        <v>Animals that communicate acoustically adapt their vocalisations to the local conditions to optimise signal transmission.</v>
      </c>
      <c r="D2" s="2" t="str">
        <f>M2</f>
        <v>Morton 1975</v>
      </c>
      <c r="E2" s="7" t="s">
        <v>117</v>
      </c>
      <c r="F2" s="3" t="s">
        <v>118</v>
      </c>
      <c r="G2" s="7"/>
      <c r="H2" s="7" t="s">
        <v>18</v>
      </c>
      <c r="I2" s="7" t="s">
        <v>119</v>
      </c>
      <c r="J2" s="7"/>
      <c r="K2" s="7" t="s">
        <v>116</v>
      </c>
      <c r="L2" s="7" t="s">
        <v>120</v>
      </c>
      <c r="M2" s="7" t="s">
        <v>121</v>
      </c>
      <c r="N2" s="2" t="s">
        <v>122</v>
      </c>
      <c r="O2" s="7"/>
      <c r="P2" s="7"/>
      <c r="Q2" s="7"/>
      <c r="R2" s="7"/>
      <c r="S2" s="7"/>
      <c r="T2" s="7"/>
      <c r="U2" s="7"/>
      <c r="V2" s="7"/>
      <c r="W2" s="7"/>
      <c r="X2" s="7"/>
      <c r="Y2" s="7">
        <v>0</v>
      </c>
      <c r="Z2" s="7">
        <v>1</v>
      </c>
      <c r="AA2" s="7" t="s">
        <v>123</v>
      </c>
      <c r="AB2" s="7"/>
      <c r="AC2" s="2" t="s">
        <v>124</v>
      </c>
      <c r="AD2" s="9" t="s">
        <v>125</v>
      </c>
      <c r="AE2" s="7" t="s">
        <v>125</v>
      </c>
      <c r="AF2" s="36">
        <v>1</v>
      </c>
      <c r="AG2" s="10">
        <v>0</v>
      </c>
      <c r="AH2" s="37">
        <v>0</v>
      </c>
      <c r="AI2" s="37">
        <v>1</v>
      </c>
      <c r="AJ2" s="37">
        <v>1</v>
      </c>
      <c r="AK2" s="37">
        <v>0</v>
      </c>
      <c r="AL2" s="37">
        <v>0</v>
      </c>
      <c r="AM2" s="37">
        <v>0</v>
      </c>
      <c r="AN2" s="37">
        <v>0</v>
      </c>
      <c r="AO2" s="37">
        <v>0</v>
      </c>
      <c r="AP2" s="37">
        <v>0</v>
      </c>
      <c r="AQ2" s="37">
        <v>0</v>
      </c>
      <c r="AR2" s="37">
        <v>0</v>
      </c>
      <c r="AS2" s="37">
        <v>0</v>
      </c>
      <c r="AT2" s="37">
        <v>0</v>
      </c>
      <c r="AU2" s="37">
        <v>0</v>
      </c>
      <c r="AV2" s="37">
        <v>1</v>
      </c>
      <c r="AW2" s="37">
        <v>0</v>
      </c>
      <c r="AX2" s="37">
        <v>1</v>
      </c>
      <c r="AY2" s="37">
        <v>0</v>
      </c>
      <c r="AZ2" s="37">
        <v>0</v>
      </c>
      <c r="BA2" s="37">
        <v>0</v>
      </c>
      <c r="BB2" s="37">
        <v>0</v>
      </c>
      <c r="BC2" s="37">
        <v>0</v>
      </c>
      <c r="BD2" s="37">
        <v>0</v>
      </c>
      <c r="BE2" s="37">
        <v>0</v>
      </c>
      <c r="BF2" s="37">
        <v>0</v>
      </c>
      <c r="BG2" s="37">
        <v>0</v>
      </c>
      <c r="BH2" s="37">
        <v>0</v>
      </c>
      <c r="BI2" s="37">
        <v>0</v>
      </c>
      <c r="BJ2" s="37">
        <v>0</v>
      </c>
      <c r="BK2" s="37">
        <v>0</v>
      </c>
      <c r="BL2" s="37">
        <v>0</v>
      </c>
      <c r="BM2" s="38">
        <v>0</v>
      </c>
      <c r="BN2" s="37">
        <v>0</v>
      </c>
      <c r="BO2" s="37">
        <v>0</v>
      </c>
      <c r="BP2" s="37">
        <v>1</v>
      </c>
      <c r="BQ2" s="37">
        <v>1</v>
      </c>
      <c r="BR2" s="38">
        <v>0</v>
      </c>
      <c r="BS2" s="37">
        <v>0</v>
      </c>
      <c r="BT2" s="37">
        <v>0</v>
      </c>
      <c r="BU2" s="37">
        <v>0</v>
      </c>
      <c r="BV2" s="37">
        <v>0</v>
      </c>
      <c r="BW2" s="37">
        <v>0</v>
      </c>
      <c r="BX2" s="37">
        <v>0</v>
      </c>
      <c r="BY2" s="37">
        <v>0</v>
      </c>
      <c r="BZ2" s="37">
        <v>0</v>
      </c>
      <c r="CA2" s="37">
        <v>0</v>
      </c>
      <c r="CB2" s="37">
        <v>0</v>
      </c>
      <c r="CC2" s="37">
        <v>0</v>
      </c>
      <c r="CD2" s="37">
        <v>0</v>
      </c>
      <c r="CE2" s="37">
        <v>0</v>
      </c>
      <c r="CF2" s="37">
        <v>1</v>
      </c>
      <c r="CG2" s="37">
        <v>0</v>
      </c>
      <c r="CH2" s="37">
        <v>1</v>
      </c>
      <c r="CI2" s="37">
        <v>0</v>
      </c>
      <c r="CJ2" s="37">
        <v>0</v>
      </c>
      <c r="CK2" s="37"/>
      <c r="CL2" s="39"/>
      <c r="CM2" s="4"/>
      <c r="CN2" s="4"/>
      <c r="CO2" s="4"/>
      <c r="CP2" s="40" t="s">
        <v>126</v>
      </c>
      <c r="CQ2" s="40"/>
      <c r="CR2" s="40" t="s">
        <v>127</v>
      </c>
      <c r="CS2" s="5"/>
      <c r="CT2" s="5" t="str">
        <f t="shared" ref="CT2:CT142" si="0">IF(AND(CP3="belonging", CR3="belonging"), "common", "not common")</f>
        <v>not common</v>
      </c>
    </row>
    <row r="3" spans="1:117" ht="112">
      <c r="A3" s="6" t="str">
        <f t="shared" ref="A3:A9" si="1">IF(U3=0,O3,U3)</f>
        <v>ADP</v>
      </c>
      <c r="B3" s="35" t="str">
        <f t="shared" ref="B3:C3" si="2">IF(V3=0,Q3,V3)</f>
        <v>Adaptation</v>
      </c>
      <c r="C3" s="8" t="str">
        <f t="shared" si="2"/>
        <v>The invasion success of non-native species depends on the adaptation to the conditions in the exotic range before and/or after the introduction. Non-nativespecies that are related to native species are more successful in this adaptation</v>
      </c>
      <c r="D3" s="7" t="s">
        <v>128</v>
      </c>
      <c r="E3" s="7" t="s">
        <v>117</v>
      </c>
      <c r="F3" s="3" t="s">
        <v>118</v>
      </c>
      <c r="G3" s="3"/>
      <c r="H3" s="6" t="s">
        <v>129</v>
      </c>
      <c r="M3" s="41"/>
      <c r="N3" s="42"/>
      <c r="O3" s="41" t="s">
        <v>130</v>
      </c>
      <c r="P3" s="41"/>
      <c r="Q3" s="3" t="s">
        <v>131</v>
      </c>
      <c r="R3" s="3" t="s">
        <v>132</v>
      </c>
      <c r="S3" s="3" t="s">
        <v>133</v>
      </c>
      <c r="T3" s="3" t="s">
        <v>134</v>
      </c>
      <c r="U3" s="3" t="s">
        <v>135</v>
      </c>
      <c r="V3" s="3" t="s">
        <v>136</v>
      </c>
      <c r="W3" s="3" t="s">
        <v>137</v>
      </c>
      <c r="X3" s="3" t="s">
        <v>128</v>
      </c>
      <c r="Y3" s="41">
        <v>1</v>
      </c>
      <c r="Z3" s="41">
        <v>0</v>
      </c>
      <c r="AA3" s="43" t="s">
        <v>138</v>
      </c>
      <c r="AB3" s="43"/>
      <c r="AC3" s="41"/>
      <c r="AD3" s="41"/>
      <c r="AE3" s="41"/>
      <c r="AF3" s="44">
        <v>0</v>
      </c>
      <c r="AG3" s="45">
        <v>0</v>
      </c>
      <c r="AH3" s="45">
        <v>0</v>
      </c>
      <c r="AI3" s="45">
        <v>0</v>
      </c>
      <c r="AJ3" s="45">
        <v>0</v>
      </c>
      <c r="AK3" s="45">
        <v>0</v>
      </c>
      <c r="AL3" s="45">
        <v>0</v>
      </c>
      <c r="AM3" s="45">
        <v>1</v>
      </c>
      <c r="AN3" s="46" t="s">
        <v>139</v>
      </c>
      <c r="AO3" s="46" t="s">
        <v>140</v>
      </c>
      <c r="AP3" s="46" t="s">
        <v>140</v>
      </c>
      <c r="AQ3" s="46" t="s">
        <v>140</v>
      </c>
      <c r="AR3" s="46" t="s">
        <v>141</v>
      </c>
      <c r="AS3" s="46" t="s">
        <v>141</v>
      </c>
      <c r="AT3" s="46">
        <v>0</v>
      </c>
      <c r="AU3" s="46">
        <v>0</v>
      </c>
      <c r="AV3" s="46">
        <v>0</v>
      </c>
      <c r="AW3" s="46">
        <v>0</v>
      </c>
      <c r="AX3" s="46">
        <v>0</v>
      </c>
      <c r="AY3" s="46">
        <v>0</v>
      </c>
      <c r="AZ3" s="46">
        <v>0</v>
      </c>
      <c r="BA3" s="46">
        <v>0</v>
      </c>
      <c r="BB3" s="46">
        <v>0</v>
      </c>
      <c r="BC3" s="46">
        <v>0</v>
      </c>
      <c r="BD3" s="46">
        <v>0</v>
      </c>
      <c r="BE3" s="46">
        <v>0</v>
      </c>
      <c r="BF3" s="46" t="s">
        <v>139</v>
      </c>
      <c r="BG3" s="46" t="s">
        <v>140</v>
      </c>
      <c r="BH3" s="46">
        <v>0</v>
      </c>
      <c r="BI3" s="46" t="s">
        <v>140</v>
      </c>
      <c r="BJ3" s="46" t="s">
        <v>140</v>
      </c>
      <c r="BK3" s="46" t="s">
        <v>142</v>
      </c>
      <c r="BL3" s="46">
        <v>0</v>
      </c>
      <c r="BM3" s="47"/>
      <c r="BN3" s="46"/>
      <c r="BO3" s="46"/>
      <c r="BP3" s="46"/>
      <c r="BQ3" s="46"/>
      <c r="BR3" s="47">
        <v>0</v>
      </c>
      <c r="BS3" s="46">
        <v>0</v>
      </c>
      <c r="BT3" s="46">
        <v>0</v>
      </c>
      <c r="BU3" s="46">
        <v>0</v>
      </c>
      <c r="BV3" s="46">
        <v>0</v>
      </c>
      <c r="BW3" s="46">
        <v>0</v>
      </c>
      <c r="BX3" s="46">
        <v>0</v>
      </c>
      <c r="BY3" s="46">
        <v>1</v>
      </c>
      <c r="BZ3" s="46">
        <v>0</v>
      </c>
      <c r="CA3" s="46">
        <v>0</v>
      </c>
      <c r="CB3" s="46">
        <v>0</v>
      </c>
      <c r="CC3" s="46">
        <v>0</v>
      </c>
      <c r="CD3" s="46">
        <v>0</v>
      </c>
      <c r="CE3" s="46">
        <v>1</v>
      </c>
      <c r="CF3" s="46">
        <v>0</v>
      </c>
      <c r="CG3" s="46">
        <v>0</v>
      </c>
      <c r="CH3" s="46">
        <v>0</v>
      </c>
      <c r="CI3" s="46">
        <v>0</v>
      </c>
      <c r="CJ3" s="46">
        <v>0</v>
      </c>
      <c r="CK3" s="46"/>
      <c r="CL3" s="3"/>
      <c r="CM3" s="4"/>
      <c r="CN3" s="4"/>
      <c r="CO3" s="4"/>
      <c r="CP3" s="40" t="s">
        <v>143</v>
      </c>
      <c r="CQ3" s="48"/>
      <c r="CR3" s="48" t="s">
        <v>126</v>
      </c>
      <c r="CS3" s="5"/>
      <c r="CT3" s="5" t="str">
        <f t="shared" si="0"/>
        <v>not common</v>
      </c>
    </row>
    <row r="4" spans="1:117" ht="81.75" customHeight="1">
      <c r="A4" s="6" t="str">
        <f t="shared" si="1"/>
        <v xml:space="preserve">AIAI </v>
      </c>
      <c r="B4" s="49" t="str">
        <f t="shared" ref="B4:C4" si="3">IF(V4=0,Q4,V4)</f>
        <v>Anthropogenically induced adaptation to invade</v>
      </c>
      <c r="C4" s="8" t="str">
        <f t="shared" si="3"/>
        <v xml:space="preserve"> Anthropogenically induced adaptation to invade can facilitate invasion and invasiveness of an organism or population (Hufbauer et al. 2012).</v>
      </c>
      <c r="D4" s="7" t="s">
        <v>144</v>
      </c>
      <c r="E4" s="7" t="s">
        <v>145</v>
      </c>
      <c r="F4" s="3" t="s">
        <v>118</v>
      </c>
      <c r="G4" s="3"/>
      <c r="H4" s="6" t="s">
        <v>146</v>
      </c>
      <c r="N4" s="6"/>
      <c r="O4" s="3" t="s">
        <v>147</v>
      </c>
      <c r="P4" s="50"/>
      <c r="Q4" s="3" t="s">
        <v>148</v>
      </c>
      <c r="R4" s="3" t="s">
        <v>149</v>
      </c>
      <c r="S4" s="3" t="s">
        <v>150</v>
      </c>
      <c r="T4" s="3" t="s">
        <v>151</v>
      </c>
      <c r="U4" s="3"/>
      <c r="V4" s="3"/>
      <c r="W4" s="3"/>
      <c r="X4" s="3"/>
      <c r="Y4" s="7">
        <v>1</v>
      </c>
      <c r="Z4" s="7">
        <v>1</v>
      </c>
      <c r="AA4" s="7" t="s">
        <v>138</v>
      </c>
      <c r="AB4" s="7"/>
      <c r="AC4" s="2"/>
      <c r="AF4" s="51">
        <v>1</v>
      </c>
      <c r="AG4" s="52">
        <v>1</v>
      </c>
      <c r="AH4" s="52">
        <v>1</v>
      </c>
      <c r="AI4" s="52">
        <v>1</v>
      </c>
      <c r="AJ4" s="46">
        <v>1</v>
      </c>
      <c r="AK4" s="46">
        <v>0</v>
      </c>
      <c r="AL4" s="46">
        <v>0</v>
      </c>
      <c r="AM4" s="46">
        <v>0</v>
      </c>
      <c r="AN4" s="46">
        <v>0</v>
      </c>
      <c r="AO4" s="46">
        <v>0</v>
      </c>
      <c r="AP4" s="46">
        <v>0</v>
      </c>
      <c r="AQ4" s="46">
        <v>0</v>
      </c>
      <c r="AR4" s="53">
        <v>0</v>
      </c>
      <c r="AS4" s="53">
        <v>0</v>
      </c>
      <c r="AT4" s="46">
        <v>0</v>
      </c>
      <c r="AU4" s="46">
        <v>0</v>
      </c>
      <c r="AV4" s="46">
        <v>0</v>
      </c>
      <c r="AW4" s="46">
        <v>0</v>
      </c>
      <c r="AX4" s="46">
        <v>0</v>
      </c>
      <c r="AY4" s="46">
        <v>0</v>
      </c>
      <c r="AZ4" s="46">
        <v>0</v>
      </c>
      <c r="BA4" s="46">
        <v>0</v>
      </c>
      <c r="BB4" s="46">
        <v>0</v>
      </c>
      <c r="BC4" s="46">
        <v>0</v>
      </c>
      <c r="BD4" s="46">
        <v>0</v>
      </c>
      <c r="BE4" s="46">
        <v>0</v>
      </c>
      <c r="BF4" s="46">
        <v>1</v>
      </c>
      <c r="BG4" s="46">
        <v>0</v>
      </c>
      <c r="BH4" s="46">
        <v>0</v>
      </c>
      <c r="BI4" s="52">
        <v>1</v>
      </c>
      <c r="BJ4" s="53">
        <v>0</v>
      </c>
      <c r="BK4" s="46">
        <v>0</v>
      </c>
      <c r="BL4" s="46">
        <v>0</v>
      </c>
      <c r="BM4" s="47"/>
      <c r="BN4" s="46"/>
      <c r="BO4" s="46"/>
      <c r="BP4" s="46"/>
      <c r="BQ4" s="46"/>
      <c r="BR4" s="47">
        <v>0</v>
      </c>
      <c r="BS4" s="46">
        <v>0</v>
      </c>
      <c r="BT4" s="46">
        <v>1</v>
      </c>
      <c r="BU4" s="46">
        <v>0</v>
      </c>
      <c r="BV4" s="46">
        <v>0</v>
      </c>
      <c r="BW4" s="46">
        <v>0</v>
      </c>
      <c r="BX4" s="46">
        <v>0</v>
      </c>
      <c r="BY4" s="46">
        <v>1</v>
      </c>
      <c r="BZ4" s="46">
        <v>0</v>
      </c>
      <c r="CA4" s="46">
        <v>0</v>
      </c>
      <c r="CB4" s="46">
        <v>0</v>
      </c>
      <c r="CC4" s="46">
        <v>0</v>
      </c>
      <c r="CD4" s="46">
        <v>0</v>
      </c>
      <c r="CE4" s="46">
        <v>0</v>
      </c>
      <c r="CF4" s="46">
        <v>0</v>
      </c>
      <c r="CG4" s="46">
        <v>0</v>
      </c>
      <c r="CH4" s="46">
        <v>1</v>
      </c>
      <c r="CI4" s="46">
        <v>0</v>
      </c>
      <c r="CJ4" s="46">
        <v>1</v>
      </c>
      <c r="CK4" s="46"/>
      <c r="CL4" s="3"/>
      <c r="CM4" s="54" t="s">
        <v>152</v>
      </c>
      <c r="CN4" s="4"/>
      <c r="CO4" s="4"/>
      <c r="CP4" s="48" t="s">
        <v>143</v>
      </c>
      <c r="CQ4" s="55"/>
      <c r="CR4" s="55" t="s">
        <v>153</v>
      </c>
      <c r="CS4" s="5"/>
      <c r="CT4" s="5" t="str">
        <f t="shared" si="0"/>
        <v>not common</v>
      </c>
    </row>
    <row r="5" spans="1:117" ht="80">
      <c r="A5" s="6" t="str">
        <f t="shared" si="1"/>
        <v>ALLEE</v>
      </c>
      <c r="B5" s="35" t="str">
        <f t="shared" ref="B5:C5" si="4">IF(V5=0,Q5,V5)</f>
        <v>allee effect</v>
      </c>
      <c r="C5" s="8" t="str">
        <f t="shared" si="4"/>
        <v>The Allee effect, a positive association between fitness and population size, can cause a lag between introduction of non-native species and establishment in abundant populations (Allee 1938, Petrovskii et al. 2005).</v>
      </c>
      <c r="D5" s="7"/>
      <c r="E5" s="7" t="s">
        <v>117</v>
      </c>
      <c r="F5" s="3" t="s">
        <v>118</v>
      </c>
      <c r="G5" s="3"/>
      <c r="H5" s="6" t="s">
        <v>146</v>
      </c>
      <c r="M5" s="41"/>
      <c r="N5" s="42"/>
      <c r="O5" s="41" t="s">
        <v>154</v>
      </c>
      <c r="P5" s="41"/>
      <c r="Q5" s="3" t="s">
        <v>155</v>
      </c>
      <c r="R5" s="3" t="s">
        <v>156</v>
      </c>
      <c r="S5" s="3"/>
      <c r="T5" s="3"/>
      <c r="U5" s="3"/>
      <c r="V5" s="3"/>
      <c r="W5" s="3"/>
      <c r="X5" s="3"/>
      <c r="Y5" s="41">
        <v>1</v>
      </c>
      <c r="Z5" s="43">
        <v>0</v>
      </c>
      <c r="AA5" s="43" t="s">
        <v>138</v>
      </c>
      <c r="AB5" s="43"/>
      <c r="AC5" s="41"/>
      <c r="AD5" s="41"/>
      <c r="AE5" s="41"/>
      <c r="AF5" s="44">
        <v>0</v>
      </c>
      <c r="AG5" s="45">
        <v>0</v>
      </c>
      <c r="AH5" s="45">
        <v>0</v>
      </c>
      <c r="AI5" s="45">
        <v>1</v>
      </c>
      <c r="AJ5" s="45">
        <v>0</v>
      </c>
      <c r="AK5" s="45">
        <v>0</v>
      </c>
      <c r="AL5" s="45">
        <v>1</v>
      </c>
      <c r="AM5" s="45">
        <v>0</v>
      </c>
      <c r="AN5" s="46">
        <v>0</v>
      </c>
      <c r="AO5" s="46">
        <v>0</v>
      </c>
      <c r="AP5" s="46">
        <v>0</v>
      </c>
      <c r="AQ5" s="46">
        <v>0</v>
      </c>
      <c r="AR5" s="46">
        <v>0</v>
      </c>
      <c r="AS5" s="46">
        <v>0</v>
      </c>
      <c r="AT5" s="46">
        <v>0</v>
      </c>
      <c r="AU5" s="46">
        <v>0</v>
      </c>
      <c r="AV5" s="46">
        <v>0</v>
      </c>
      <c r="AW5" s="46">
        <v>0</v>
      </c>
      <c r="AX5" s="46">
        <v>0</v>
      </c>
      <c r="AY5" s="46">
        <v>0</v>
      </c>
      <c r="AZ5" s="46">
        <v>0</v>
      </c>
      <c r="BA5" s="46">
        <v>0</v>
      </c>
      <c r="BB5" s="46">
        <v>0</v>
      </c>
      <c r="BC5" s="46">
        <v>0</v>
      </c>
      <c r="BD5" s="46">
        <v>0</v>
      </c>
      <c r="BE5" s="46">
        <v>0</v>
      </c>
      <c r="BF5" s="46">
        <v>0</v>
      </c>
      <c r="BG5" s="46">
        <v>0</v>
      </c>
      <c r="BH5" s="46">
        <v>0</v>
      </c>
      <c r="BI5" s="46">
        <v>0</v>
      </c>
      <c r="BJ5" s="46">
        <v>0</v>
      </c>
      <c r="BK5" s="46">
        <v>0</v>
      </c>
      <c r="BL5" s="46">
        <v>0</v>
      </c>
      <c r="BM5" s="47"/>
      <c r="BN5" s="46"/>
      <c r="BO5" s="46"/>
      <c r="BP5" s="46"/>
      <c r="BQ5" s="46"/>
      <c r="BR5" s="47">
        <v>0</v>
      </c>
      <c r="BS5" s="46">
        <v>0</v>
      </c>
      <c r="BT5" s="46">
        <v>0</v>
      </c>
      <c r="BU5" s="46">
        <v>0</v>
      </c>
      <c r="BV5" s="46">
        <v>0</v>
      </c>
      <c r="BW5" s="46">
        <v>0</v>
      </c>
      <c r="BX5" s="46">
        <v>0</v>
      </c>
      <c r="BY5" s="46">
        <v>1</v>
      </c>
      <c r="BZ5" s="46">
        <v>0</v>
      </c>
      <c r="CA5" s="46">
        <v>0</v>
      </c>
      <c r="CB5" s="46">
        <v>0</v>
      </c>
      <c r="CC5" s="46">
        <v>0</v>
      </c>
      <c r="CD5" s="46">
        <v>0</v>
      </c>
      <c r="CE5" s="46">
        <v>0</v>
      </c>
      <c r="CF5" s="46">
        <v>0</v>
      </c>
      <c r="CG5" s="46">
        <v>0</v>
      </c>
      <c r="CH5" s="46">
        <v>1</v>
      </c>
      <c r="CI5" s="46">
        <v>0</v>
      </c>
      <c r="CJ5" s="46">
        <v>0</v>
      </c>
      <c r="CK5" s="46"/>
      <c r="CL5" s="3"/>
      <c r="CM5" s="4"/>
      <c r="CN5" s="4"/>
      <c r="CO5" s="4"/>
      <c r="CP5" s="56" t="s">
        <v>143</v>
      </c>
      <c r="CQ5" s="48"/>
      <c r="CR5" s="48" t="s">
        <v>126</v>
      </c>
      <c r="CS5" s="5"/>
      <c r="CT5" s="5" t="str">
        <f t="shared" si="0"/>
        <v>not common</v>
      </c>
    </row>
    <row r="6" spans="1:117" ht="80">
      <c r="A6" s="6" t="str">
        <f t="shared" si="1"/>
        <v xml:space="preserve">ANHO </v>
      </c>
      <c r="B6" s="49" t="str">
        <f t="shared" ref="B6:C6" si="5">IF(V6=0,Q6,V6)</f>
        <v>Adaptation to homogenized anthropogenic environments</v>
      </c>
      <c r="C6" s="8" t="str">
        <f t="shared" si="5"/>
        <v xml:space="preserve"> Adaptation to homogenized anthropogenic environments can serve as a form of preadaptation of the organism to homogenous human-altered habitats globally (Hufbauer et al. 2012).</v>
      </c>
      <c r="D6" s="7"/>
      <c r="E6" s="7" t="s">
        <v>145</v>
      </c>
      <c r="F6" s="3" t="s">
        <v>118</v>
      </c>
      <c r="G6" s="3"/>
      <c r="H6" s="7" t="s">
        <v>146</v>
      </c>
      <c r="I6" s="7"/>
      <c r="J6" s="7"/>
      <c r="K6" s="7"/>
      <c r="L6" s="7"/>
      <c r="M6" s="7"/>
      <c r="N6" s="6"/>
      <c r="O6" s="3" t="s">
        <v>157</v>
      </c>
      <c r="P6" s="50" t="s">
        <v>147</v>
      </c>
      <c r="Q6" s="3" t="s">
        <v>158</v>
      </c>
      <c r="R6" s="3" t="s">
        <v>159</v>
      </c>
      <c r="S6" s="3"/>
      <c r="T6" s="3"/>
      <c r="U6" s="3"/>
      <c r="V6" s="3"/>
      <c r="W6" s="3"/>
      <c r="X6" s="3"/>
      <c r="Y6" s="7">
        <v>1</v>
      </c>
      <c r="Z6" s="7">
        <v>1</v>
      </c>
      <c r="AA6" s="7" t="s">
        <v>138</v>
      </c>
      <c r="AC6" s="2"/>
      <c r="AF6" s="51">
        <v>1</v>
      </c>
      <c r="AG6" s="46">
        <v>0</v>
      </c>
      <c r="AH6" s="52">
        <v>1</v>
      </c>
      <c r="AI6" s="52">
        <v>1</v>
      </c>
      <c r="AJ6" s="46">
        <v>1</v>
      </c>
      <c r="AK6" s="46">
        <v>0</v>
      </c>
      <c r="AL6" s="46">
        <v>0</v>
      </c>
      <c r="AM6" s="46">
        <v>0</v>
      </c>
      <c r="AN6" s="46">
        <v>0</v>
      </c>
      <c r="AO6" s="46">
        <v>0</v>
      </c>
      <c r="AP6" s="46">
        <v>0</v>
      </c>
      <c r="AQ6" s="46">
        <v>0</v>
      </c>
      <c r="AR6" s="46">
        <v>0</v>
      </c>
      <c r="AS6" s="46">
        <v>0</v>
      </c>
      <c r="AT6" s="46">
        <v>1</v>
      </c>
      <c r="AU6" s="46">
        <v>0</v>
      </c>
      <c r="AV6" s="46">
        <v>0</v>
      </c>
      <c r="AW6" s="46">
        <v>0</v>
      </c>
      <c r="AX6" s="46">
        <v>0</v>
      </c>
      <c r="AY6" s="46">
        <v>0</v>
      </c>
      <c r="AZ6" s="46">
        <v>0</v>
      </c>
      <c r="BA6" s="46">
        <v>0</v>
      </c>
      <c r="BB6" s="46">
        <v>0</v>
      </c>
      <c r="BC6" s="46">
        <v>0</v>
      </c>
      <c r="BD6" s="46">
        <v>0</v>
      </c>
      <c r="BE6" s="53">
        <v>0</v>
      </c>
      <c r="BF6" s="46">
        <v>1</v>
      </c>
      <c r="BG6" s="46">
        <v>0</v>
      </c>
      <c r="BH6" s="46">
        <v>0</v>
      </c>
      <c r="BI6" s="46">
        <v>1</v>
      </c>
      <c r="BJ6" s="46">
        <v>0</v>
      </c>
      <c r="BK6" s="46">
        <v>0</v>
      </c>
      <c r="BL6" s="46">
        <v>0</v>
      </c>
      <c r="BM6" s="47"/>
      <c r="BN6" s="46"/>
      <c r="BO6" s="46"/>
      <c r="BP6" s="46"/>
      <c r="BQ6" s="46"/>
      <c r="BR6" s="47">
        <v>1</v>
      </c>
      <c r="BS6" s="46">
        <v>0</v>
      </c>
      <c r="BT6" s="46">
        <v>0</v>
      </c>
      <c r="BU6" s="46">
        <v>0</v>
      </c>
      <c r="BV6" s="46">
        <v>0</v>
      </c>
      <c r="BW6" s="46">
        <v>0</v>
      </c>
      <c r="BX6" s="46">
        <v>0</v>
      </c>
      <c r="BY6" s="46">
        <v>1</v>
      </c>
      <c r="BZ6" s="46">
        <v>0</v>
      </c>
      <c r="CA6" s="46">
        <v>0</v>
      </c>
      <c r="CB6" s="46">
        <v>0</v>
      </c>
      <c r="CC6" s="46">
        <v>0</v>
      </c>
      <c r="CD6" s="46">
        <v>0</v>
      </c>
      <c r="CE6" s="46">
        <v>0</v>
      </c>
      <c r="CF6" s="46">
        <v>0</v>
      </c>
      <c r="CG6" s="46">
        <v>0</v>
      </c>
      <c r="CH6" s="46">
        <v>1</v>
      </c>
      <c r="CI6" s="46">
        <v>0</v>
      </c>
      <c r="CJ6" s="46">
        <v>0</v>
      </c>
      <c r="CK6" s="46"/>
      <c r="CL6" s="3"/>
      <c r="CM6" s="54" t="s">
        <v>160</v>
      </c>
      <c r="CN6" s="4"/>
      <c r="CO6" s="57" t="s">
        <v>161</v>
      </c>
      <c r="CP6" s="48" t="s">
        <v>143</v>
      </c>
      <c r="CQ6" s="55"/>
      <c r="CR6" s="55" t="s">
        <v>127</v>
      </c>
      <c r="CS6" s="5"/>
      <c r="CT6" s="5" t="str">
        <f t="shared" si="0"/>
        <v>not common</v>
      </c>
    </row>
    <row r="7" spans="1:117" ht="64">
      <c r="A7" s="6" t="str">
        <f t="shared" si="1"/>
        <v xml:space="preserve">ANOP </v>
      </c>
      <c r="B7" s="49" t="str">
        <f t="shared" ref="B7:C7" si="6">IF(V7=0,Q7,V7)</f>
        <v>opportunity for anthropogenic transport</v>
      </c>
      <c r="C7" s="8" t="str">
        <f t="shared" si="6"/>
        <v xml:space="preserve"> Species associated with humans are more likely to become invasive because of their increased opportunity for anthropogenic transport (Hufbauer et al. 2012). See also HCOM.</v>
      </c>
      <c r="D7" s="2" t="s">
        <v>144</v>
      </c>
      <c r="E7" s="7" t="s">
        <v>145</v>
      </c>
      <c r="F7" s="3" t="s">
        <v>118</v>
      </c>
      <c r="G7" s="3"/>
      <c r="H7" s="58" t="s">
        <v>146</v>
      </c>
      <c r="I7" s="59"/>
      <c r="J7" s="59"/>
      <c r="K7" s="59"/>
      <c r="L7" s="60"/>
      <c r="M7" s="59"/>
      <c r="N7" s="59"/>
      <c r="O7" s="3" t="s">
        <v>162</v>
      </c>
      <c r="P7" s="3" t="s">
        <v>163</v>
      </c>
      <c r="Q7" s="3" t="s">
        <v>164</v>
      </c>
      <c r="R7" s="3" t="s">
        <v>165</v>
      </c>
      <c r="S7" s="61"/>
      <c r="T7" s="61"/>
      <c r="U7" s="61"/>
      <c r="V7" s="61"/>
      <c r="W7" s="61"/>
      <c r="X7" s="61"/>
      <c r="Y7" s="7">
        <v>1</v>
      </c>
      <c r="Z7" s="7">
        <v>1</v>
      </c>
      <c r="AA7" s="7" t="s">
        <v>138</v>
      </c>
      <c r="AB7" s="7"/>
      <c r="AC7" s="2"/>
      <c r="AD7" s="59"/>
      <c r="AE7" s="59"/>
      <c r="AF7" s="36">
        <v>0</v>
      </c>
      <c r="AG7" s="10">
        <v>0</v>
      </c>
      <c r="AH7" s="10">
        <v>0</v>
      </c>
      <c r="AI7" s="10">
        <v>0</v>
      </c>
      <c r="AJ7" s="10">
        <v>0</v>
      </c>
      <c r="AK7" s="10">
        <v>0</v>
      </c>
      <c r="AL7" s="10">
        <v>0</v>
      </c>
      <c r="AM7" s="10">
        <v>0</v>
      </c>
      <c r="AN7" s="62">
        <v>1</v>
      </c>
      <c r="AO7" s="10">
        <v>0</v>
      </c>
      <c r="AP7" s="10">
        <v>0</v>
      </c>
      <c r="AQ7" s="10">
        <v>0</v>
      </c>
      <c r="AR7" s="10">
        <v>0</v>
      </c>
      <c r="AS7" s="10">
        <v>0</v>
      </c>
      <c r="AT7" s="10">
        <v>0</v>
      </c>
      <c r="AU7" s="10">
        <v>0</v>
      </c>
      <c r="AV7" s="10">
        <v>0</v>
      </c>
      <c r="AW7" s="10">
        <v>0</v>
      </c>
      <c r="AX7" s="10">
        <v>0</v>
      </c>
      <c r="AY7" s="10">
        <v>0</v>
      </c>
      <c r="AZ7" s="10">
        <v>0</v>
      </c>
      <c r="BA7" s="10">
        <v>0</v>
      </c>
      <c r="BB7" s="10">
        <v>0</v>
      </c>
      <c r="BC7" s="10">
        <v>0</v>
      </c>
      <c r="BD7" s="10">
        <v>0</v>
      </c>
      <c r="BE7" s="10">
        <v>0</v>
      </c>
      <c r="BF7" s="10">
        <v>1</v>
      </c>
      <c r="BG7" s="10">
        <v>1</v>
      </c>
      <c r="BH7" s="10">
        <v>0</v>
      </c>
      <c r="BI7" s="10">
        <v>0</v>
      </c>
      <c r="BJ7" s="10">
        <v>0</v>
      </c>
      <c r="BK7" s="10">
        <v>0</v>
      </c>
      <c r="BL7" s="10">
        <v>0</v>
      </c>
      <c r="BM7" s="36"/>
      <c r="BN7" s="10"/>
      <c r="BO7" s="10"/>
      <c r="BP7" s="10"/>
      <c r="BQ7" s="10"/>
      <c r="BR7" s="36">
        <v>1</v>
      </c>
      <c r="BS7" s="10">
        <v>0</v>
      </c>
      <c r="BT7" s="10">
        <v>1</v>
      </c>
      <c r="BU7" s="10">
        <v>0</v>
      </c>
      <c r="BV7" s="10">
        <v>0</v>
      </c>
      <c r="BW7" s="10">
        <v>0</v>
      </c>
      <c r="BX7" s="62">
        <v>1</v>
      </c>
      <c r="BY7" s="10">
        <v>0</v>
      </c>
      <c r="BZ7" s="62">
        <v>1</v>
      </c>
      <c r="CA7" s="10">
        <v>0</v>
      </c>
      <c r="CB7" s="10">
        <v>0</v>
      </c>
      <c r="CC7" s="10">
        <v>0</v>
      </c>
      <c r="CD7" s="10">
        <v>0</v>
      </c>
      <c r="CE7" s="10">
        <v>0</v>
      </c>
      <c r="CF7" s="10">
        <v>0</v>
      </c>
      <c r="CG7" s="63">
        <v>1</v>
      </c>
      <c r="CH7" s="10">
        <v>0</v>
      </c>
      <c r="CI7" s="10">
        <v>1</v>
      </c>
      <c r="CJ7" s="10">
        <v>0</v>
      </c>
      <c r="CK7" s="10"/>
      <c r="CL7" s="3"/>
      <c r="CM7" s="4" t="s">
        <v>166</v>
      </c>
      <c r="CN7" s="4"/>
      <c r="CO7" s="4" t="s">
        <v>167</v>
      </c>
      <c r="CP7" s="48" t="s">
        <v>143</v>
      </c>
      <c r="CQ7" s="55"/>
      <c r="CR7" s="55" t="s">
        <v>127</v>
      </c>
      <c r="CS7" s="5"/>
      <c r="CT7" s="5" t="str">
        <f t="shared" si="0"/>
        <v>not common</v>
      </c>
    </row>
    <row r="8" spans="1:117" ht="64">
      <c r="A8" s="6" t="str">
        <f t="shared" si="1"/>
        <v>ANTR</v>
      </c>
      <c r="B8" s="64" t="str">
        <f t="shared" ref="B8:C8" si="7">IF(V8=0,Q8,V8)</f>
        <v>anthropogenic transportation</v>
      </c>
      <c r="C8" s="8" t="str">
        <f t="shared" si="7"/>
        <v>The increasing global abundance of invasive species is related to anthropogenic transportation through inter- and intra-continental exchanges (Perrings et al. 2005, Seebens et al. 2017).</v>
      </c>
      <c r="D8" s="65" t="s">
        <v>168</v>
      </c>
      <c r="E8" s="7" t="s">
        <v>169</v>
      </c>
      <c r="F8" s="3" t="s">
        <v>118</v>
      </c>
      <c r="G8" s="3"/>
      <c r="H8" s="6" t="s">
        <v>146</v>
      </c>
      <c r="M8" s="41"/>
      <c r="N8" s="42"/>
      <c r="O8" s="41" t="s">
        <v>170</v>
      </c>
      <c r="P8" s="41"/>
      <c r="Q8" s="3" t="s">
        <v>171</v>
      </c>
      <c r="R8" s="3" t="s">
        <v>172</v>
      </c>
      <c r="S8" s="3" t="s">
        <v>173</v>
      </c>
      <c r="T8" s="3" t="s">
        <v>174</v>
      </c>
      <c r="U8" s="3"/>
      <c r="V8" s="3"/>
      <c r="W8" s="3"/>
      <c r="X8" s="3"/>
      <c r="Y8" s="43">
        <v>1</v>
      </c>
      <c r="Z8" s="43">
        <v>0</v>
      </c>
      <c r="AA8" s="43" t="s">
        <v>138</v>
      </c>
      <c r="AB8" s="43"/>
      <c r="AC8" s="41"/>
      <c r="AD8" s="41"/>
      <c r="AE8" s="41"/>
      <c r="AF8" s="44">
        <v>0</v>
      </c>
      <c r="AG8" s="45">
        <v>0</v>
      </c>
      <c r="AH8" s="45">
        <v>0</v>
      </c>
      <c r="AI8" s="45">
        <v>0</v>
      </c>
      <c r="AJ8" s="45">
        <v>0</v>
      </c>
      <c r="AK8" s="45">
        <v>0</v>
      </c>
      <c r="AL8" s="45">
        <v>1</v>
      </c>
      <c r="AM8" s="45">
        <v>0</v>
      </c>
      <c r="AN8" s="46">
        <v>0</v>
      </c>
      <c r="AO8" s="46">
        <v>0</v>
      </c>
      <c r="AP8" s="46">
        <v>0</v>
      </c>
      <c r="AQ8" s="46">
        <v>0</v>
      </c>
      <c r="AR8" s="46">
        <v>0</v>
      </c>
      <c r="AS8" s="46">
        <v>0</v>
      </c>
      <c r="AT8" s="46">
        <v>0</v>
      </c>
      <c r="AU8" s="46">
        <v>0</v>
      </c>
      <c r="AV8" s="46">
        <v>0</v>
      </c>
      <c r="AW8" s="46">
        <v>0</v>
      </c>
      <c r="AX8" s="46">
        <v>0</v>
      </c>
      <c r="AY8" s="46">
        <v>0</v>
      </c>
      <c r="AZ8" s="46">
        <v>0</v>
      </c>
      <c r="BA8" s="46">
        <v>0</v>
      </c>
      <c r="BB8" s="46">
        <v>0</v>
      </c>
      <c r="BC8" s="46">
        <v>0</v>
      </c>
      <c r="BD8" s="46">
        <v>0</v>
      </c>
      <c r="BE8" s="46">
        <v>0</v>
      </c>
      <c r="BF8" s="46">
        <v>1</v>
      </c>
      <c r="BG8" s="46">
        <v>1</v>
      </c>
      <c r="BH8" s="46">
        <v>0</v>
      </c>
      <c r="BI8" s="53">
        <v>0</v>
      </c>
      <c r="BJ8" s="53">
        <v>0</v>
      </c>
      <c r="BK8" s="53">
        <v>0</v>
      </c>
      <c r="BL8" s="46">
        <v>0</v>
      </c>
      <c r="BM8" s="47"/>
      <c r="BN8" s="46"/>
      <c r="BO8" s="46"/>
      <c r="BP8" s="46"/>
      <c r="BQ8" s="46"/>
      <c r="BR8" s="47">
        <v>0</v>
      </c>
      <c r="BS8" s="46">
        <v>0</v>
      </c>
      <c r="BT8" s="46">
        <v>0</v>
      </c>
      <c r="BU8" s="46">
        <v>0</v>
      </c>
      <c r="BV8" s="46">
        <v>0</v>
      </c>
      <c r="BW8" s="46">
        <v>0</v>
      </c>
      <c r="BX8" s="46">
        <v>0</v>
      </c>
      <c r="BY8" s="46">
        <v>0</v>
      </c>
      <c r="BZ8" s="46">
        <v>1</v>
      </c>
      <c r="CA8" s="46">
        <v>0</v>
      </c>
      <c r="CB8" s="46">
        <v>0</v>
      </c>
      <c r="CC8" s="46">
        <v>0</v>
      </c>
      <c r="CD8" s="46">
        <v>0</v>
      </c>
      <c r="CE8" s="46">
        <v>0</v>
      </c>
      <c r="CF8" s="46">
        <v>0</v>
      </c>
      <c r="CG8" s="52">
        <v>1</v>
      </c>
      <c r="CH8" s="46">
        <v>0</v>
      </c>
      <c r="CI8" s="46">
        <v>1</v>
      </c>
      <c r="CJ8" s="46">
        <v>0</v>
      </c>
      <c r="CK8" s="46"/>
      <c r="CL8" s="3"/>
      <c r="CM8" s="66" t="s">
        <v>175</v>
      </c>
      <c r="CN8" s="4"/>
      <c r="CO8" s="4" t="s">
        <v>176</v>
      </c>
      <c r="CP8" s="5" t="s">
        <v>143</v>
      </c>
      <c r="CQ8" s="48"/>
      <c r="CR8" s="48" t="s">
        <v>177</v>
      </c>
      <c r="CS8" s="5"/>
      <c r="CT8" s="5" t="str">
        <f t="shared" si="0"/>
        <v>not common</v>
      </c>
    </row>
    <row r="9" spans="1:117" ht="80">
      <c r="A9" s="6" t="str">
        <f t="shared" si="1"/>
        <v>BA</v>
      </c>
      <c r="B9" s="35" t="str">
        <f t="shared" ref="B9:C9" si="8">IF(V9=0,Q9,V9)</f>
        <v>Biotic acceptance aka ‘the rich get richer’</v>
      </c>
      <c r="C9" s="8" t="str">
        <f t="shared" si="8"/>
        <v>Ecosystems tend to accommodate the establishment and coexistence of non-native species despite the presence and abundance of native species</v>
      </c>
      <c r="D9" s="7" t="s">
        <v>178</v>
      </c>
      <c r="E9" s="7" t="s">
        <v>117</v>
      </c>
      <c r="F9" s="3" t="s">
        <v>118</v>
      </c>
      <c r="G9" s="3"/>
      <c r="H9" s="6" t="s">
        <v>129</v>
      </c>
      <c r="M9" s="41"/>
      <c r="N9" s="42"/>
      <c r="O9" s="41" t="s">
        <v>179</v>
      </c>
      <c r="P9" s="41"/>
      <c r="Q9" s="3" t="s">
        <v>180</v>
      </c>
      <c r="R9" s="3" t="s">
        <v>181</v>
      </c>
      <c r="S9" s="3" t="s">
        <v>182</v>
      </c>
      <c r="T9" s="3"/>
      <c r="U9" s="3" t="s">
        <v>183</v>
      </c>
      <c r="V9" s="3" t="s">
        <v>184</v>
      </c>
      <c r="W9" s="3" t="s">
        <v>185</v>
      </c>
      <c r="X9" s="3" t="s">
        <v>178</v>
      </c>
      <c r="Y9" s="41">
        <v>1</v>
      </c>
      <c r="Z9" s="43">
        <v>0</v>
      </c>
      <c r="AA9" s="43" t="s">
        <v>186</v>
      </c>
      <c r="AB9" s="43"/>
      <c r="AC9" s="41"/>
      <c r="AD9" s="41"/>
      <c r="AE9" s="41"/>
      <c r="AF9" s="44">
        <v>0</v>
      </c>
      <c r="AG9" s="45">
        <v>0</v>
      </c>
      <c r="AH9" s="45">
        <v>0</v>
      </c>
      <c r="AI9" s="45">
        <v>0</v>
      </c>
      <c r="AJ9" s="45">
        <v>0</v>
      </c>
      <c r="AK9" s="45">
        <v>0</v>
      </c>
      <c r="AL9" s="45">
        <v>0</v>
      </c>
      <c r="AM9" s="45">
        <v>1</v>
      </c>
      <c r="AN9" s="46" t="s">
        <v>139</v>
      </c>
      <c r="AO9" s="46" t="s">
        <v>140</v>
      </c>
      <c r="AP9" s="46" t="s">
        <v>140</v>
      </c>
      <c r="AQ9" s="46" t="s">
        <v>140</v>
      </c>
      <c r="AR9" s="46" t="s">
        <v>142</v>
      </c>
      <c r="AS9" s="46" t="s">
        <v>142</v>
      </c>
      <c r="AT9" s="46">
        <v>0</v>
      </c>
      <c r="AU9" s="46">
        <v>0</v>
      </c>
      <c r="AV9" s="46">
        <v>0</v>
      </c>
      <c r="AW9" s="46">
        <v>0</v>
      </c>
      <c r="AX9" s="46">
        <v>0</v>
      </c>
      <c r="AY9" s="46">
        <v>0</v>
      </c>
      <c r="AZ9" s="46">
        <v>0</v>
      </c>
      <c r="BA9" s="46">
        <v>0</v>
      </c>
      <c r="BB9" s="46">
        <v>0</v>
      </c>
      <c r="BC9" s="46">
        <v>0</v>
      </c>
      <c r="BD9" s="46">
        <v>0</v>
      </c>
      <c r="BE9" s="46">
        <v>0</v>
      </c>
      <c r="BF9" s="46">
        <v>0</v>
      </c>
      <c r="BG9" s="46" t="s">
        <v>142</v>
      </c>
      <c r="BH9" s="46">
        <v>0</v>
      </c>
      <c r="BI9" s="46" t="s">
        <v>141</v>
      </c>
      <c r="BJ9" s="46" t="s">
        <v>140</v>
      </c>
      <c r="BK9" s="46" t="s">
        <v>141</v>
      </c>
      <c r="BL9" s="46">
        <v>0</v>
      </c>
      <c r="BM9" s="47"/>
      <c r="BN9" s="46"/>
      <c r="BO9" s="46"/>
      <c r="BP9" s="46"/>
      <c r="BQ9" s="46"/>
      <c r="BR9" s="47">
        <v>0</v>
      </c>
      <c r="BS9" s="46">
        <v>0</v>
      </c>
      <c r="BT9" s="46">
        <v>0</v>
      </c>
      <c r="BU9" s="46">
        <v>0</v>
      </c>
      <c r="BV9" s="46">
        <v>0</v>
      </c>
      <c r="BW9" s="46">
        <v>0</v>
      </c>
      <c r="BX9" s="46">
        <v>1</v>
      </c>
      <c r="BY9" s="46">
        <v>0</v>
      </c>
      <c r="BZ9" s="46">
        <v>0</v>
      </c>
      <c r="CA9" s="46">
        <v>0</v>
      </c>
      <c r="CB9" s="46">
        <v>0</v>
      </c>
      <c r="CC9" s="46">
        <v>0</v>
      </c>
      <c r="CD9" s="46">
        <v>0</v>
      </c>
      <c r="CE9" s="46">
        <v>1</v>
      </c>
      <c r="CF9" s="46">
        <v>0</v>
      </c>
      <c r="CG9" s="46">
        <v>0</v>
      </c>
      <c r="CH9" s="46">
        <v>0</v>
      </c>
      <c r="CI9" s="46">
        <v>0</v>
      </c>
      <c r="CJ9" s="46">
        <v>0</v>
      </c>
      <c r="CK9" s="46"/>
      <c r="CL9" s="3"/>
      <c r="CM9" s="67"/>
      <c r="CN9" s="4"/>
      <c r="CO9" s="4"/>
      <c r="CP9" s="40" t="s">
        <v>143</v>
      </c>
      <c r="CQ9" s="48"/>
      <c r="CR9" s="48" t="s">
        <v>126</v>
      </c>
      <c r="CS9" s="5"/>
      <c r="CT9" s="5" t="str">
        <f t="shared" si="0"/>
        <v>not common</v>
      </c>
    </row>
    <row r="10" spans="1:117" ht="64">
      <c r="A10" s="6" t="s">
        <v>187</v>
      </c>
      <c r="B10" s="68" t="str">
        <f>IF(Q10=0,I10,V10)</f>
        <v>Biodiverse cities*</v>
      </c>
      <c r="C10" s="8" t="str">
        <f>IF(L10=0,W10,L10)</f>
        <v xml:space="preserve">Cities can sustain and promote biodiversity. </v>
      </c>
      <c r="D10" s="2" t="str">
        <f>M10</f>
        <v>Walters 1970; Kühn et al. 2004</v>
      </c>
      <c r="E10" s="7" t="s">
        <v>145</v>
      </c>
      <c r="F10" s="3" t="s">
        <v>118</v>
      </c>
      <c r="G10" s="7"/>
      <c r="H10" s="7" t="s">
        <v>18</v>
      </c>
      <c r="I10" s="7" t="s">
        <v>188</v>
      </c>
      <c r="J10" s="7"/>
      <c r="K10" s="7" t="s">
        <v>187</v>
      </c>
      <c r="L10" s="7" t="s">
        <v>189</v>
      </c>
      <c r="M10" s="7" t="s">
        <v>190</v>
      </c>
      <c r="N10" s="2" t="s">
        <v>191</v>
      </c>
      <c r="O10" s="7"/>
      <c r="P10" s="7"/>
      <c r="Q10" s="7"/>
      <c r="R10" s="7"/>
      <c r="S10" s="7"/>
      <c r="T10" s="7"/>
      <c r="U10" s="7"/>
      <c r="V10" s="7"/>
      <c r="W10" s="7"/>
      <c r="X10" s="7"/>
      <c r="Y10" s="7">
        <v>1</v>
      </c>
      <c r="Z10" s="7">
        <v>1</v>
      </c>
      <c r="AA10" s="7" t="s">
        <v>186</v>
      </c>
      <c r="AB10" s="7"/>
      <c r="AC10" s="2" t="s">
        <v>10</v>
      </c>
      <c r="AD10" s="7" t="s">
        <v>125</v>
      </c>
      <c r="AE10" s="7" t="s">
        <v>125</v>
      </c>
      <c r="AF10" s="36">
        <v>0</v>
      </c>
      <c r="AG10" s="10">
        <v>0</v>
      </c>
      <c r="AH10" s="10">
        <v>0</v>
      </c>
      <c r="AI10" s="10">
        <v>0</v>
      </c>
      <c r="AJ10" s="10">
        <v>0</v>
      </c>
      <c r="AK10" s="10">
        <v>0</v>
      </c>
      <c r="AL10" s="10">
        <v>1</v>
      </c>
      <c r="AM10" s="10">
        <v>0</v>
      </c>
      <c r="AN10" s="10">
        <v>0</v>
      </c>
      <c r="AO10" s="10">
        <v>0</v>
      </c>
      <c r="AP10" s="10">
        <v>0</v>
      </c>
      <c r="AQ10" s="10">
        <v>0</v>
      </c>
      <c r="AR10" s="10">
        <v>0</v>
      </c>
      <c r="AS10" s="10">
        <v>0</v>
      </c>
      <c r="AT10" s="10">
        <v>0</v>
      </c>
      <c r="AU10" s="10">
        <v>1</v>
      </c>
      <c r="AV10" s="10">
        <v>0</v>
      </c>
      <c r="AW10" s="10">
        <v>0</v>
      </c>
      <c r="AX10" s="10">
        <v>0</v>
      </c>
      <c r="AY10" s="10">
        <v>0</v>
      </c>
      <c r="AZ10" s="10">
        <v>0</v>
      </c>
      <c r="BA10" s="10">
        <v>0</v>
      </c>
      <c r="BB10" s="10">
        <v>0</v>
      </c>
      <c r="BC10" s="10">
        <v>0</v>
      </c>
      <c r="BD10" s="69">
        <v>0</v>
      </c>
      <c r="BE10" s="10">
        <v>1</v>
      </c>
      <c r="BF10" s="10">
        <v>0</v>
      </c>
      <c r="BG10" s="10">
        <v>0</v>
      </c>
      <c r="BH10" s="10">
        <v>0</v>
      </c>
      <c r="BI10" s="10">
        <v>0</v>
      </c>
      <c r="BJ10" s="10">
        <v>0</v>
      </c>
      <c r="BK10" s="10">
        <v>0</v>
      </c>
      <c r="BL10" s="10">
        <v>0</v>
      </c>
      <c r="BM10" s="36">
        <v>0</v>
      </c>
      <c r="BN10" s="10">
        <v>0</v>
      </c>
      <c r="BO10" s="10">
        <v>0</v>
      </c>
      <c r="BP10" s="10">
        <v>0</v>
      </c>
      <c r="BQ10" s="10">
        <v>0</v>
      </c>
      <c r="BR10" s="36">
        <v>0</v>
      </c>
      <c r="BS10" s="10">
        <v>0</v>
      </c>
      <c r="BT10" s="10">
        <v>1</v>
      </c>
      <c r="BU10" s="10">
        <v>0</v>
      </c>
      <c r="BV10" s="10">
        <v>0</v>
      </c>
      <c r="BW10" s="10">
        <v>0</v>
      </c>
      <c r="BX10" s="10">
        <v>0</v>
      </c>
      <c r="BY10" s="10">
        <v>0</v>
      </c>
      <c r="BZ10" s="10">
        <v>0</v>
      </c>
      <c r="CA10" s="10">
        <v>0</v>
      </c>
      <c r="CB10" s="10">
        <v>0</v>
      </c>
      <c r="CC10" s="10">
        <v>0</v>
      </c>
      <c r="CD10" s="10">
        <v>0</v>
      </c>
      <c r="CE10" s="10">
        <v>0</v>
      </c>
      <c r="CF10" s="10">
        <v>0</v>
      </c>
      <c r="CG10" s="10">
        <v>1</v>
      </c>
      <c r="CH10" s="10">
        <v>0</v>
      </c>
      <c r="CI10" s="10">
        <v>1</v>
      </c>
      <c r="CJ10" s="10">
        <v>0</v>
      </c>
      <c r="CK10" s="10"/>
      <c r="CL10" s="3" t="s">
        <v>192</v>
      </c>
      <c r="CM10" s="54" t="s">
        <v>193</v>
      </c>
      <c r="CN10" s="4"/>
      <c r="CO10" s="4"/>
      <c r="CP10" s="70" t="s">
        <v>126</v>
      </c>
      <c r="CQ10" s="55"/>
      <c r="CR10" s="55" t="s">
        <v>143</v>
      </c>
      <c r="CS10" s="5"/>
      <c r="CT10" s="5" t="str">
        <f t="shared" si="0"/>
        <v>not common</v>
      </c>
    </row>
    <row r="11" spans="1:117" ht="80">
      <c r="A11" s="6" t="str">
        <f>IF(U11=0,O11,U11)</f>
        <v>BEHAV</v>
      </c>
      <c r="B11" s="35" t="str">
        <f t="shared" ref="B11:C11" si="9">IF(V11=0,Q11,V11)</f>
        <v>behaviourally constrained</v>
      </c>
      <c r="C11" s="8" t="str">
        <f t="shared" si="9"/>
        <v>Invasion may be inhibited when non-native species are behaviourally constrained and require adaptations before recognizing and readily consuming, evading, or outcompeting an introduced population (Lankau et al. 2004).</v>
      </c>
      <c r="D11" s="7" t="s">
        <v>194</v>
      </c>
      <c r="E11" s="7" t="s">
        <v>117</v>
      </c>
      <c r="F11" s="3" t="s">
        <v>195</v>
      </c>
      <c r="G11" s="7" t="s">
        <v>196</v>
      </c>
      <c r="H11" s="6" t="s">
        <v>146</v>
      </c>
      <c r="M11" s="41"/>
      <c r="N11" s="42"/>
      <c r="O11" s="41" t="s">
        <v>197</v>
      </c>
      <c r="P11" s="41"/>
      <c r="Q11" s="3" t="s">
        <v>198</v>
      </c>
      <c r="R11" s="3" t="s">
        <v>199</v>
      </c>
      <c r="S11" s="71" t="s">
        <v>200</v>
      </c>
      <c r="T11" s="3" t="s">
        <v>201</v>
      </c>
      <c r="U11" s="3"/>
      <c r="V11" s="3"/>
      <c r="W11" s="3"/>
      <c r="X11" s="3"/>
      <c r="Y11" s="43">
        <v>1</v>
      </c>
      <c r="Z11" s="43">
        <v>0</v>
      </c>
      <c r="AA11" s="43" t="s">
        <v>186</v>
      </c>
      <c r="AB11" s="43"/>
      <c r="AC11" s="41"/>
      <c r="AD11" s="41"/>
      <c r="AE11" s="41"/>
      <c r="AF11" s="44">
        <v>1</v>
      </c>
      <c r="AG11" s="45">
        <v>0</v>
      </c>
      <c r="AH11" s="45">
        <v>0</v>
      </c>
      <c r="AI11" s="45">
        <v>0</v>
      </c>
      <c r="AJ11" s="45">
        <v>1</v>
      </c>
      <c r="AK11" s="45">
        <v>0</v>
      </c>
      <c r="AL11" s="45">
        <v>0</v>
      </c>
      <c r="AM11" s="45">
        <v>0</v>
      </c>
      <c r="AN11" s="46">
        <v>0</v>
      </c>
      <c r="AO11" s="46">
        <v>0</v>
      </c>
      <c r="AP11" s="46">
        <v>0</v>
      </c>
      <c r="AQ11" s="46">
        <v>0</v>
      </c>
      <c r="AR11" s="46">
        <v>0</v>
      </c>
      <c r="AS11" s="46">
        <v>0</v>
      </c>
      <c r="AT11" s="46">
        <v>0</v>
      </c>
      <c r="AU11" s="46">
        <v>0</v>
      </c>
      <c r="AV11" s="46">
        <v>0</v>
      </c>
      <c r="AW11" s="46">
        <v>0</v>
      </c>
      <c r="AX11" s="46">
        <v>0</v>
      </c>
      <c r="AY11" s="46">
        <v>0</v>
      </c>
      <c r="AZ11" s="46">
        <v>0</v>
      </c>
      <c r="BA11" s="46">
        <v>0</v>
      </c>
      <c r="BB11" s="46">
        <v>0</v>
      </c>
      <c r="BC11" s="46">
        <v>0</v>
      </c>
      <c r="BD11" s="46">
        <v>0</v>
      </c>
      <c r="BE11" s="52">
        <v>0</v>
      </c>
      <c r="BF11" s="46">
        <v>0</v>
      </c>
      <c r="BG11" s="46">
        <v>0</v>
      </c>
      <c r="BH11" s="46">
        <v>0</v>
      </c>
      <c r="BI11" s="46">
        <v>0</v>
      </c>
      <c r="BJ11" s="53">
        <v>0</v>
      </c>
      <c r="BK11" s="46">
        <v>0</v>
      </c>
      <c r="BL11" s="46">
        <v>0</v>
      </c>
      <c r="BM11" s="47"/>
      <c r="BN11" s="46"/>
      <c r="BO11" s="46"/>
      <c r="BP11" s="46"/>
      <c r="BQ11" s="46"/>
      <c r="BR11" s="47">
        <v>0</v>
      </c>
      <c r="BS11" s="46">
        <v>0</v>
      </c>
      <c r="BT11" s="46">
        <v>0</v>
      </c>
      <c r="BU11" s="46">
        <v>0</v>
      </c>
      <c r="BV11" s="46">
        <v>0</v>
      </c>
      <c r="BW11" s="46">
        <v>0</v>
      </c>
      <c r="BX11" s="46">
        <v>0</v>
      </c>
      <c r="BY11" s="46">
        <v>1</v>
      </c>
      <c r="BZ11" s="46">
        <v>0</v>
      </c>
      <c r="CA11" s="46">
        <v>0</v>
      </c>
      <c r="CB11" s="46">
        <v>0</v>
      </c>
      <c r="CC11" s="46">
        <v>0</v>
      </c>
      <c r="CD11" s="46">
        <v>0</v>
      </c>
      <c r="CE11" s="46">
        <v>0</v>
      </c>
      <c r="CF11" s="46">
        <v>1</v>
      </c>
      <c r="CG11" s="46">
        <v>0</v>
      </c>
      <c r="CH11" s="46">
        <v>0</v>
      </c>
      <c r="CI11" s="46">
        <v>0</v>
      </c>
      <c r="CJ11" s="46">
        <v>0</v>
      </c>
      <c r="CK11" s="46"/>
      <c r="CL11" s="3"/>
      <c r="CM11" s="4"/>
      <c r="CN11" s="4"/>
      <c r="CO11" s="4"/>
      <c r="CP11" s="40" t="s">
        <v>143</v>
      </c>
      <c r="CQ11" s="48"/>
      <c r="CR11" s="48" t="s">
        <v>126</v>
      </c>
      <c r="CS11" s="5"/>
      <c r="CT11" s="5" t="str">
        <f t="shared" si="0"/>
        <v>not common</v>
      </c>
    </row>
    <row r="12" spans="1:117" ht="96">
      <c r="A12" s="6" t="str">
        <f>K12</f>
        <v>BF</v>
      </c>
      <c r="B12" s="49" t="str">
        <f>I12</f>
        <v>Behavioral flexibility</v>
      </c>
      <c r="C12" s="8" t="str">
        <f t="shared" ref="C12:D12" si="10">L12</f>
        <v>Urban dwellers are characterized by a higher behavioral flexibility than urban avoiders.</v>
      </c>
      <c r="D12" s="2" t="str">
        <f t="shared" si="10"/>
        <v>Santini et al. 2019</v>
      </c>
      <c r="E12" s="7" t="s">
        <v>145</v>
      </c>
      <c r="F12" s="7" t="s">
        <v>195</v>
      </c>
      <c r="G12" s="7" t="s">
        <v>197</v>
      </c>
      <c r="H12" s="2" t="s">
        <v>18</v>
      </c>
      <c r="I12" s="2" t="s">
        <v>202</v>
      </c>
      <c r="J12" s="6" t="s">
        <v>203</v>
      </c>
      <c r="K12" s="7" t="s">
        <v>196</v>
      </c>
      <c r="L12" s="2" t="s">
        <v>204</v>
      </c>
      <c r="M12" s="2" t="s">
        <v>205</v>
      </c>
      <c r="N12" s="42"/>
      <c r="O12" s="41"/>
      <c r="P12" s="41"/>
      <c r="Q12" s="41"/>
      <c r="R12" s="41"/>
      <c r="S12" s="41"/>
      <c r="T12" s="41"/>
      <c r="U12" s="41"/>
      <c r="V12" s="41"/>
      <c r="W12" s="41"/>
      <c r="X12" s="41"/>
      <c r="Y12" s="43">
        <v>1</v>
      </c>
      <c r="Z12" s="43">
        <v>1</v>
      </c>
      <c r="AA12" s="43"/>
      <c r="AB12" s="43"/>
      <c r="AC12" s="41"/>
      <c r="AD12" s="41"/>
      <c r="AE12" s="41"/>
      <c r="AF12" s="44">
        <v>1</v>
      </c>
      <c r="AG12" s="45">
        <v>0</v>
      </c>
      <c r="AH12" s="45">
        <v>1</v>
      </c>
      <c r="AI12" s="45">
        <v>0</v>
      </c>
      <c r="AJ12" s="45">
        <v>1</v>
      </c>
      <c r="AK12" s="45">
        <v>0</v>
      </c>
      <c r="AL12" s="45">
        <v>0</v>
      </c>
      <c r="AM12" s="45">
        <v>0</v>
      </c>
      <c r="AN12" s="46">
        <v>0</v>
      </c>
      <c r="AO12" s="46">
        <v>0</v>
      </c>
      <c r="AP12" s="46">
        <v>0</v>
      </c>
      <c r="AQ12" s="46">
        <v>0</v>
      </c>
      <c r="AR12" s="46">
        <v>0</v>
      </c>
      <c r="AS12" s="46">
        <v>0</v>
      </c>
      <c r="AT12" s="46">
        <v>0</v>
      </c>
      <c r="AU12" s="46">
        <v>0</v>
      </c>
      <c r="AV12" s="46">
        <v>0</v>
      </c>
      <c r="AW12" s="46">
        <v>0</v>
      </c>
      <c r="AX12" s="46">
        <v>0</v>
      </c>
      <c r="AY12" s="46">
        <v>0</v>
      </c>
      <c r="AZ12" s="46">
        <v>0</v>
      </c>
      <c r="BA12" s="46">
        <v>0</v>
      </c>
      <c r="BB12" s="46">
        <v>0</v>
      </c>
      <c r="BC12" s="46">
        <v>0</v>
      </c>
      <c r="BD12" s="46">
        <v>0</v>
      </c>
      <c r="BE12" s="46">
        <v>0</v>
      </c>
      <c r="BF12" s="46">
        <v>0</v>
      </c>
      <c r="BG12" s="46">
        <v>0</v>
      </c>
      <c r="BH12" s="46">
        <v>0</v>
      </c>
      <c r="BI12" s="46">
        <v>0</v>
      </c>
      <c r="BJ12" s="46">
        <v>0</v>
      </c>
      <c r="BK12" s="46">
        <v>0</v>
      </c>
      <c r="BL12" s="46">
        <v>0</v>
      </c>
      <c r="BM12" s="47"/>
      <c r="BN12" s="46"/>
      <c r="BO12" s="46"/>
      <c r="BP12" s="46"/>
      <c r="BQ12" s="46"/>
      <c r="BR12" s="47">
        <v>1</v>
      </c>
      <c r="BS12" s="46">
        <v>0</v>
      </c>
      <c r="BT12" s="46">
        <v>1</v>
      </c>
      <c r="BU12" s="46">
        <v>0</v>
      </c>
      <c r="BV12" s="46">
        <v>0</v>
      </c>
      <c r="BW12" s="46">
        <v>0</v>
      </c>
      <c r="BX12" s="46">
        <v>0</v>
      </c>
      <c r="BY12" s="46">
        <v>1</v>
      </c>
      <c r="BZ12" s="46">
        <v>0</v>
      </c>
      <c r="CA12" s="46">
        <v>0</v>
      </c>
      <c r="CB12" s="46">
        <v>0</v>
      </c>
      <c r="CC12" s="46">
        <v>0</v>
      </c>
      <c r="CD12" s="46">
        <v>0</v>
      </c>
      <c r="CE12" s="46">
        <v>0</v>
      </c>
      <c r="CF12" s="46">
        <v>1</v>
      </c>
      <c r="CG12" s="46">
        <v>0</v>
      </c>
      <c r="CH12" s="46">
        <v>1</v>
      </c>
      <c r="CI12" s="46">
        <v>0</v>
      </c>
      <c r="CJ12" s="46">
        <v>0</v>
      </c>
      <c r="CK12" s="46"/>
      <c r="CL12" s="3"/>
      <c r="CM12" s="54" t="s">
        <v>206</v>
      </c>
      <c r="CN12" s="57" t="s">
        <v>207</v>
      </c>
      <c r="CO12" s="4"/>
      <c r="CP12" s="72" t="s">
        <v>208</v>
      </c>
      <c r="CQ12" s="48"/>
      <c r="CR12" s="48" t="s">
        <v>143</v>
      </c>
      <c r="CS12" s="5"/>
      <c r="CT12" s="5" t="str">
        <f t="shared" si="0"/>
        <v>not common</v>
      </c>
    </row>
    <row r="13" spans="1:117" ht="48">
      <c r="A13" s="6" t="str">
        <f t="shared" ref="A13:A15" si="11">IF(U13=0,O13,U13)</f>
        <v>BID</v>
      </c>
      <c r="B13" s="35" t="str">
        <f t="shared" ref="B13:C13" si="12">IF(V13=0,Q13,V13)</f>
        <v>Biotic indirect effects</v>
      </c>
      <c r="C13" s="8" t="str">
        <f t="shared" si="12"/>
        <v>Non-native species benefit from different indirect effects triggered by native species</v>
      </c>
      <c r="D13" s="7" t="s">
        <v>209</v>
      </c>
      <c r="E13" s="7" t="s">
        <v>117</v>
      </c>
      <c r="F13" s="3" t="s">
        <v>118</v>
      </c>
      <c r="G13" s="3"/>
      <c r="H13" s="6" t="s">
        <v>129</v>
      </c>
      <c r="M13" s="41"/>
      <c r="N13" s="42"/>
      <c r="O13" s="41" t="s">
        <v>210</v>
      </c>
      <c r="P13" s="41" t="s">
        <v>211</v>
      </c>
      <c r="Q13" s="3" t="s">
        <v>212</v>
      </c>
      <c r="R13" s="3" t="s">
        <v>213</v>
      </c>
      <c r="S13" s="3"/>
      <c r="T13" s="3"/>
      <c r="U13" s="3" t="s">
        <v>214</v>
      </c>
      <c r="V13" s="3" t="s">
        <v>215</v>
      </c>
      <c r="W13" s="3" t="s">
        <v>216</v>
      </c>
      <c r="X13" s="3" t="s">
        <v>209</v>
      </c>
      <c r="Y13" s="43">
        <v>1</v>
      </c>
      <c r="Z13" s="41">
        <v>0</v>
      </c>
      <c r="AA13" s="43"/>
      <c r="AB13" s="43"/>
      <c r="AC13" s="41"/>
      <c r="AD13" s="41"/>
      <c r="AE13" s="41"/>
      <c r="AF13" s="44">
        <v>0</v>
      </c>
      <c r="AG13" s="45">
        <v>0</v>
      </c>
      <c r="AH13" s="45">
        <v>0</v>
      </c>
      <c r="AI13" s="45">
        <v>0</v>
      </c>
      <c r="AJ13" s="45">
        <v>0</v>
      </c>
      <c r="AK13" s="45">
        <v>0</v>
      </c>
      <c r="AL13" s="45">
        <v>0</v>
      </c>
      <c r="AM13" s="45">
        <v>0</v>
      </c>
      <c r="AN13" s="46">
        <v>1</v>
      </c>
      <c r="AO13" s="46" t="s">
        <v>141</v>
      </c>
      <c r="AP13" s="46" t="s">
        <v>141</v>
      </c>
      <c r="AQ13" s="46" t="s">
        <v>141</v>
      </c>
      <c r="AR13" s="46" t="s">
        <v>142</v>
      </c>
      <c r="AS13" s="46" t="s">
        <v>142</v>
      </c>
      <c r="AT13" s="46">
        <v>0</v>
      </c>
      <c r="AU13" s="46">
        <v>0</v>
      </c>
      <c r="AV13" s="46">
        <v>0</v>
      </c>
      <c r="AW13" s="46">
        <v>0</v>
      </c>
      <c r="AX13" s="46">
        <v>0</v>
      </c>
      <c r="AY13" s="46">
        <v>0</v>
      </c>
      <c r="AZ13" s="46">
        <v>0</v>
      </c>
      <c r="BA13" s="46">
        <v>0</v>
      </c>
      <c r="BB13" s="46">
        <v>0</v>
      </c>
      <c r="BC13" s="46">
        <v>0</v>
      </c>
      <c r="BD13" s="46">
        <v>0</v>
      </c>
      <c r="BE13" s="46">
        <v>0</v>
      </c>
      <c r="BF13" s="46" t="s">
        <v>139</v>
      </c>
      <c r="BG13" s="46" t="s">
        <v>140</v>
      </c>
      <c r="BH13" s="46">
        <v>0</v>
      </c>
      <c r="BI13" s="46" t="s">
        <v>140</v>
      </c>
      <c r="BJ13" s="46" t="s">
        <v>140</v>
      </c>
      <c r="BK13" s="46" t="s">
        <v>140</v>
      </c>
      <c r="BL13" s="46">
        <v>0</v>
      </c>
      <c r="BM13" s="47"/>
      <c r="BN13" s="46"/>
      <c r="BO13" s="46"/>
      <c r="BP13" s="46"/>
      <c r="BQ13" s="46"/>
      <c r="BR13" s="47">
        <v>0</v>
      </c>
      <c r="BS13" s="46">
        <v>0</v>
      </c>
      <c r="BT13" s="46">
        <v>0</v>
      </c>
      <c r="BU13" s="46">
        <v>0</v>
      </c>
      <c r="BV13" s="46">
        <v>0</v>
      </c>
      <c r="BW13" s="46">
        <v>0</v>
      </c>
      <c r="BX13" s="46">
        <v>0</v>
      </c>
      <c r="BY13" s="46">
        <v>1</v>
      </c>
      <c r="BZ13" s="46">
        <v>0</v>
      </c>
      <c r="CA13" s="46">
        <v>0</v>
      </c>
      <c r="CB13" s="46">
        <v>0</v>
      </c>
      <c r="CC13" s="46">
        <v>0</v>
      </c>
      <c r="CD13" s="46">
        <v>0</v>
      </c>
      <c r="CE13" s="46">
        <v>1</v>
      </c>
      <c r="CF13" s="46">
        <v>0</v>
      </c>
      <c r="CG13" s="46">
        <v>0</v>
      </c>
      <c r="CH13" s="46">
        <v>0</v>
      </c>
      <c r="CI13" s="46">
        <v>0</v>
      </c>
      <c r="CJ13" s="46">
        <v>0</v>
      </c>
      <c r="CK13" s="46"/>
      <c r="CL13" s="3"/>
      <c r="CM13" s="4"/>
      <c r="CN13" s="4"/>
      <c r="CO13" s="4"/>
      <c r="CP13" s="40" t="s">
        <v>143</v>
      </c>
      <c r="CQ13" s="48"/>
      <c r="CR13" s="48" t="s">
        <v>126</v>
      </c>
      <c r="CS13" s="5"/>
      <c r="CT13" s="5" t="str">
        <f t="shared" si="0"/>
        <v>not common</v>
      </c>
    </row>
    <row r="14" spans="1:117" ht="48">
      <c r="A14" s="6" t="str">
        <f t="shared" si="11"/>
        <v>BIOME</v>
      </c>
      <c r="B14" s="35" t="str">
        <f t="shared" ref="B14:C14" si="13">IF(V14=0,Q14,V14)</f>
        <v>Biomes</v>
      </c>
      <c r="C14" s="8" t="str">
        <f t="shared" si="13"/>
        <v>Biomes differ in their inherent invasibility because of biotic and abiotic differences (Hui and Richardson 2017).</v>
      </c>
      <c r="D14" s="7" t="s">
        <v>217</v>
      </c>
      <c r="E14" s="7" t="s">
        <v>117</v>
      </c>
      <c r="F14" s="3" t="s">
        <v>118</v>
      </c>
      <c r="G14" s="3"/>
      <c r="H14" s="6" t="s">
        <v>146</v>
      </c>
      <c r="M14" s="41"/>
      <c r="N14" s="42"/>
      <c r="O14" s="41" t="s">
        <v>218</v>
      </c>
      <c r="P14" s="41" t="s">
        <v>219</v>
      </c>
      <c r="Q14" s="3" t="s">
        <v>220</v>
      </c>
      <c r="R14" s="3" t="s">
        <v>221</v>
      </c>
      <c r="S14" s="3"/>
      <c r="T14" s="3"/>
      <c r="U14" s="3"/>
      <c r="V14" s="3"/>
      <c r="W14" s="3"/>
      <c r="X14" s="3"/>
      <c r="Y14" s="43">
        <v>1</v>
      </c>
      <c r="Z14" s="43">
        <v>0</v>
      </c>
      <c r="AA14" s="43" t="s">
        <v>138</v>
      </c>
      <c r="AB14" s="43"/>
      <c r="AC14" s="41"/>
      <c r="AD14" s="41"/>
      <c r="AE14" s="41"/>
      <c r="AF14" s="44">
        <v>0</v>
      </c>
      <c r="AG14" s="45">
        <v>0</v>
      </c>
      <c r="AH14" s="45">
        <v>0</v>
      </c>
      <c r="AI14" s="45">
        <v>0</v>
      </c>
      <c r="AJ14" s="45">
        <v>0</v>
      </c>
      <c r="AK14" s="45">
        <v>0</v>
      </c>
      <c r="AL14" s="45">
        <v>0</v>
      </c>
      <c r="AM14" s="45">
        <v>0</v>
      </c>
      <c r="AN14" s="46">
        <v>0</v>
      </c>
      <c r="AO14" s="46">
        <v>0</v>
      </c>
      <c r="AP14" s="46">
        <v>0</v>
      </c>
      <c r="AQ14" s="46">
        <v>0</v>
      </c>
      <c r="AR14" s="46">
        <v>0</v>
      </c>
      <c r="AS14" s="46">
        <v>0</v>
      </c>
      <c r="AT14" s="46">
        <v>1</v>
      </c>
      <c r="AU14" s="46">
        <v>0</v>
      </c>
      <c r="AV14" s="46">
        <v>0</v>
      </c>
      <c r="AW14" s="46">
        <v>0</v>
      </c>
      <c r="AX14" s="46">
        <v>0</v>
      </c>
      <c r="AY14" s="46">
        <v>0</v>
      </c>
      <c r="AZ14" s="46">
        <v>0</v>
      </c>
      <c r="BA14" s="46">
        <v>0</v>
      </c>
      <c r="BB14" s="46">
        <v>0</v>
      </c>
      <c r="BC14" s="46">
        <v>0</v>
      </c>
      <c r="BD14" s="46">
        <v>0</v>
      </c>
      <c r="BE14" s="46">
        <v>0</v>
      </c>
      <c r="BF14" s="46">
        <v>0</v>
      </c>
      <c r="BG14" s="46">
        <v>0</v>
      </c>
      <c r="BH14" s="46">
        <v>0</v>
      </c>
      <c r="BI14" s="46">
        <v>0</v>
      </c>
      <c r="BJ14" s="46">
        <v>1</v>
      </c>
      <c r="BK14" s="46">
        <v>1</v>
      </c>
      <c r="BL14" s="46">
        <v>0</v>
      </c>
      <c r="BM14" s="47"/>
      <c r="BN14" s="46"/>
      <c r="BO14" s="46"/>
      <c r="BP14" s="46"/>
      <c r="BQ14" s="46"/>
      <c r="BR14" s="47">
        <v>0</v>
      </c>
      <c r="BS14" s="46">
        <v>0</v>
      </c>
      <c r="BT14" s="46">
        <v>0</v>
      </c>
      <c r="BU14" s="46">
        <v>0</v>
      </c>
      <c r="BV14" s="46">
        <v>0</v>
      </c>
      <c r="BW14" s="46">
        <v>0</v>
      </c>
      <c r="BX14" s="46">
        <v>1</v>
      </c>
      <c r="BY14" s="46">
        <v>0</v>
      </c>
      <c r="BZ14" s="46">
        <v>0</v>
      </c>
      <c r="CA14" s="46">
        <v>0</v>
      </c>
      <c r="CB14" s="46">
        <v>0</v>
      </c>
      <c r="CC14" s="46">
        <v>0</v>
      </c>
      <c r="CD14" s="46">
        <v>0</v>
      </c>
      <c r="CE14" s="46">
        <v>0</v>
      </c>
      <c r="CF14" s="46">
        <v>0</v>
      </c>
      <c r="CG14" s="46">
        <v>1</v>
      </c>
      <c r="CH14" s="46">
        <v>0</v>
      </c>
      <c r="CI14" s="46">
        <v>0</v>
      </c>
      <c r="CJ14" s="46">
        <v>0</v>
      </c>
      <c r="CK14" s="46"/>
      <c r="CL14" s="3"/>
      <c r="CM14" s="4"/>
      <c r="CN14" s="4"/>
      <c r="CO14" s="4"/>
      <c r="CP14" s="40" t="s">
        <v>143</v>
      </c>
      <c r="CQ14" s="48"/>
      <c r="CR14" s="48" t="s">
        <v>126</v>
      </c>
      <c r="CS14" s="5"/>
      <c r="CT14" s="5" t="str">
        <f t="shared" si="0"/>
        <v>not common</v>
      </c>
    </row>
    <row r="15" spans="1:117" ht="96">
      <c r="A15" s="6" t="str">
        <f t="shared" si="11"/>
        <v>BR</v>
      </c>
      <c r="B15" s="49" t="str">
        <f t="shared" ref="B15:C15" si="14">IF(V15=0,Q15,V15)</f>
        <v>Biotic resistance aka diversity-invasibility hypothesis</v>
      </c>
      <c r="C15" s="8" t="str">
        <f t="shared" si="14"/>
        <v>An ecosystem with high biodiversity is more resistant against non-native species than an ecosystem with lower biodiversity</v>
      </c>
      <c r="D15" s="7" t="s">
        <v>222</v>
      </c>
      <c r="E15" s="7" t="s">
        <v>145</v>
      </c>
      <c r="F15" s="3" t="s">
        <v>118</v>
      </c>
      <c r="G15" s="3"/>
      <c r="H15" s="6" t="s">
        <v>129</v>
      </c>
      <c r="M15" s="41"/>
      <c r="N15" s="42"/>
      <c r="O15" s="41" t="s">
        <v>223</v>
      </c>
      <c r="P15" s="41" t="s">
        <v>224</v>
      </c>
      <c r="Q15" s="3" t="s">
        <v>225</v>
      </c>
      <c r="R15" s="3" t="s">
        <v>226</v>
      </c>
      <c r="S15" s="3"/>
      <c r="T15" s="3"/>
      <c r="U15" s="3" t="s">
        <v>227</v>
      </c>
      <c r="V15" s="3" t="s">
        <v>228</v>
      </c>
      <c r="W15" s="3" t="s">
        <v>229</v>
      </c>
      <c r="X15" s="3" t="s">
        <v>222</v>
      </c>
      <c r="Y15" s="41">
        <v>1</v>
      </c>
      <c r="Z15" s="43">
        <v>1</v>
      </c>
      <c r="AA15" s="43" t="s">
        <v>138</v>
      </c>
      <c r="AB15" s="43"/>
      <c r="AC15" s="41"/>
      <c r="AD15" s="41"/>
      <c r="AE15" s="41"/>
      <c r="AF15" s="44">
        <v>0</v>
      </c>
      <c r="AG15" s="45">
        <v>0</v>
      </c>
      <c r="AH15" s="45">
        <v>0</v>
      </c>
      <c r="AI15" s="45">
        <v>0</v>
      </c>
      <c r="AJ15" s="45">
        <v>0</v>
      </c>
      <c r="AK15" s="45">
        <v>0</v>
      </c>
      <c r="AL15" s="45">
        <v>0</v>
      </c>
      <c r="AM15" s="45">
        <v>0</v>
      </c>
      <c r="AN15" s="46">
        <v>1</v>
      </c>
      <c r="AO15" s="46" t="s">
        <v>141</v>
      </c>
      <c r="AP15" s="46" t="s">
        <v>142</v>
      </c>
      <c r="AQ15" s="46" t="s">
        <v>141</v>
      </c>
      <c r="AR15" s="46" t="s">
        <v>142</v>
      </c>
      <c r="AS15" s="46" t="s">
        <v>142</v>
      </c>
      <c r="AT15" s="46">
        <v>1</v>
      </c>
      <c r="AU15" s="52">
        <v>1</v>
      </c>
      <c r="AV15" s="46">
        <v>0</v>
      </c>
      <c r="AW15" s="46">
        <v>0</v>
      </c>
      <c r="AX15" s="46">
        <v>0</v>
      </c>
      <c r="AY15" s="46">
        <v>0</v>
      </c>
      <c r="AZ15" s="46">
        <v>0</v>
      </c>
      <c r="BA15" s="46">
        <v>0</v>
      </c>
      <c r="BB15" s="46">
        <v>0</v>
      </c>
      <c r="BC15" s="46">
        <v>0</v>
      </c>
      <c r="BD15" s="46">
        <v>0</v>
      </c>
      <c r="BE15" s="52">
        <v>0</v>
      </c>
      <c r="BF15" s="46">
        <v>0</v>
      </c>
      <c r="BG15" s="46" t="s">
        <v>142</v>
      </c>
      <c r="BH15" s="46">
        <v>0</v>
      </c>
      <c r="BI15" s="46" t="s">
        <v>142</v>
      </c>
      <c r="BJ15" s="73" t="s">
        <v>142</v>
      </c>
      <c r="BK15" s="46" t="s">
        <v>142</v>
      </c>
      <c r="BL15" s="46">
        <v>0</v>
      </c>
      <c r="BM15" s="47"/>
      <c r="BN15" s="46"/>
      <c r="BO15" s="46"/>
      <c r="BP15" s="46"/>
      <c r="BQ15" s="46"/>
      <c r="BR15" s="47">
        <v>0</v>
      </c>
      <c r="BS15" s="46">
        <v>0</v>
      </c>
      <c r="BT15" s="46">
        <v>1</v>
      </c>
      <c r="BU15" s="46">
        <v>0</v>
      </c>
      <c r="BV15" s="46">
        <v>0</v>
      </c>
      <c r="BW15" s="46">
        <v>0</v>
      </c>
      <c r="BX15" s="46">
        <v>1</v>
      </c>
      <c r="BY15" s="46">
        <v>0</v>
      </c>
      <c r="BZ15" s="46">
        <v>0</v>
      </c>
      <c r="CA15" s="46">
        <v>0</v>
      </c>
      <c r="CB15" s="53">
        <v>0</v>
      </c>
      <c r="CC15" s="46">
        <v>0</v>
      </c>
      <c r="CD15" s="46">
        <v>0</v>
      </c>
      <c r="CE15" s="46">
        <v>0</v>
      </c>
      <c r="CF15" s="46">
        <v>0</v>
      </c>
      <c r="CG15" s="46">
        <v>1</v>
      </c>
      <c r="CH15" s="46">
        <v>0</v>
      </c>
      <c r="CI15" s="52">
        <v>1</v>
      </c>
      <c r="CJ15" s="46">
        <v>0</v>
      </c>
      <c r="CK15" s="46"/>
      <c r="CL15" s="3" t="s">
        <v>230</v>
      </c>
      <c r="CM15" s="54" t="s">
        <v>231</v>
      </c>
      <c r="CN15" s="4"/>
      <c r="CO15" s="4" t="s">
        <v>232</v>
      </c>
      <c r="CP15" s="48" t="s">
        <v>143</v>
      </c>
      <c r="CQ15" s="72"/>
      <c r="CR15" s="72" t="s">
        <v>233</v>
      </c>
      <c r="CS15" s="5"/>
      <c r="CT15" s="5" t="str">
        <f t="shared" si="0"/>
        <v>not common</v>
      </c>
    </row>
    <row r="16" spans="1:117" ht="32">
      <c r="A16" s="6" t="s">
        <v>234</v>
      </c>
      <c r="B16" s="35" t="str">
        <f t="shared" ref="B16:B17" si="15">IF(Q16=0,I16,V16)</f>
        <v>Biodiversity-wealth*</v>
      </c>
      <c r="C16" s="8" t="str">
        <f t="shared" ref="C16:C17" si="16">IF(L16=0,W16,L16)</f>
        <v>The socioeconomic status of urban residents is positively related to the biodiversity in their neighbourhoods.</v>
      </c>
      <c r="D16" s="2" t="str">
        <f>I16</f>
        <v>Biodiversity-wealth*</v>
      </c>
      <c r="E16" s="7" t="s">
        <v>117</v>
      </c>
      <c r="F16" s="3" t="s">
        <v>118</v>
      </c>
      <c r="G16" s="7"/>
      <c r="H16" s="7" t="s">
        <v>18</v>
      </c>
      <c r="I16" s="7" t="s">
        <v>235</v>
      </c>
      <c r="J16" s="7"/>
      <c r="K16" s="7" t="s">
        <v>234</v>
      </c>
      <c r="L16" s="7" t="s">
        <v>236</v>
      </c>
      <c r="M16" s="7" t="s">
        <v>237</v>
      </c>
      <c r="N16" s="2" t="s">
        <v>238</v>
      </c>
      <c r="O16" s="7"/>
      <c r="P16" s="7"/>
      <c r="Q16" s="7"/>
      <c r="R16" s="7"/>
      <c r="S16" s="7"/>
      <c r="T16" s="7"/>
      <c r="U16" s="7"/>
      <c r="V16" s="7"/>
      <c r="W16" s="7"/>
      <c r="X16" s="7"/>
      <c r="Y16" s="7">
        <v>0</v>
      </c>
      <c r="Z16" s="7">
        <v>1</v>
      </c>
      <c r="AA16" s="7" t="s">
        <v>239</v>
      </c>
      <c r="AB16" s="7"/>
      <c r="AC16" s="2" t="s">
        <v>10</v>
      </c>
      <c r="AD16" s="7" t="s">
        <v>125</v>
      </c>
      <c r="AE16" s="7" t="s">
        <v>125</v>
      </c>
      <c r="AF16" s="36">
        <v>0</v>
      </c>
      <c r="AG16" s="10">
        <v>0</v>
      </c>
      <c r="AH16" s="10">
        <v>0</v>
      </c>
      <c r="AI16" s="10">
        <v>0</v>
      </c>
      <c r="AJ16" s="10">
        <v>0</v>
      </c>
      <c r="AK16" s="10">
        <v>0</v>
      </c>
      <c r="AL16" s="10">
        <v>0</v>
      </c>
      <c r="AM16" s="10">
        <v>1</v>
      </c>
      <c r="AN16" s="10">
        <v>0</v>
      </c>
      <c r="AO16" s="10">
        <v>0</v>
      </c>
      <c r="AP16" s="10">
        <v>0</v>
      </c>
      <c r="AQ16" s="10">
        <v>0</v>
      </c>
      <c r="AR16" s="10">
        <v>0</v>
      </c>
      <c r="AS16" s="10">
        <v>0</v>
      </c>
      <c r="AT16" s="62">
        <v>1</v>
      </c>
      <c r="AU16" s="10">
        <v>0</v>
      </c>
      <c r="AV16" s="10">
        <v>0</v>
      </c>
      <c r="AW16" s="10">
        <v>0</v>
      </c>
      <c r="AX16" s="10">
        <v>0</v>
      </c>
      <c r="AY16" s="10">
        <v>0</v>
      </c>
      <c r="AZ16" s="10">
        <v>0</v>
      </c>
      <c r="BA16" s="10">
        <v>0</v>
      </c>
      <c r="BB16" s="10">
        <v>0</v>
      </c>
      <c r="BC16" s="10">
        <v>0</v>
      </c>
      <c r="BD16" s="10">
        <v>0</v>
      </c>
      <c r="BE16" s="10">
        <v>0</v>
      </c>
      <c r="BF16" s="10">
        <v>1</v>
      </c>
      <c r="BG16" s="10">
        <v>0</v>
      </c>
      <c r="BH16" s="10">
        <v>0</v>
      </c>
      <c r="BI16" s="10">
        <v>0</v>
      </c>
      <c r="BJ16" s="10">
        <v>0</v>
      </c>
      <c r="BK16" s="10">
        <v>0</v>
      </c>
      <c r="BL16" s="10">
        <v>0</v>
      </c>
      <c r="BM16" s="36">
        <v>0</v>
      </c>
      <c r="BN16" s="10">
        <v>1</v>
      </c>
      <c r="BO16" s="10">
        <v>0</v>
      </c>
      <c r="BP16" s="10">
        <v>1</v>
      </c>
      <c r="BQ16" s="10">
        <v>0</v>
      </c>
      <c r="BR16" s="36">
        <v>0</v>
      </c>
      <c r="BS16" s="10">
        <v>0</v>
      </c>
      <c r="BT16" s="10">
        <v>1</v>
      </c>
      <c r="BU16" s="10">
        <v>0</v>
      </c>
      <c r="BV16" s="10">
        <v>0</v>
      </c>
      <c r="BW16" s="10">
        <v>0</v>
      </c>
      <c r="BX16" s="10">
        <v>0</v>
      </c>
      <c r="BY16" s="10">
        <v>0</v>
      </c>
      <c r="BZ16" s="10">
        <v>0</v>
      </c>
      <c r="CA16" s="10">
        <v>0</v>
      </c>
      <c r="CB16" s="10">
        <v>0</v>
      </c>
      <c r="CC16" s="10">
        <v>0</v>
      </c>
      <c r="CD16" s="10">
        <v>0</v>
      </c>
      <c r="CE16" s="10">
        <v>1</v>
      </c>
      <c r="CF16" s="10">
        <v>0</v>
      </c>
      <c r="CG16" s="10">
        <v>0</v>
      </c>
      <c r="CH16" s="10">
        <v>0</v>
      </c>
      <c r="CI16" s="10">
        <v>1</v>
      </c>
      <c r="CJ16" s="10">
        <v>0</v>
      </c>
      <c r="CK16" s="10"/>
      <c r="CL16" s="3"/>
      <c r="CM16" s="4"/>
      <c r="CN16" s="4"/>
      <c r="CO16" s="4"/>
      <c r="CP16" s="40" t="s">
        <v>126</v>
      </c>
      <c r="CQ16" s="55"/>
      <c r="CR16" s="55" t="s">
        <v>143</v>
      </c>
      <c r="CS16" s="5"/>
      <c r="CT16" s="5" t="str">
        <f t="shared" si="0"/>
        <v>not common</v>
      </c>
    </row>
    <row r="17" spans="1:98" ht="64">
      <c r="A17" s="6" t="s">
        <v>240</v>
      </c>
      <c r="B17" s="35" t="str">
        <f t="shared" si="15"/>
        <v>Credit card</v>
      </c>
      <c r="C17" s="8" t="str">
        <f t="shared" si="16"/>
        <v>Low variability in resource abundance and reduced predation allow higher population densities in urban areas through the persistence of many weak competitors who remain in poor body condition, who are less reproductively successful, and who would not otherwise survive.</v>
      </c>
      <c r="D17" s="2" t="str">
        <f>M17</f>
        <v>Shochat 2004</v>
      </c>
      <c r="E17" s="7" t="s">
        <v>117</v>
      </c>
      <c r="F17" s="3" t="s">
        <v>118</v>
      </c>
      <c r="G17" s="7"/>
      <c r="H17" s="7" t="s">
        <v>18</v>
      </c>
      <c r="I17" s="7" t="s">
        <v>241</v>
      </c>
      <c r="J17" s="7"/>
      <c r="K17" s="7" t="s">
        <v>240</v>
      </c>
      <c r="L17" s="7" t="s">
        <v>242</v>
      </c>
      <c r="M17" s="7" t="s">
        <v>243</v>
      </c>
      <c r="N17" s="2" t="s">
        <v>244</v>
      </c>
      <c r="O17" s="7"/>
      <c r="P17" s="7"/>
      <c r="Q17" s="7"/>
      <c r="R17" s="7"/>
      <c r="S17" s="7"/>
      <c r="T17" s="7"/>
      <c r="U17" s="7"/>
      <c r="V17" s="7"/>
      <c r="W17" s="7"/>
      <c r="X17" s="7"/>
      <c r="Y17" s="7">
        <v>0</v>
      </c>
      <c r="Z17" s="7">
        <v>1</v>
      </c>
      <c r="AA17" s="7" t="s">
        <v>123</v>
      </c>
      <c r="AB17" s="7"/>
      <c r="AC17" s="2" t="s">
        <v>10</v>
      </c>
      <c r="AD17" s="7" t="s">
        <v>125</v>
      </c>
      <c r="AE17" s="7"/>
      <c r="AF17" s="36">
        <v>0</v>
      </c>
      <c r="AG17" s="10">
        <v>0</v>
      </c>
      <c r="AH17" s="10">
        <v>0</v>
      </c>
      <c r="AI17" s="10">
        <v>0</v>
      </c>
      <c r="AJ17" s="10">
        <v>0</v>
      </c>
      <c r="AK17" s="10">
        <v>0</v>
      </c>
      <c r="AL17" s="10">
        <v>1</v>
      </c>
      <c r="AM17" s="10">
        <v>0</v>
      </c>
      <c r="AN17" s="10">
        <v>0</v>
      </c>
      <c r="AO17" s="10">
        <v>0</v>
      </c>
      <c r="AP17" s="10">
        <v>0</v>
      </c>
      <c r="AQ17" s="10">
        <v>0</v>
      </c>
      <c r="AR17" s="10">
        <v>0</v>
      </c>
      <c r="AS17" s="10">
        <v>0</v>
      </c>
      <c r="AT17" s="10">
        <v>0</v>
      </c>
      <c r="AU17" s="10">
        <v>0</v>
      </c>
      <c r="AV17" s="10">
        <v>1</v>
      </c>
      <c r="AW17" s="10">
        <v>0</v>
      </c>
      <c r="AX17" s="10">
        <v>0</v>
      </c>
      <c r="AY17" s="10">
        <v>0</v>
      </c>
      <c r="AZ17" s="10">
        <v>0</v>
      </c>
      <c r="BA17" s="10">
        <v>1</v>
      </c>
      <c r="BB17" s="10">
        <v>0</v>
      </c>
      <c r="BC17" s="10">
        <v>0</v>
      </c>
      <c r="BD17" s="10">
        <v>0</v>
      </c>
      <c r="BE17" s="10">
        <v>1</v>
      </c>
      <c r="BF17" s="69">
        <v>0</v>
      </c>
      <c r="BG17" s="10">
        <v>0</v>
      </c>
      <c r="BH17" s="10">
        <v>0</v>
      </c>
      <c r="BI17" s="10">
        <v>0</v>
      </c>
      <c r="BJ17" s="10">
        <v>1</v>
      </c>
      <c r="BK17" s="10">
        <v>0</v>
      </c>
      <c r="BL17" s="10">
        <v>0</v>
      </c>
      <c r="BM17" s="36">
        <v>1</v>
      </c>
      <c r="BN17" s="10">
        <v>0</v>
      </c>
      <c r="BO17" s="10">
        <v>0</v>
      </c>
      <c r="BP17" s="10">
        <v>0</v>
      </c>
      <c r="BQ17" s="10">
        <v>1</v>
      </c>
      <c r="BR17" s="36">
        <v>0</v>
      </c>
      <c r="BS17" s="10">
        <v>0</v>
      </c>
      <c r="BT17" s="10">
        <v>1</v>
      </c>
      <c r="BU17" s="10">
        <v>0</v>
      </c>
      <c r="BV17" s="10">
        <v>0</v>
      </c>
      <c r="BW17" s="10">
        <v>0</v>
      </c>
      <c r="BX17" s="10">
        <v>0</v>
      </c>
      <c r="BY17" s="10">
        <v>0</v>
      </c>
      <c r="BZ17" s="10">
        <v>0</v>
      </c>
      <c r="CA17" s="10">
        <v>0</v>
      </c>
      <c r="CB17" s="10">
        <v>0</v>
      </c>
      <c r="CC17" s="10">
        <v>0</v>
      </c>
      <c r="CD17" s="10">
        <v>0</v>
      </c>
      <c r="CE17" s="10">
        <v>1</v>
      </c>
      <c r="CF17" s="10">
        <v>0</v>
      </c>
      <c r="CG17" s="10">
        <v>0</v>
      </c>
      <c r="CH17" s="10">
        <v>0</v>
      </c>
      <c r="CI17" s="10">
        <v>0</v>
      </c>
      <c r="CJ17" s="10">
        <v>1</v>
      </c>
      <c r="CK17" s="10"/>
      <c r="CL17" s="3" t="s">
        <v>245</v>
      </c>
      <c r="CM17" s="4"/>
      <c r="CN17" s="4"/>
      <c r="CO17" s="4"/>
      <c r="CP17" s="40" t="s">
        <v>126</v>
      </c>
      <c r="CQ17" s="55"/>
      <c r="CR17" s="55" t="s">
        <v>143</v>
      </c>
      <c r="CS17" s="5"/>
      <c r="CT17" s="5" t="str">
        <f t="shared" si="0"/>
        <v>not common</v>
      </c>
    </row>
    <row r="18" spans="1:98" ht="34">
      <c r="A18" s="6" t="str">
        <f t="shared" ref="A18:A19" si="17">K18</f>
        <v>CCP</v>
      </c>
      <c r="B18" s="49" t="str">
        <f>I18</f>
        <v xml:space="preserve">C-competitor Plants* </v>
      </c>
      <c r="C18" s="8" t="str">
        <f t="shared" ref="C18:D18" si="18">L18</f>
        <v>C-competitor Plants are being selected in urban landscapes.</v>
      </c>
      <c r="D18" s="2" t="str">
        <f t="shared" si="18"/>
        <v>Lososova et al. 2006</v>
      </c>
      <c r="E18" s="7" t="s">
        <v>145</v>
      </c>
      <c r="F18" s="3" t="s">
        <v>118</v>
      </c>
      <c r="G18" s="7"/>
      <c r="H18" s="7" t="s">
        <v>18</v>
      </c>
      <c r="I18" s="7" t="s">
        <v>246</v>
      </c>
      <c r="J18" s="6" t="s">
        <v>203</v>
      </c>
      <c r="K18" s="7" t="s">
        <v>247</v>
      </c>
      <c r="L18" s="7" t="s">
        <v>248</v>
      </c>
      <c r="M18" s="7" t="s">
        <v>249</v>
      </c>
      <c r="N18" s="42"/>
      <c r="O18" s="41"/>
      <c r="P18" s="41"/>
      <c r="Q18" s="41"/>
      <c r="R18" s="41"/>
      <c r="S18" s="41"/>
      <c r="T18" s="41"/>
      <c r="U18" s="41"/>
      <c r="V18" s="41"/>
      <c r="W18" s="41"/>
      <c r="X18" s="41"/>
      <c r="Y18" s="43">
        <v>1</v>
      </c>
      <c r="Z18" s="43">
        <v>1</v>
      </c>
      <c r="AA18" s="43" t="s">
        <v>186</v>
      </c>
      <c r="AB18" s="43"/>
      <c r="AC18" s="41"/>
      <c r="AD18" s="41"/>
      <c r="AE18" s="41"/>
      <c r="AF18" s="44">
        <v>0</v>
      </c>
      <c r="AG18" s="45">
        <v>0</v>
      </c>
      <c r="AH18" s="45">
        <v>0</v>
      </c>
      <c r="AI18" s="45">
        <v>0</v>
      </c>
      <c r="AJ18" s="45">
        <v>1</v>
      </c>
      <c r="AK18" s="45">
        <v>0</v>
      </c>
      <c r="AL18" s="45">
        <v>0</v>
      </c>
      <c r="AM18" s="45">
        <v>1</v>
      </c>
      <c r="AN18" s="46">
        <v>1</v>
      </c>
      <c r="AO18" s="46">
        <v>0</v>
      </c>
      <c r="AP18" s="46">
        <v>0</v>
      </c>
      <c r="AQ18" s="46">
        <v>1</v>
      </c>
      <c r="AR18" s="46">
        <v>0</v>
      </c>
      <c r="AS18" s="46">
        <v>0</v>
      </c>
      <c r="AT18" s="46">
        <v>0</v>
      </c>
      <c r="AU18" s="46">
        <v>0</v>
      </c>
      <c r="AV18" s="46">
        <v>0</v>
      </c>
      <c r="AW18" s="46">
        <v>0</v>
      </c>
      <c r="AX18" s="46">
        <v>0</v>
      </c>
      <c r="AY18" s="46">
        <v>0</v>
      </c>
      <c r="AZ18" s="46">
        <v>0</v>
      </c>
      <c r="BA18" s="46">
        <v>0</v>
      </c>
      <c r="BB18" s="46">
        <v>0</v>
      </c>
      <c r="BC18" s="46">
        <v>0</v>
      </c>
      <c r="BD18" s="46">
        <v>0</v>
      </c>
      <c r="BE18" s="46">
        <v>0</v>
      </c>
      <c r="BF18" s="46">
        <v>0</v>
      </c>
      <c r="BG18" s="46">
        <v>0</v>
      </c>
      <c r="BH18" s="46">
        <v>0</v>
      </c>
      <c r="BI18" s="46">
        <v>0</v>
      </c>
      <c r="BJ18" s="46">
        <v>1</v>
      </c>
      <c r="BK18" s="46">
        <v>1</v>
      </c>
      <c r="BL18" s="46">
        <v>0</v>
      </c>
      <c r="BM18" s="47"/>
      <c r="BN18" s="46"/>
      <c r="BO18" s="46"/>
      <c r="BP18" s="46"/>
      <c r="BQ18" s="46"/>
      <c r="BR18" s="47">
        <v>1</v>
      </c>
      <c r="BS18" s="46">
        <v>0</v>
      </c>
      <c r="BT18" s="46">
        <v>1</v>
      </c>
      <c r="BU18" s="46">
        <v>0</v>
      </c>
      <c r="BV18" s="46">
        <v>0</v>
      </c>
      <c r="BW18" s="46">
        <v>0</v>
      </c>
      <c r="BX18" s="46">
        <v>0</v>
      </c>
      <c r="BY18" s="46">
        <v>1</v>
      </c>
      <c r="BZ18" s="46">
        <v>0</v>
      </c>
      <c r="CA18" s="46">
        <v>0</v>
      </c>
      <c r="CB18" s="46">
        <v>0</v>
      </c>
      <c r="CC18" s="46">
        <v>0</v>
      </c>
      <c r="CD18" s="46">
        <v>0</v>
      </c>
      <c r="CE18" s="46">
        <v>1</v>
      </c>
      <c r="CF18" s="46">
        <v>0</v>
      </c>
      <c r="CG18" s="46">
        <v>0</v>
      </c>
      <c r="CH18" s="46">
        <v>0</v>
      </c>
      <c r="CI18" s="46">
        <v>0</v>
      </c>
      <c r="CJ18" s="46">
        <v>0</v>
      </c>
      <c r="CK18" s="46"/>
      <c r="CL18" s="3"/>
      <c r="CM18" s="66" t="s">
        <v>250</v>
      </c>
      <c r="CN18" s="4"/>
      <c r="CO18" s="4"/>
      <c r="CP18" s="48" t="s">
        <v>126</v>
      </c>
      <c r="CQ18" s="48"/>
      <c r="CR18" s="48" t="s">
        <v>143</v>
      </c>
      <c r="CS18" s="5"/>
      <c r="CT18" s="5" t="str">
        <f t="shared" si="0"/>
        <v>common</v>
      </c>
    </row>
    <row r="19" spans="1:98" ht="16">
      <c r="A19" s="9" t="str">
        <f t="shared" si="17"/>
        <v>CEP</v>
      </c>
      <c r="B19" s="74" t="str">
        <f>IF(Q19=0,I19,V19)</f>
        <v>Cities as entry points</v>
      </c>
      <c r="C19" s="8" t="str">
        <f>IF(L19=0,W19,L19)</f>
        <v>Cities are entry points for introduced non-native species.</v>
      </c>
      <c r="D19" s="2" t="str">
        <f>M19</f>
        <v>Pyšek et al. 2010; Potgieter &amp; Cadotte 2020</v>
      </c>
      <c r="E19" s="7" t="s">
        <v>251</v>
      </c>
      <c r="F19" s="7" t="s">
        <v>118</v>
      </c>
      <c r="G19" s="7"/>
      <c r="H19" s="7" t="s">
        <v>18</v>
      </c>
      <c r="I19" s="7" t="s">
        <v>252</v>
      </c>
      <c r="J19" s="7"/>
      <c r="K19" s="7" t="s">
        <v>253</v>
      </c>
      <c r="L19" s="7" t="s">
        <v>254</v>
      </c>
      <c r="M19" s="7" t="s">
        <v>255</v>
      </c>
      <c r="N19" s="2" t="s">
        <v>256</v>
      </c>
      <c r="O19" s="7"/>
      <c r="P19" s="7"/>
      <c r="Q19" s="7"/>
      <c r="R19" s="7"/>
      <c r="S19" s="7"/>
      <c r="T19" s="7"/>
      <c r="U19" s="7"/>
      <c r="V19" s="7"/>
      <c r="W19" s="7"/>
      <c r="X19" s="7"/>
      <c r="Y19" s="7">
        <v>1</v>
      </c>
      <c r="Z19" s="7">
        <v>1</v>
      </c>
      <c r="AA19" s="7" t="s">
        <v>186</v>
      </c>
      <c r="AB19" s="7"/>
      <c r="AC19" s="2" t="s">
        <v>10</v>
      </c>
      <c r="AD19" s="7" t="s">
        <v>125</v>
      </c>
      <c r="AE19" s="7" t="s">
        <v>125</v>
      </c>
      <c r="AF19" s="36">
        <v>0</v>
      </c>
      <c r="AG19" s="10">
        <v>0</v>
      </c>
      <c r="AH19" s="10">
        <v>0</v>
      </c>
      <c r="AI19" s="10">
        <v>0</v>
      </c>
      <c r="AJ19" s="10">
        <v>0</v>
      </c>
      <c r="AK19" s="10">
        <v>0</v>
      </c>
      <c r="AL19" s="10">
        <v>0</v>
      </c>
      <c r="AM19" s="10">
        <v>1</v>
      </c>
      <c r="AN19" s="10">
        <v>0</v>
      </c>
      <c r="AO19" s="10">
        <v>0</v>
      </c>
      <c r="AP19" s="10">
        <v>0</v>
      </c>
      <c r="AQ19" s="10">
        <v>0</v>
      </c>
      <c r="AR19" s="10">
        <v>0</v>
      </c>
      <c r="AS19" s="10">
        <v>0</v>
      </c>
      <c r="AT19" s="10">
        <v>0</v>
      </c>
      <c r="AU19" s="10">
        <v>0</v>
      </c>
      <c r="AV19" s="10">
        <v>0</v>
      </c>
      <c r="AW19" s="10">
        <v>0</v>
      </c>
      <c r="AX19" s="10">
        <v>0</v>
      </c>
      <c r="AY19" s="10">
        <v>0</v>
      </c>
      <c r="AZ19" s="10">
        <v>0</v>
      </c>
      <c r="BA19" s="10">
        <v>0</v>
      </c>
      <c r="BB19" s="10">
        <v>0</v>
      </c>
      <c r="BC19" s="10">
        <v>0</v>
      </c>
      <c r="BD19" s="10">
        <v>0</v>
      </c>
      <c r="BE19" s="10">
        <v>0</v>
      </c>
      <c r="BF19" s="10">
        <v>1</v>
      </c>
      <c r="BG19" s="10">
        <v>1</v>
      </c>
      <c r="BH19" s="10">
        <v>1</v>
      </c>
      <c r="BI19" s="10">
        <v>0</v>
      </c>
      <c r="BJ19" s="10">
        <v>0</v>
      </c>
      <c r="BK19" s="10">
        <v>0</v>
      </c>
      <c r="BL19" s="10">
        <v>0</v>
      </c>
      <c r="BM19" s="36">
        <v>0</v>
      </c>
      <c r="BN19" s="10">
        <v>0</v>
      </c>
      <c r="BO19" s="10">
        <v>1</v>
      </c>
      <c r="BP19" s="10">
        <v>1</v>
      </c>
      <c r="BQ19" s="10">
        <v>0</v>
      </c>
      <c r="BR19" s="36">
        <v>0</v>
      </c>
      <c r="BS19" s="10">
        <v>1</v>
      </c>
      <c r="BT19" s="10">
        <v>1</v>
      </c>
      <c r="BU19" s="10">
        <v>0</v>
      </c>
      <c r="BV19" s="10">
        <v>0</v>
      </c>
      <c r="BW19" s="10">
        <v>0</v>
      </c>
      <c r="BX19" s="10">
        <v>0</v>
      </c>
      <c r="BY19" s="10">
        <v>0</v>
      </c>
      <c r="BZ19" s="10">
        <v>1</v>
      </c>
      <c r="CA19" s="10">
        <v>0</v>
      </c>
      <c r="CB19" s="10">
        <v>0</v>
      </c>
      <c r="CC19" s="10">
        <v>0</v>
      </c>
      <c r="CD19" s="10">
        <v>0</v>
      </c>
      <c r="CE19" s="10">
        <v>0</v>
      </c>
      <c r="CF19" s="10">
        <v>0</v>
      </c>
      <c r="CG19" s="10">
        <v>1</v>
      </c>
      <c r="CH19" s="10">
        <v>0</v>
      </c>
      <c r="CI19" s="10">
        <v>1</v>
      </c>
      <c r="CJ19" s="10">
        <v>0</v>
      </c>
      <c r="CK19" s="10"/>
      <c r="CL19" s="3"/>
      <c r="CM19" s="4" t="s">
        <v>257</v>
      </c>
      <c r="CN19" s="4"/>
      <c r="CO19" s="4"/>
      <c r="CP19" s="55" t="s">
        <v>143</v>
      </c>
      <c r="CQ19" s="55"/>
      <c r="CR19" s="55" t="s">
        <v>143</v>
      </c>
      <c r="CS19" s="5"/>
      <c r="CT19" s="5" t="str">
        <f t="shared" si="0"/>
        <v>not common</v>
      </c>
    </row>
    <row r="20" spans="1:98" ht="80">
      <c r="A20" s="6" t="str">
        <f>IF(U20=0,O20,U20)</f>
        <v>CLIM</v>
      </c>
      <c r="B20" s="35" t="str">
        <f t="shared" ref="B20:C20" si="19">IF(V20=0,Q20,V20)</f>
        <v>Climate change</v>
      </c>
      <c r="C20" s="8" t="str">
        <f t="shared" si="19"/>
        <v>Climate change facilitates invasion of non-native species adapted to the new environmental conditions and exacerbate their impacts. (Dukes and Mooney 1999, Hulme 2017).</v>
      </c>
      <c r="D20" s="7"/>
      <c r="E20" s="7" t="s">
        <v>117</v>
      </c>
      <c r="F20" s="3" t="s">
        <v>118</v>
      </c>
      <c r="G20" s="3"/>
      <c r="H20" s="6" t="s">
        <v>146</v>
      </c>
      <c r="M20" s="41"/>
      <c r="N20" s="42"/>
      <c r="O20" s="41" t="s">
        <v>258</v>
      </c>
      <c r="P20" s="41"/>
      <c r="Q20" s="3" t="s">
        <v>259</v>
      </c>
      <c r="R20" s="3" t="s">
        <v>260</v>
      </c>
      <c r="S20" s="71" t="s">
        <v>261</v>
      </c>
      <c r="T20" s="3"/>
      <c r="U20" s="3"/>
      <c r="V20" s="3"/>
      <c r="W20" s="3"/>
      <c r="X20" s="3"/>
      <c r="Y20" s="43">
        <v>1</v>
      </c>
      <c r="Z20" s="43">
        <v>0</v>
      </c>
      <c r="AA20" s="43" t="s">
        <v>138</v>
      </c>
      <c r="AB20" s="43"/>
      <c r="AC20" s="41"/>
      <c r="AD20" s="41"/>
      <c r="AE20" s="41"/>
      <c r="AF20" s="44">
        <v>0</v>
      </c>
      <c r="AG20" s="45">
        <v>0</v>
      </c>
      <c r="AH20" s="45">
        <v>0</v>
      </c>
      <c r="AI20" s="45">
        <v>0</v>
      </c>
      <c r="AJ20" s="45">
        <v>1</v>
      </c>
      <c r="AK20" s="45">
        <v>0</v>
      </c>
      <c r="AL20" s="45">
        <v>0</v>
      </c>
      <c r="AM20" s="45">
        <v>0</v>
      </c>
      <c r="AN20" s="46">
        <v>0</v>
      </c>
      <c r="AO20" s="46">
        <v>0</v>
      </c>
      <c r="AP20" s="46">
        <v>0</v>
      </c>
      <c r="AQ20" s="46">
        <v>0</v>
      </c>
      <c r="AR20" s="46">
        <v>0</v>
      </c>
      <c r="AS20" s="46">
        <v>0</v>
      </c>
      <c r="AT20" s="52">
        <v>1</v>
      </c>
      <c r="AU20" s="46">
        <v>0</v>
      </c>
      <c r="AV20" s="46">
        <v>1</v>
      </c>
      <c r="AW20" s="46">
        <v>0</v>
      </c>
      <c r="AX20" s="46">
        <v>0</v>
      </c>
      <c r="AY20" s="46">
        <v>1</v>
      </c>
      <c r="AZ20" s="46">
        <v>0</v>
      </c>
      <c r="BA20" s="46">
        <v>0</v>
      </c>
      <c r="BB20" s="46">
        <v>0</v>
      </c>
      <c r="BC20" s="46">
        <v>0</v>
      </c>
      <c r="BD20" s="46">
        <v>0</v>
      </c>
      <c r="BE20" s="46">
        <v>0</v>
      </c>
      <c r="BF20" s="46">
        <v>0</v>
      </c>
      <c r="BG20" s="46">
        <v>0</v>
      </c>
      <c r="BH20" s="46">
        <v>0</v>
      </c>
      <c r="BI20" s="52">
        <v>0</v>
      </c>
      <c r="BJ20" s="46">
        <v>0</v>
      </c>
      <c r="BK20" s="46">
        <v>0</v>
      </c>
      <c r="BL20" s="46">
        <v>0</v>
      </c>
      <c r="BM20" s="47"/>
      <c r="BN20" s="46"/>
      <c r="BO20" s="46"/>
      <c r="BP20" s="46"/>
      <c r="BQ20" s="46"/>
      <c r="BR20" s="47">
        <v>0</v>
      </c>
      <c r="BS20" s="46">
        <v>0</v>
      </c>
      <c r="BT20" s="46">
        <v>0</v>
      </c>
      <c r="BU20" s="46">
        <v>0</v>
      </c>
      <c r="BV20" s="46">
        <v>0</v>
      </c>
      <c r="BW20" s="52">
        <v>0</v>
      </c>
      <c r="BX20" s="46">
        <v>0</v>
      </c>
      <c r="BY20" s="46">
        <v>1</v>
      </c>
      <c r="BZ20" s="46">
        <v>0</v>
      </c>
      <c r="CA20" s="46">
        <v>0</v>
      </c>
      <c r="CB20" s="46">
        <v>0</v>
      </c>
      <c r="CC20" s="46">
        <v>0</v>
      </c>
      <c r="CD20" s="46">
        <v>1</v>
      </c>
      <c r="CE20" s="46">
        <v>0</v>
      </c>
      <c r="CF20" s="46">
        <v>0</v>
      </c>
      <c r="CG20" s="46">
        <v>0</v>
      </c>
      <c r="CH20" s="46">
        <v>0</v>
      </c>
      <c r="CI20" s="46">
        <v>0</v>
      </c>
      <c r="CJ20" s="46">
        <v>0</v>
      </c>
      <c r="CK20" s="46"/>
      <c r="CL20" s="3"/>
      <c r="CM20" s="4"/>
      <c r="CN20" s="4"/>
      <c r="CO20" s="4"/>
      <c r="CP20" s="40" t="s">
        <v>143</v>
      </c>
      <c r="CQ20" s="48"/>
      <c r="CR20" s="48" t="s">
        <v>126</v>
      </c>
      <c r="CS20" s="5"/>
      <c r="CT20" s="5" t="str">
        <f t="shared" si="0"/>
        <v>not common</v>
      </c>
    </row>
    <row r="21" spans="1:98" ht="80">
      <c r="A21" s="6" t="s">
        <v>262</v>
      </c>
      <c r="B21" s="49" t="str">
        <f>IF(Q21=0,I21,V21)</f>
        <v>Colonization pressure</v>
      </c>
      <c r="C21" s="8" t="s">
        <v>263</v>
      </c>
      <c r="D21" s="7" t="s">
        <v>264</v>
      </c>
      <c r="E21" s="7" t="s">
        <v>145</v>
      </c>
      <c r="F21" s="3" t="s">
        <v>265</v>
      </c>
      <c r="G21" s="75" t="s">
        <v>266</v>
      </c>
      <c r="H21" s="7" t="s">
        <v>129</v>
      </c>
      <c r="I21" s="7"/>
      <c r="J21" s="7"/>
      <c r="K21" s="7"/>
      <c r="L21" s="7"/>
      <c r="M21" s="7"/>
      <c r="N21" s="2"/>
      <c r="O21" s="41" t="s">
        <v>267</v>
      </c>
      <c r="P21" s="41"/>
      <c r="Q21" s="3" t="s">
        <v>268</v>
      </c>
      <c r="R21" s="3" t="s">
        <v>269</v>
      </c>
      <c r="S21" s="3"/>
      <c r="T21" s="3"/>
      <c r="U21" s="3" t="s">
        <v>262</v>
      </c>
      <c r="V21" s="3" t="s">
        <v>268</v>
      </c>
      <c r="W21" s="3" t="s">
        <v>263</v>
      </c>
      <c r="X21" s="3" t="s">
        <v>264</v>
      </c>
      <c r="Y21" s="7">
        <v>1</v>
      </c>
      <c r="Z21" s="7">
        <v>1</v>
      </c>
      <c r="AA21" s="7" t="s">
        <v>138</v>
      </c>
      <c r="AB21" s="7"/>
      <c r="AC21" s="2"/>
      <c r="AD21" s="2"/>
      <c r="AE21" s="2"/>
      <c r="AF21" s="36">
        <v>0</v>
      </c>
      <c r="AG21" s="10">
        <v>0</v>
      </c>
      <c r="AH21" s="37">
        <v>0</v>
      </c>
      <c r="AI21" s="37">
        <v>0</v>
      </c>
      <c r="AJ21" s="37">
        <v>0</v>
      </c>
      <c r="AK21" s="37">
        <v>0</v>
      </c>
      <c r="AL21" s="37">
        <v>1</v>
      </c>
      <c r="AM21" s="76">
        <v>1</v>
      </c>
      <c r="AN21" s="37">
        <v>0</v>
      </c>
      <c r="AO21" s="37">
        <v>0</v>
      </c>
      <c r="AP21" s="37">
        <v>0</v>
      </c>
      <c r="AQ21" s="37">
        <v>0</v>
      </c>
      <c r="AR21" s="37">
        <v>0</v>
      </c>
      <c r="AS21" s="37">
        <v>0</v>
      </c>
      <c r="AT21" s="37">
        <v>0</v>
      </c>
      <c r="AU21" s="37">
        <v>0</v>
      </c>
      <c r="AV21" s="37">
        <v>0</v>
      </c>
      <c r="AW21" s="37">
        <v>0</v>
      </c>
      <c r="AX21" s="37">
        <v>0</v>
      </c>
      <c r="AY21" s="37">
        <v>0</v>
      </c>
      <c r="AZ21" s="37">
        <v>0</v>
      </c>
      <c r="BA21" s="37">
        <v>0</v>
      </c>
      <c r="BB21" s="37">
        <v>0</v>
      </c>
      <c r="BC21" s="37">
        <v>0</v>
      </c>
      <c r="BD21" s="37">
        <v>0</v>
      </c>
      <c r="BE21" s="77">
        <v>0</v>
      </c>
      <c r="BF21" s="77">
        <v>1</v>
      </c>
      <c r="BG21" s="77">
        <v>1</v>
      </c>
      <c r="BH21" s="37">
        <v>0</v>
      </c>
      <c r="BI21" s="37">
        <v>0</v>
      </c>
      <c r="BJ21" s="37">
        <v>0</v>
      </c>
      <c r="BK21" s="37">
        <v>0</v>
      </c>
      <c r="BL21" s="37">
        <v>0</v>
      </c>
      <c r="BM21" s="38"/>
      <c r="BN21" s="37"/>
      <c r="BO21" s="37"/>
      <c r="BP21" s="37"/>
      <c r="BQ21" s="37"/>
      <c r="BR21" s="38">
        <v>1</v>
      </c>
      <c r="BS21" s="37">
        <v>1</v>
      </c>
      <c r="BT21" s="37">
        <v>1</v>
      </c>
      <c r="BU21" s="37">
        <v>0</v>
      </c>
      <c r="BV21" s="37">
        <v>0</v>
      </c>
      <c r="BW21" s="37">
        <v>0</v>
      </c>
      <c r="BX21" s="37">
        <v>1</v>
      </c>
      <c r="BY21" s="37">
        <v>0</v>
      </c>
      <c r="BZ21" s="37">
        <v>0</v>
      </c>
      <c r="CA21" s="37">
        <v>0</v>
      </c>
      <c r="CB21" s="37">
        <v>0</v>
      </c>
      <c r="CC21" s="37">
        <v>0</v>
      </c>
      <c r="CD21" s="37">
        <v>0</v>
      </c>
      <c r="CE21" s="37">
        <v>0</v>
      </c>
      <c r="CF21" s="37">
        <v>0</v>
      </c>
      <c r="CG21" s="37">
        <v>0</v>
      </c>
      <c r="CH21" s="37">
        <v>0</v>
      </c>
      <c r="CI21" s="37">
        <v>1</v>
      </c>
      <c r="CJ21" s="37">
        <v>0</v>
      </c>
      <c r="CK21" s="37"/>
      <c r="CL21" s="3"/>
      <c r="CM21" s="78" t="s">
        <v>270</v>
      </c>
      <c r="CN21" s="4"/>
      <c r="CO21" s="4"/>
      <c r="CP21" s="40" t="s">
        <v>143</v>
      </c>
      <c r="CQ21" s="40"/>
      <c r="CR21" s="40" t="s">
        <v>271</v>
      </c>
      <c r="CS21" s="5"/>
      <c r="CT21" s="5" t="str">
        <f t="shared" si="0"/>
        <v>not common</v>
      </c>
    </row>
    <row r="22" spans="1:98" ht="64">
      <c r="A22" s="6" t="str">
        <f t="shared" ref="A22:A23" si="20">IF(U22=0,O22,U22)</f>
        <v>DEM</v>
      </c>
      <c r="B22" s="35" t="str">
        <f t="shared" ref="B22:C22" si="21">IF(V22=0,Q22,V22)</f>
        <v>Dynamic equilibrium model</v>
      </c>
      <c r="C22" s="8" t="str">
        <f t="shared" si="21"/>
        <v>The establishment of a non-native species depends on natural fluctuations of the ecosystem, which influence the level of competition from local species</v>
      </c>
      <c r="D22" s="7" t="s">
        <v>272</v>
      </c>
      <c r="E22" s="7" t="s">
        <v>117</v>
      </c>
      <c r="F22" s="3" t="s">
        <v>118</v>
      </c>
      <c r="G22" s="3"/>
      <c r="H22" s="6" t="s">
        <v>129</v>
      </c>
      <c r="M22" s="41"/>
      <c r="N22" s="42"/>
      <c r="O22" s="41" t="s">
        <v>273</v>
      </c>
      <c r="P22" s="41" t="s">
        <v>274</v>
      </c>
      <c r="Q22" s="3" t="s">
        <v>275</v>
      </c>
      <c r="R22" s="3" t="s">
        <v>276</v>
      </c>
      <c r="S22" s="3"/>
      <c r="T22" s="3"/>
      <c r="U22" s="3" t="s">
        <v>277</v>
      </c>
      <c r="V22" s="3" t="s">
        <v>278</v>
      </c>
      <c r="W22" s="3" t="s">
        <v>279</v>
      </c>
      <c r="X22" s="3" t="s">
        <v>272</v>
      </c>
      <c r="Y22" s="41">
        <v>1</v>
      </c>
      <c r="Z22" s="43">
        <v>0</v>
      </c>
      <c r="AA22" s="43" t="s">
        <v>138</v>
      </c>
      <c r="AB22" s="43"/>
      <c r="AC22" s="41"/>
      <c r="AD22" s="41"/>
      <c r="AE22" s="41"/>
      <c r="AF22" s="79">
        <v>0</v>
      </c>
      <c r="AG22" s="45">
        <v>0</v>
      </c>
      <c r="AH22" s="80">
        <v>0</v>
      </c>
      <c r="AI22" s="80">
        <v>0</v>
      </c>
      <c r="AJ22" s="45">
        <v>0</v>
      </c>
      <c r="AK22" s="81">
        <v>1</v>
      </c>
      <c r="AL22" s="45">
        <v>0</v>
      </c>
      <c r="AM22" s="45">
        <v>0</v>
      </c>
      <c r="AN22" s="46">
        <v>1</v>
      </c>
      <c r="AO22" s="46" t="s">
        <v>142</v>
      </c>
      <c r="AP22" s="46" t="s">
        <v>142</v>
      </c>
      <c r="AQ22" s="46" t="s">
        <v>141</v>
      </c>
      <c r="AR22" s="46" t="s">
        <v>142</v>
      </c>
      <c r="AS22" s="46" t="s">
        <v>142</v>
      </c>
      <c r="AT22" s="46">
        <v>0</v>
      </c>
      <c r="AU22" s="46">
        <v>0</v>
      </c>
      <c r="AV22" s="46">
        <v>0</v>
      </c>
      <c r="AW22" s="46">
        <v>0</v>
      </c>
      <c r="AX22" s="46">
        <v>0</v>
      </c>
      <c r="AY22" s="46">
        <v>0</v>
      </c>
      <c r="AZ22" s="46">
        <v>0</v>
      </c>
      <c r="BA22" s="46">
        <v>0</v>
      </c>
      <c r="BB22" s="46">
        <v>0</v>
      </c>
      <c r="BC22" s="46">
        <v>0</v>
      </c>
      <c r="BD22" s="46">
        <v>0</v>
      </c>
      <c r="BE22" s="46">
        <v>0</v>
      </c>
      <c r="BF22" s="46" t="s">
        <v>139</v>
      </c>
      <c r="BG22" s="46" t="s">
        <v>140</v>
      </c>
      <c r="BH22" s="46">
        <v>0</v>
      </c>
      <c r="BI22" s="46" t="s">
        <v>140</v>
      </c>
      <c r="BJ22" s="46" t="s">
        <v>140</v>
      </c>
      <c r="BK22" s="46" t="s">
        <v>141</v>
      </c>
      <c r="BL22" s="46">
        <v>0</v>
      </c>
      <c r="BM22" s="47"/>
      <c r="BN22" s="46"/>
      <c r="BO22" s="46"/>
      <c r="BP22" s="46"/>
      <c r="BQ22" s="46"/>
      <c r="BR22" s="47">
        <v>0</v>
      </c>
      <c r="BS22" s="46">
        <v>0</v>
      </c>
      <c r="BT22" s="46">
        <v>0</v>
      </c>
      <c r="BU22" s="46">
        <v>0</v>
      </c>
      <c r="BV22" s="46">
        <v>0</v>
      </c>
      <c r="BW22" s="46">
        <v>0</v>
      </c>
      <c r="BX22" s="46">
        <v>1</v>
      </c>
      <c r="BY22" s="46">
        <v>1</v>
      </c>
      <c r="BZ22" s="46">
        <v>0</v>
      </c>
      <c r="CA22" s="46">
        <v>0</v>
      </c>
      <c r="CB22" s="46">
        <v>0</v>
      </c>
      <c r="CC22" s="46">
        <v>0</v>
      </c>
      <c r="CD22" s="46">
        <v>0</v>
      </c>
      <c r="CE22" s="46">
        <v>0</v>
      </c>
      <c r="CF22" s="46">
        <v>0</v>
      </c>
      <c r="CG22" s="46">
        <v>0</v>
      </c>
      <c r="CH22" s="46">
        <v>0</v>
      </c>
      <c r="CI22" s="46">
        <v>0</v>
      </c>
      <c r="CJ22" s="46">
        <v>0</v>
      </c>
      <c r="CK22" s="46"/>
      <c r="CL22" s="3"/>
      <c r="CM22" s="4"/>
      <c r="CN22" s="4"/>
      <c r="CO22" s="4"/>
      <c r="CP22" s="40" t="s">
        <v>143</v>
      </c>
      <c r="CQ22" s="48"/>
      <c r="CR22" s="48" t="s">
        <v>126</v>
      </c>
      <c r="CS22" s="5"/>
      <c r="CT22" s="5" t="str">
        <f t="shared" si="0"/>
        <v>not common</v>
      </c>
    </row>
    <row r="23" spans="1:98" ht="112">
      <c r="A23" s="6" t="str">
        <f t="shared" si="20"/>
        <v>DN</v>
      </c>
      <c r="B23" s="35" t="str">
        <f t="shared" ref="B23:C23" si="22">IF(V23=0,Q23,V23)</f>
        <v>Darwin’s naturalization</v>
      </c>
      <c r="C23" s="8" t="str">
        <f t="shared" si="22"/>
        <v>The invasion success of non-native species is higher in areas that are poor in closely related species than in areas that are rich in closely related species</v>
      </c>
      <c r="D23" s="7" t="s">
        <v>280</v>
      </c>
      <c r="E23" s="7" t="s">
        <v>117</v>
      </c>
      <c r="F23" s="3" t="s">
        <v>118</v>
      </c>
      <c r="G23" s="3"/>
      <c r="H23" s="6" t="s">
        <v>129</v>
      </c>
      <c r="M23" s="41"/>
      <c r="N23" s="42"/>
      <c r="O23" s="41" t="s">
        <v>130</v>
      </c>
      <c r="P23" s="41"/>
      <c r="Q23" s="3" t="s">
        <v>131</v>
      </c>
      <c r="R23" s="3" t="s">
        <v>132</v>
      </c>
      <c r="S23" s="3" t="s">
        <v>133</v>
      </c>
      <c r="T23" s="3" t="s">
        <v>134</v>
      </c>
      <c r="U23" s="3" t="s">
        <v>281</v>
      </c>
      <c r="V23" s="3" t="s">
        <v>282</v>
      </c>
      <c r="W23" s="3" t="s">
        <v>283</v>
      </c>
      <c r="X23" s="3" t="s">
        <v>280</v>
      </c>
      <c r="Y23" s="41">
        <v>1</v>
      </c>
      <c r="Z23" s="41">
        <v>0</v>
      </c>
      <c r="AA23" s="43" t="s">
        <v>186</v>
      </c>
      <c r="AB23" s="43"/>
      <c r="AC23" s="41"/>
      <c r="AD23" s="41"/>
      <c r="AE23" s="41"/>
      <c r="AF23" s="80">
        <v>0</v>
      </c>
      <c r="AG23" s="80">
        <v>0</v>
      </c>
      <c r="AH23" s="80">
        <v>0</v>
      </c>
      <c r="AI23" s="80">
        <v>0</v>
      </c>
      <c r="AJ23" s="45" t="s">
        <v>140</v>
      </c>
      <c r="AK23" s="45">
        <v>0</v>
      </c>
      <c r="AL23" s="45">
        <v>0</v>
      </c>
      <c r="AM23" s="45">
        <v>1</v>
      </c>
      <c r="AN23" s="46">
        <v>1</v>
      </c>
      <c r="AO23" s="46" t="s">
        <v>141</v>
      </c>
      <c r="AP23" s="46" t="s">
        <v>141</v>
      </c>
      <c r="AQ23" s="46" t="s">
        <v>141</v>
      </c>
      <c r="AR23" s="46" t="s">
        <v>141</v>
      </c>
      <c r="AS23" s="46" t="s">
        <v>141</v>
      </c>
      <c r="AT23" s="46">
        <v>0</v>
      </c>
      <c r="AU23" s="46">
        <v>0</v>
      </c>
      <c r="AV23" s="46">
        <v>0</v>
      </c>
      <c r="AW23" s="46">
        <v>0</v>
      </c>
      <c r="AX23" s="46">
        <v>0</v>
      </c>
      <c r="AY23" s="46">
        <v>0</v>
      </c>
      <c r="AZ23" s="46">
        <v>0</v>
      </c>
      <c r="BA23" s="46">
        <v>0</v>
      </c>
      <c r="BB23" s="46">
        <v>0</v>
      </c>
      <c r="BC23" s="46">
        <v>0</v>
      </c>
      <c r="BD23" s="46">
        <v>0</v>
      </c>
      <c r="BE23" s="46">
        <v>0</v>
      </c>
      <c r="BF23" s="46">
        <v>0</v>
      </c>
      <c r="BG23" s="46" t="s">
        <v>142</v>
      </c>
      <c r="BH23" s="46">
        <v>0</v>
      </c>
      <c r="BI23" s="46" t="s">
        <v>142</v>
      </c>
      <c r="BJ23" s="73" t="s">
        <v>142</v>
      </c>
      <c r="BK23" s="46" t="s">
        <v>142</v>
      </c>
      <c r="BL23" s="46">
        <v>0</v>
      </c>
      <c r="BM23" s="46"/>
      <c r="BN23" s="46"/>
      <c r="BO23" s="46"/>
      <c r="BP23" s="46"/>
      <c r="BQ23" s="46"/>
      <c r="BR23" s="46">
        <v>0</v>
      </c>
      <c r="BS23" s="46">
        <v>0</v>
      </c>
      <c r="BT23" s="46">
        <v>0</v>
      </c>
      <c r="BU23" s="46">
        <v>0</v>
      </c>
      <c r="BV23" s="46">
        <v>0</v>
      </c>
      <c r="BW23" s="46">
        <v>0</v>
      </c>
      <c r="BX23" s="46">
        <v>1</v>
      </c>
      <c r="BY23" s="46">
        <v>1</v>
      </c>
      <c r="BZ23" s="46">
        <v>0</v>
      </c>
      <c r="CA23" s="46">
        <v>0</v>
      </c>
      <c r="CB23" s="46">
        <v>0</v>
      </c>
      <c r="CC23" s="46">
        <v>0</v>
      </c>
      <c r="CD23" s="46">
        <v>0</v>
      </c>
      <c r="CE23" s="46">
        <v>1</v>
      </c>
      <c r="CF23" s="46">
        <v>0</v>
      </c>
      <c r="CG23" s="46">
        <v>0</v>
      </c>
      <c r="CH23" s="46">
        <v>0</v>
      </c>
      <c r="CI23" s="46">
        <v>0</v>
      </c>
      <c r="CJ23" s="46">
        <v>0</v>
      </c>
      <c r="CK23" s="46"/>
      <c r="CL23" s="3" t="s">
        <v>284</v>
      </c>
      <c r="CM23" s="4"/>
      <c r="CN23" s="4"/>
      <c r="CO23" s="4"/>
      <c r="CP23" s="40" t="s">
        <v>143</v>
      </c>
      <c r="CQ23" s="48"/>
      <c r="CR23" s="48" t="s">
        <v>126</v>
      </c>
      <c r="CS23" s="5"/>
      <c r="CT23" s="5" t="str">
        <f t="shared" si="0"/>
        <v>not common</v>
      </c>
    </row>
    <row r="24" spans="1:98" ht="64">
      <c r="A24" s="6" t="str">
        <f>K24</f>
        <v>DP</v>
      </c>
      <c r="B24" s="35" t="str">
        <f>IF(Q24=0,I24,V24)</f>
        <v>Decay paradigm</v>
      </c>
      <c r="C24" s="8" t="str">
        <f>IF(L24=0,W24,L24)</f>
        <v>Species richness declines within patches of remnant native habitat isolated within an urban matrix; habitat-dependent (such as ‘forest interior’) species are expected to suffer a progressive series of local extinctions over time.</v>
      </c>
      <c r="D24" s="2" t="str">
        <f>M24</f>
        <v>Catterall et al. 2010</v>
      </c>
      <c r="E24" s="7" t="s">
        <v>117</v>
      </c>
      <c r="F24" s="3" t="s">
        <v>118</v>
      </c>
      <c r="G24" s="7"/>
      <c r="H24" s="7" t="s">
        <v>18</v>
      </c>
      <c r="I24" s="7" t="s">
        <v>285</v>
      </c>
      <c r="J24" s="7"/>
      <c r="K24" s="7" t="s">
        <v>286</v>
      </c>
      <c r="L24" s="7" t="s">
        <v>287</v>
      </c>
      <c r="M24" s="7" t="s">
        <v>288</v>
      </c>
      <c r="N24" s="2"/>
      <c r="O24" s="7"/>
      <c r="P24" s="7"/>
      <c r="Q24" s="7"/>
      <c r="R24" s="7"/>
      <c r="S24" s="7"/>
      <c r="T24" s="7"/>
      <c r="U24" s="7"/>
      <c r="V24" s="7"/>
      <c r="W24" s="7"/>
      <c r="X24" s="7"/>
      <c r="Y24" s="7">
        <v>0</v>
      </c>
      <c r="Z24" s="7">
        <v>1</v>
      </c>
      <c r="AA24" s="7" t="s">
        <v>123</v>
      </c>
      <c r="AB24" s="7"/>
      <c r="AC24" s="2" t="s">
        <v>289</v>
      </c>
      <c r="AD24" s="2" t="s">
        <v>290</v>
      </c>
      <c r="AE24" s="2" t="s">
        <v>291</v>
      </c>
      <c r="AF24" s="36">
        <v>0</v>
      </c>
      <c r="AG24" s="10">
        <v>0</v>
      </c>
      <c r="AH24" s="37">
        <v>0</v>
      </c>
      <c r="AI24" s="37">
        <v>0</v>
      </c>
      <c r="AJ24" s="37">
        <v>0</v>
      </c>
      <c r="AK24" s="37">
        <v>0</v>
      </c>
      <c r="AL24" s="37">
        <v>0</v>
      </c>
      <c r="AM24" s="37">
        <v>1</v>
      </c>
      <c r="AN24" s="77">
        <v>0</v>
      </c>
      <c r="AO24" s="37">
        <v>0</v>
      </c>
      <c r="AP24" s="37">
        <v>0</v>
      </c>
      <c r="AQ24" s="37">
        <v>0</v>
      </c>
      <c r="AR24" s="37">
        <v>0</v>
      </c>
      <c r="AS24" s="37">
        <v>0</v>
      </c>
      <c r="AT24" s="37">
        <v>1</v>
      </c>
      <c r="AU24" s="37">
        <v>0</v>
      </c>
      <c r="AV24" s="37">
        <v>1</v>
      </c>
      <c r="AW24" s="37">
        <v>0</v>
      </c>
      <c r="AX24" s="37">
        <v>0</v>
      </c>
      <c r="AY24" s="37">
        <v>0</v>
      </c>
      <c r="AZ24" s="37">
        <v>0</v>
      </c>
      <c r="BA24" s="37">
        <v>0</v>
      </c>
      <c r="BB24" s="37">
        <v>1</v>
      </c>
      <c r="BC24" s="37">
        <v>0</v>
      </c>
      <c r="BD24" s="37">
        <v>0</v>
      </c>
      <c r="BE24" s="37">
        <v>0</v>
      </c>
      <c r="BF24" s="37">
        <v>0</v>
      </c>
      <c r="BG24" s="37">
        <v>0</v>
      </c>
      <c r="BH24" s="37">
        <v>0</v>
      </c>
      <c r="BI24" s="37">
        <v>0</v>
      </c>
      <c r="BJ24" s="37">
        <v>0</v>
      </c>
      <c r="BK24" s="37">
        <v>0</v>
      </c>
      <c r="BL24" s="37">
        <v>0</v>
      </c>
      <c r="BM24" s="38">
        <v>0</v>
      </c>
      <c r="BN24" s="37">
        <v>1</v>
      </c>
      <c r="BO24" s="37">
        <v>0</v>
      </c>
      <c r="BP24" s="37">
        <v>0</v>
      </c>
      <c r="BQ24" s="37">
        <v>1</v>
      </c>
      <c r="BR24" s="38">
        <v>0</v>
      </c>
      <c r="BS24" s="37">
        <v>0</v>
      </c>
      <c r="BT24" s="37">
        <v>1</v>
      </c>
      <c r="BU24" s="37">
        <v>0</v>
      </c>
      <c r="BV24" s="37">
        <v>0</v>
      </c>
      <c r="BW24" s="37">
        <v>0</v>
      </c>
      <c r="BX24" s="77">
        <v>0</v>
      </c>
      <c r="BY24" s="37">
        <v>0</v>
      </c>
      <c r="BZ24" s="77">
        <v>0</v>
      </c>
      <c r="CA24" s="37">
        <v>0</v>
      </c>
      <c r="CB24" s="37">
        <v>0</v>
      </c>
      <c r="CC24" s="37">
        <v>0</v>
      </c>
      <c r="CD24" s="37">
        <v>0</v>
      </c>
      <c r="CE24" s="37">
        <v>1</v>
      </c>
      <c r="CF24" s="37">
        <v>0</v>
      </c>
      <c r="CG24" s="77">
        <v>1</v>
      </c>
      <c r="CH24" s="37">
        <v>0</v>
      </c>
      <c r="CI24" s="37">
        <v>0</v>
      </c>
      <c r="CJ24" s="37">
        <v>0</v>
      </c>
      <c r="CK24" s="37"/>
      <c r="CL24" s="3"/>
      <c r="CM24" s="4"/>
      <c r="CN24" s="4"/>
      <c r="CO24" s="4"/>
      <c r="CP24" s="40" t="s">
        <v>126</v>
      </c>
      <c r="CQ24" s="55"/>
      <c r="CR24" s="55" t="s">
        <v>143</v>
      </c>
      <c r="CS24" s="5"/>
      <c r="CT24" s="5" t="str">
        <f t="shared" si="0"/>
        <v>not common</v>
      </c>
    </row>
    <row r="25" spans="1:98" ht="80">
      <c r="A25" s="6" t="str">
        <f>IF(U25=0,O25,U25)</f>
        <v>DS</v>
      </c>
      <c r="B25" s="49" t="str">
        <f t="shared" ref="B25:C25" si="23">IF(V25=0,Q25,V25)</f>
        <v>Disturbance</v>
      </c>
      <c r="C25" s="8" t="str">
        <f t="shared" si="23"/>
        <v>The invasion success of non-native species is higher in highly disturbed than in relatively undisturbed ecosystems</v>
      </c>
      <c r="D25" s="7" t="s">
        <v>292</v>
      </c>
      <c r="E25" s="7" t="s">
        <v>145</v>
      </c>
      <c r="F25" s="3" t="s">
        <v>118</v>
      </c>
      <c r="G25" s="3"/>
      <c r="H25" s="6" t="s">
        <v>129</v>
      </c>
      <c r="M25" s="41"/>
      <c r="N25" s="42"/>
      <c r="O25" s="41" t="s">
        <v>293</v>
      </c>
      <c r="P25" s="41" t="s">
        <v>219</v>
      </c>
      <c r="Q25" s="3" t="s">
        <v>294</v>
      </c>
      <c r="R25" s="3" t="s">
        <v>295</v>
      </c>
      <c r="S25" s="3"/>
      <c r="T25" s="3"/>
      <c r="U25" s="3" t="s">
        <v>296</v>
      </c>
      <c r="V25" s="3" t="s">
        <v>297</v>
      </c>
      <c r="W25" s="3" t="s">
        <v>298</v>
      </c>
      <c r="X25" s="3" t="s">
        <v>292</v>
      </c>
      <c r="Y25" s="41">
        <v>1</v>
      </c>
      <c r="Z25" s="43">
        <v>1</v>
      </c>
      <c r="AA25" s="43" t="s">
        <v>138</v>
      </c>
      <c r="AB25" s="43"/>
      <c r="AC25" s="41"/>
      <c r="AD25" s="41"/>
      <c r="AE25" s="41"/>
      <c r="AF25" s="44">
        <v>0</v>
      </c>
      <c r="AG25" s="45">
        <v>0</v>
      </c>
      <c r="AH25" s="45">
        <v>0</v>
      </c>
      <c r="AI25" s="45">
        <v>0</v>
      </c>
      <c r="AJ25" s="45">
        <v>0</v>
      </c>
      <c r="AK25" s="45">
        <v>0</v>
      </c>
      <c r="AL25" s="45">
        <v>0</v>
      </c>
      <c r="AM25" s="45">
        <v>0</v>
      </c>
      <c r="AN25" s="46">
        <v>0</v>
      </c>
      <c r="AO25" s="46" t="s">
        <v>142</v>
      </c>
      <c r="AP25" s="46" t="s">
        <v>142</v>
      </c>
      <c r="AQ25" s="46" t="s">
        <v>142</v>
      </c>
      <c r="AR25" s="46" t="s">
        <v>142</v>
      </c>
      <c r="AS25" s="46" t="s">
        <v>142</v>
      </c>
      <c r="AT25" s="46">
        <v>1</v>
      </c>
      <c r="AU25" s="53">
        <v>0</v>
      </c>
      <c r="AV25" s="46">
        <v>0</v>
      </c>
      <c r="AW25" s="46">
        <v>0</v>
      </c>
      <c r="AX25" s="46">
        <v>0</v>
      </c>
      <c r="AY25" s="46">
        <v>0</v>
      </c>
      <c r="AZ25" s="46">
        <v>0</v>
      </c>
      <c r="BA25" s="46">
        <v>0</v>
      </c>
      <c r="BB25" s="46">
        <v>0</v>
      </c>
      <c r="BC25" s="46">
        <v>0</v>
      </c>
      <c r="BD25" s="46">
        <v>0</v>
      </c>
      <c r="BE25" s="53">
        <v>0</v>
      </c>
      <c r="BF25" s="46" t="s">
        <v>139</v>
      </c>
      <c r="BG25" s="46" t="s">
        <v>140</v>
      </c>
      <c r="BH25" s="46">
        <v>0</v>
      </c>
      <c r="BI25" s="46" t="s">
        <v>141</v>
      </c>
      <c r="BJ25" s="53" t="s">
        <v>141</v>
      </c>
      <c r="BK25" s="46" t="s">
        <v>141</v>
      </c>
      <c r="BL25" s="46">
        <v>0</v>
      </c>
      <c r="BM25" s="47"/>
      <c r="BN25" s="46"/>
      <c r="BO25" s="46"/>
      <c r="BP25" s="46"/>
      <c r="BQ25" s="46"/>
      <c r="BR25" s="47">
        <v>1</v>
      </c>
      <c r="BS25" s="46">
        <v>0</v>
      </c>
      <c r="BT25" s="46">
        <v>1</v>
      </c>
      <c r="BU25" s="46">
        <v>0</v>
      </c>
      <c r="BV25" s="46">
        <v>0</v>
      </c>
      <c r="BW25" s="46">
        <v>0</v>
      </c>
      <c r="BX25" s="46">
        <v>1</v>
      </c>
      <c r="BY25" s="46">
        <v>1</v>
      </c>
      <c r="BZ25" s="46">
        <v>0</v>
      </c>
      <c r="CA25" s="46">
        <v>0</v>
      </c>
      <c r="CB25" s="46">
        <v>0</v>
      </c>
      <c r="CC25" s="46">
        <v>0</v>
      </c>
      <c r="CD25" s="46">
        <v>0</v>
      </c>
      <c r="CE25" s="46">
        <v>0</v>
      </c>
      <c r="CF25" s="46">
        <v>0</v>
      </c>
      <c r="CG25" s="46">
        <v>0</v>
      </c>
      <c r="CH25" s="46">
        <v>0</v>
      </c>
      <c r="CI25" s="53">
        <v>0</v>
      </c>
      <c r="CJ25" s="46">
        <v>0</v>
      </c>
      <c r="CK25" s="46"/>
      <c r="CL25" s="3"/>
      <c r="CM25" s="66" t="s">
        <v>299</v>
      </c>
      <c r="CN25" s="4"/>
      <c r="CO25" s="4"/>
      <c r="CP25" s="48" t="s">
        <v>143</v>
      </c>
      <c r="CQ25" s="48"/>
      <c r="CR25" s="48" t="s">
        <v>300</v>
      </c>
      <c r="CS25" s="5"/>
      <c r="CT25" s="5" t="str">
        <f t="shared" si="0"/>
        <v>not common</v>
      </c>
    </row>
    <row r="26" spans="1:98" ht="64">
      <c r="A26" s="3" t="s">
        <v>296</v>
      </c>
      <c r="B26" s="68" t="str">
        <f t="shared" ref="B26:B27" si="24">IF(Q26=0,I26,V26)</f>
        <v>Matrix species</v>
      </c>
      <c r="C26" s="8" t="str">
        <f t="shared" ref="C26:C27" si="25">IF(L26=0,W26,L26)</f>
        <v>Urban habitat remnants are more sensitive to the penetration of matrix species than less disturbed suburban or rural remnants.</v>
      </c>
      <c r="D26" s="2" t="str">
        <f t="shared" ref="D26:D27" si="26">M26</f>
        <v>Tóthmérész et al. 2011</v>
      </c>
      <c r="E26" s="7" t="s">
        <v>145</v>
      </c>
      <c r="F26" s="3" t="s">
        <v>118</v>
      </c>
      <c r="G26" s="3"/>
      <c r="H26" s="7" t="s">
        <v>18</v>
      </c>
      <c r="I26" s="7" t="s">
        <v>301</v>
      </c>
      <c r="J26" s="7"/>
      <c r="K26" s="7" t="s">
        <v>302</v>
      </c>
      <c r="L26" s="7" t="s">
        <v>303</v>
      </c>
      <c r="M26" s="7" t="s">
        <v>304</v>
      </c>
      <c r="N26" s="2" t="s">
        <v>305</v>
      </c>
      <c r="O26" s="82"/>
      <c r="P26" s="82"/>
      <c r="Q26" s="82"/>
      <c r="R26" s="82"/>
      <c r="S26" s="82"/>
      <c r="T26" s="82"/>
      <c r="U26" s="82"/>
      <c r="V26" s="82"/>
      <c r="W26" s="82"/>
      <c r="X26" s="82"/>
      <c r="Y26" s="7">
        <v>1</v>
      </c>
      <c r="Z26" s="7">
        <v>1</v>
      </c>
      <c r="AA26" s="7" t="s">
        <v>306</v>
      </c>
      <c r="AB26" s="7"/>
      <c r="AC26" s="2" t="s">
        <v>10</v>
      </c>
      <c r="AD26" s="7" t="s">
        <v>125</v>
      </c>
      <c r="AE26" s="7"/>
      <c r="AF26" s="36">
        <v>0</v>
      </c>
      <c r="AG26" s="10">
        <v>0</v>
      </c>
      <c r="AH26" s="10">
        <v>0</v>
      </c>
      <c r="AI26" s="10">
        <v>0</v>
      </c>
      <c r="AJ26" s="10">
        <v>0</v>
      </c>
      <c r="AK26" s="10">
        <v>0</v>
      </c>
      <c r="AL26" s="10">
        <v>0</v>
      </c>
      <c r="AM26" s="10">
        <v>1</v>
      </c>
      <c r="AN26" s="10">
        <v>0</v>
      </c>
      <c r="AO26" s="10">
        <v>0</v>
      </c>
      <c r="AP26" s="10">
        <v>0</v>
      </c>
      <c r="AQ26" s="10">
        <v>0</v>
      </c>
      <c r="AR26" s="10">
        <v>0</v>
      </c>
      <c r="AS26" s="10">
        <v>0</v>
      </c>
      <c r="AT26" s="10">
        <v>1</v>
      </c>
      <c r="AU26" s="10">
        <v>0</v>
      </c>
      <c r="AV26" s="10">
        <v>1</v>
      </c>
      <c r="AW26" s="10">
        <v>0</v>
      </c>
      <c r="AX26" s="10">
        <v>0</v>
      </c>
      <c r="AY26" s="10">
        <v>0</v>
      </c>
      <c r="AZ26" s="10">
        <v>0</v>
      </c>
      <c r="BA26" s="10">
        <v>0</v>
      </c>
      <c r="BB26" s="10">
        <v>1</v>
      </c>
      <c r="BC26" s="10">
        <v>0</v>
      </c>
      <c r="BD26" s="10">
        <v>0</v>
      </c>
      <c r="BE26" s="10">
        <v>1</v>
      </c>
      <c r="BF26" s="10">
        <v>0</v>
      </c>
      <c r="BG26" s="10">
        <v>0</v>
      </c>
      <c r="BH26" s="10">
        <v>1</v>
      </c>
      <c r="BI26" s="10">
        <v>0</v>
      </c>
      <c r="BJ26" s="10">
        <v>0</v>
      </c>
      <c r="BK26" s="10">
        <v>0</v>
      </c>
      <c r="BL26" s="10">
        <v>0</v>
      </c>
      <c r="BM26" s="36">
        <v>0</v>
      </c>
      <c r="BN26" s="10">
        <v>1</v>
      </c>
      <c r="BO26" s="10">
        <v>0</v>
      </c>
      <c r="BP26" s="10">
        <v>0</v>
      </c>
      <c r="BQ26" s="10">
        <v>1</v>
      </c>
      <c r="BR26" s="36">
        <v>0</v>
      </c>
      <c r="BS26" s="10">
        <v>0</v>
      </c>
      <c r="BT26" s="10">
        <v>1</v>
      </c>
      <c r="BU26" s="10">
        <v>0</v>
      </c>
      <c r="BV26" s="10">
        <v>0</v>
      </c>
      <c r="BW26" s="10">
        <v>0</v>
      </c>
      <c r="BX26" s="10">
        <v>1</v>
      </c>
      <c r="BY26" s="10">
        <v>0</v>
      </c>
      <c r="BZ26" s="10">
        <v>0</v>
      </c>
      <c r="CA26" s="10">
        <v>0</v>
      </c>
      <c r="CB26" s="10">
        <v>0</v>
      </c>
      <c r="CC26" s="10">
        <v>0</v>
      </c>
      <c r="CD26" s="10">
        <v>0</v>
      </c>
      <c r="CE26" s="10">
        <v>1</v>
      </c>
      <c r="CF26" s="10">
        <v>0</v>
      </c>
      <c r="CG26" s="10">
        <v>1</v>
      </c>
      <c r="CH26" s="10">
        <v>0</v>
      </c>
      <c r="CI26" s="10">
        <v>0</v>
      </c>
      <c r="CJ26" s="10">
        <v>0</v>
      </c>
      <c r="CK26" s="10"/>
      <c r="CL26" s="3"/>
      <c r="CM26" s="54" t="s">
        <v>307</v>
      </c>
      <c r="CN26" s="4"/>
      <c r="CO26" s="4"/>
      <c r="CP26" s="70" t="s">
        <v>308</v>
      </c>
      <c r="CQ26" s="55"/>
      <c r="CR26" s="55" t="s">
        <v>143</v>
      </c>
      <c r="CS26" s="5"/>
      <c r="CT26" s="5" t="str">
        <f t="shared" si="0"/>
        <v>not common</v>
      </c>
    </row>
    <row r="27" spans="1:98" ht="32">
      <c r="A27" s="6" t="str">
        <f t="shared" ref="A27:A28" si="27">K27</f>
        <v>EA</v>
      </c>
      <c r="B27" s="35" t="str">
        <f t="shared" si="24"/>
        <v>Epigenetic adaptation*</v>
      </c>
      <c r="C27" s="8" t="str">
        <f t="shared" si="25"/>
        <v>Epigenetic mechanisms can explain why some organisms are more successful in urban than non-urban areas.</v>
      </c>
      <c r="D27" s="2" t="str">
        <f t="shared" si="26"/>
        <v>Isaksson 2015</v>
      </c>
      <c r="E27" s="7" t="s">
        <v>117</v>
      </c>
      <c r="F27" s="3" t="s">
        <v>118</v>
      </c>
      <c r="G27" s="7"/>
      <c r="H27" s="7" t="s">
        <v>18</v>
      </c>
      <c r="I27" s="7" t="s">
        <v>309</v>
      </c>
      <c r="J27" s="7"/>
      <c r="K27" s="7" t="s">
        <v>310</v>
      </c>
      <c r="L27" s="7" t="s">
        <v>311</v>
      </c>
      <c r="M27" s="7" t="s">
        <v>312</v>
      </c>
      <c r="N27" s="2" t="s">
        <v>313</v>
      </c>
      <c r="O27" s="7"/>
      <c r="P27" s="7"/>
      <c r="Q27" s="7"/>
      <c r="R27" s="7"/>
      <c r="S27" s="7"/>
      <c r="T27" s="7"/>
      <c r="U27" s="7"/>
      <c r="V27" s="7"/>
      <c r="W27" s="7"/>
      <c r="X27" s="7"/>
      <c r="Y27" s="7">
        <v>0</v>
      </c>
      <c r="Z27" s="7">
        <v>1</v>
      </c>
      <c r="AA27" s="7" t="s">
        <v>123</v>
      </c>
      <c r="AB27" s="7"/>
      <c r="AC27" s="2" t="s">
        <v>289</v>
      </c>
      <c r="AD27" s="2" t="s">
        <v>314</v>
      </c>
      <c r="AE27" s="2"/>
      <c r="AF27" s="36">
        <v>0</v>
      </c>
      <c r="AG27" s="10">
        <v>0</v>
      </c>
      <c r="AH27" s="37">
        <v>1</v>
      </c>
      <c r="AI27" s="37">
        <v>0</v>
      </c>
      <c r="AJ27" s="37">
        <v>1</v>
      </c>
      <c r="AK27" s="37">
        <v>0</v>
      </c>
      <c r="AL27" s="37">
        <v>0</v>
      </c>
      <c r="AM27" s="37">
        <v>0</v>
      </c>
      <c r="AN27" s="37">
        <v>0</v>
      </c>
      <c r="AO27" s="37">
        <v>0</v>
      </c>
      <c r="AP27" s="37">
        <v>0</v>
      </c>
      <c r="AQ27" s="37">
        <v>0</v>
      </c>
      <c r="AR27" s="37">
        <v>0</v>
      </c>
      <c r="AS27" s="37">
        <v>0</v>
      </c>
      <c r="AT27" s="37">
        <v>0</v>
      </c>
      <c r="AU27" s="37">
        <v>0</v>
      </c>
      <c r="AV27" s="37">
        <v>0</v>
      </c>
      <c r="AW27" s="37">
        <v>0</v>
      </c>
      <c r="AX27" s="37">
        <v>0</v>
      </c>
      <c r="AY27" s="37">
        <v>0</v>
      </c>
      <c r="AZ27" s="37">
        <v>0</v>
      </c>
      <c r="BA27" s="37">
        <v>0</v>
      </c>
      <c r="BB27" s="37">
        <v>0</v>
      </c>
      <c r="BC27" s="37">
        <v>0</v>
      </c>
      <c r="BD27" s="37">
        <v>0</v>
      </c>
      <c r="BE27" s="37">
        <v>0</v>
      </c>
      <c r="BF27" s="37">
        <v>0</v>
      </c>
      <c r="BG27" s="37">
        <v>0</v>
      </c>
      <c r="BH27" s="37">
        <v>1</v>
      </c>
      <c r="BI27" s="37">
        <v>0</v>
      </c>
      <c r="BJ27" s="37">
        <v>0</v>
      </c>
      <c r="BK27" s="37">
        <v>0</v>
      </c>
      <c r="BL27" s="37">
        <v>0</v>
      </c>
      <c r="BM27" s="38">
        <v>0</v>
      </c>
      <c r="BN27" s="37">
        <v>0</v>
      </c>
      <c r="BO27" s="37">
        <v>0</v>
      </c>
      <c r="BP27" s="37">
        <v>0</v>
      </c>
      <c r="BQ27" s="37">
        <v>1</v>
      </c>
      <c r="BR27" s="38">
        <v>1</v>
      </c>
      <c r="BS27" s="37">
        <v>1</v>
      </c>
      <c r="BT27" s="37">
        <v>0</v>
      </c>
      <c r="BU27" s="37">
        <v>0</v>
      </c>
      <c r="BV27" s="37">
        <v>0</v>
      </c>
      <c r="BW27" s="37">
        <v>0</v>
      </c>
      <c r="BX27" s="37">
        <v>0</v>
      </c>
      <c r="BY27" s="37">
        <v>0</v>
      </c>
      <c r="BZ27" s="37">
        <v>0</v>
      </c>
      <c r="CA27" s="37">
        <v>0</v>
      </c>
      <c r="CB27" s="37">
        <v>0</v>
      </c>
      <c r="CC27" s="37">
        <v>0</v>
      </c>
      <c r="CD27" s="37">
        <v>0</v>
      </c>
      <c r="CE27" s="37">
        <v>0</v>
      </c>
      <c r="CF27" s="37">
        <v>0</v>
      </c>
      <c r="CG27" s="37">
        <v>0</v>
      </c>
      <c r="CH27" s="37">
        <v>1</v>
      </c>
      <c r="CI27" s="37">
        <v>0</v>
      </c>
      <c r="CJ27" s="37">
        <v>1</v>
      </c>
      <c r="CK27" s="37"/>
      <c r="CL27" s="3"/>
      <c r="CM27" s="4"/>
      <c r="CN27" s="4"/>
      <c r="CO27" s="4"/>
      <c r="CP27" s="40" t="s">
        <v>126</v>
      </c>
      <c r="CQ27" s="40"/>
      <c r="CR27" s="40" t="s">
        <v>143</v>
      </c>
      <c r="CS27" s="5"/>
      <c r="CT27" s="5" t="str">
        <f t="shared" si="0"/>
        <v>common</v>
      </c>
    </row>
    <row r="28" spans="1:98" ht="32">
      <c r="A28" s="6" t="str">
        <f t="shared" si="27"/>
        <v>EAU</v>
      </c>
      <c r="B28" s="49" t="str">
        <f>I28</f>
        <v>Exotic richness increases with age of urbanization</v>
      </c>
      <c r="C28" s="8" t="str">
        <f t="shared" ref="C28:D28" si="28">L28</f>
        <v>﻿The diversity of exotic species will increase with the age of an urbanized area.</v>
      </c>
      <c r="D28" s="2" t="str">
        <f t="shared" si="28"/>
        <v>McIntyre 2000</v>
      </c>
      <c r="E28" s="7" t="s">
        <v>145</v>
      </c>
      <c r="F28" s="3" t="s">
        <v>118</v>
      </c>
      <c r="G28" s="7"/>
      <c r="H28" s="7" t="s">
        <v>18</v>
      </c>
      <c r="I28" s="7" t="s">
        <v>315</v>
      </c>
      <c r="J28" s="7" t="s">
        <v>316</v>
      </c>
      <c r="K28" s="7" t="s">
        <v>317</v>
      </c>
      <c r="L28" s="7" t="s">
        <v>318</v>
      </c>
      <c r="M28" s="7" t="s">
        <v>319</v>
      </c>
      <c r="N28" s="42"/>
      <c r="O28" s="41"/>
      <c r="P28" s="41"/>
      <c r="Q28" s="41"/>
      <c r="R28" s="41"/>
      <c r="S28" s="41"/>
      <c r="T28" s="41"/>
      <c r="U28" s="41"/>
      <c r="V28" s="41"/>
      <c r="W28" s="41"/>
      <c r="X28" s="41"/>
      <c r="Y28" s="43">
        <v>1</v>
      </c>
      <c r="Z28" s="43">
        <v>1</v>
      </c>
      <c r="AA28" s="43" t="s">
        <v>320</v>
      </c>
      <c r="AB28" s="43"/>
      <c r="AC28" s="41"/>
      <c r="AD28" s="41"/>
      <c r="AE28" s="41"/>
      <c r="AF28" s="44">
        <v>0</v>
      </c>
      <c r="AG28" s="45">
        <v>0</v>
      </c>
      <c r="AH28" s="45">
        <v>0</v>
      </c>
      <c r="AI28" s="45">
        <v>0</v>
      </c>
      <c r="AJ28" s="45">
        <v>0</v>
      </c>
      <c r="AK28" s="45">
        <v>0</v>
      </c>
      <c r="AL28" s="45">
        <v>0</v>
      </c>
      <c r="AM28" s="45">
        <v>1</v>
      </c>
      <c r="AN28" s="46">
        <v>0</v>
      </c>
      <c r="AO28" s="46">
        <v>0</v>
      </c>
      <c r="AP28" s="46">
        <v>0</v>
      </c>
      <c r="AQ28" s="46">
        <v>0</v>
      </c>
      <c r="AR28" s="46">
        <v>0</v>
      </c>
      <c r="AS28" s="46">
        <v>0</v>
      </c>
      <c r="AT28" s="46">
        <v>1</v>
      </c>
      <c r="AU28" s="46">
        <v>0</v>
      </c>
      <c r="AV28" s="52">
        <v>0</v>
      </c>
      <c r="AW28" s="46">
        <v>0</v>
      </c>
      <c r="AX28" s="46">
        <v>0</v>
      </c>
      <c r="AY28" s="46">
        <v>0</v>
      </c>
      <c r="AZ28" s="46">
        <v>0</v>
      </c>
      <c r="BA28" s="46">
        <v>0</v>
      </c>
      <c r="BB28" s="52">
        <v>0</v>
      </c>
      <c r="BC28" s="46">
        <v>0</v>
      </c>
      <c r="BD28" s="46">
        <v>0</v>
      </c>
      <c r="BE28" s="46">
        <v>0</v>
      </c>
      <c r="BF28" s="46">
        <v>0</v>
      </c>
      <c r="BG28" s="46">
        <v>0</v>
      </c>
      <c r="BH28" s="46">
        <v>0</v>
      </c>
      <c r="BI28" s="46">
        <v>0</v>
      </c>
      <c r="BJ28" s="46">
        <v>0</v>
      </c>
      <c r="BK28" s="46">
        <v>1</v>
      </c>
      <c r="BL28" s="46">
        <v>0</v>
      </c>
      <c r="BM28" s="47"/>
      <c r="BN28" s="46"/>
      <c r="BO28" s="46"/>
      <c r="BP28" s="46"/>
      <c r="BQ28" s="46"/>
      <c r="BR28" s="47">
        <v>0</v>
      </c>
      <c r="BS28" s="46">
        <v>0</v>
      </c>
      <c r="BT28" s="46">
        <v>1</v>
      </c>
      <c r="BU28" s="46">
        <v>0</v>
      </c>
      <c r="BV28" s="46">
        <v>0</v>
      </c>
      <c r="BW28" s="46">
        <v>0</v>
      </c>
      <c r="BX28" s="46">
        <v>1</v>
      </c>
      <c r="BY28" s="46">
        <v>1</v>
      </c>
      <c r="BZ28" s="46">
        <v>0</v>
      </c>
      <c r="CA28" s="46">
        <v>0</v>
      </c>
      <c r="CB28" s="46">
        <v>0</v>
      </c>
      <c r="CC28" s="46">
        <v>0</v>
      </c>
      <c r="CD28" s="46">
        <v>0</v>
      </c>
      <c r="CE28" s="46">
        <v>1</v>
      </c>
      <c r="CF28" s="46">
        <v>0</v>
      </c>
      <c r="CG28" s="46">
        <v>0</v>
      </c>
      <c r="CH28" s="46">
        <v>0</v>
      </c>
      <c r="CI28" s="46">
        <v>0</v>
      </c>
      <c r="CJ28" s="46">
        <v>0</v>
      </c>
      <c r="CK28" s="46"/>
      <c r="CL28" s="3"/>
      <c r="CM28" s="4" t="s">
        <v>257</v>
      </c>
      <c r="CN28" s="4"/>
      <c r="CO28" s="4" t="s">
        <v>321</v>
      </c>
      <c r="CP28" s="48" t="s">
        <v>143</v>
      </c>
      <c r="CQ28" s="48"/>
      <c r="CR28" s="48" t="s">
        <v>143</v>
      </c>
      <c r="CS28" s="5"/>
      <c r="CT28" s="5" t="str">
        <f t="shared" si="0"/>
        <v>not common</v>
      </c>
    </row>
    <row r="29" spans="1:98" ht="32">
      <c r="A29" s="6" t="str">
        <f>IF(U29=0,O29,U29)</f>
        <v>EE</v>
      </c>
      <c r="B29" s="35" t="str">
        <f t="shared" ref="B29:C29" si="29">IF(V29=0,Q29,V29)</f>
        <v>Enemy of my enemy</v>
      </c>
      <c r="C29" s="8" t="str">
        <f t="shared" si="29"/>
        <v>Introduced enemies of a non-native species are less harmful to the non-native than to the native species</v>
      </c>
      <c r="D29" s="7" t="s">
        <v>322</v>
      </c>
      <c r="E29" s="7" t="s">
        <v>117</v>
      </c>
      <c r="F29" s="3" t="s">
        <v>118</v>
      </c>
      <c r="G29" s="3"/>
      <c r="H29" s="6" t="s">
        <v>20</v>
      </c>
      <c r="M29" s="41"/>
      <c r="N29" s="42"/>
      <c r="O29" s="41"/>
      <c r="P29" s="41"/>
      <c r="Q29" s="3"/>
      <c r="R29" s="3"/>
      <c r="S29" s="3"/>
      <c r="T29" s="3"/>
      <c r="U29" s="3" t="s">
        <v>323</v>
      </c>
      <c r="V29" s="3" t="s">
        <v>324</v>
      </c>
      <c r="W29" s="3" t="s">
        <v>325</v>
      </c>
      <c r="X29" s="3" t="s">
        <v>322</v>
      </c>
      <c r="Y29" s="43">
        <v>1</v>
      </c>
      <c r="Z29" s="43">
        <v>0</v>
      </c>
      <c r="AA29" s="43" t="s">
        <v>138</v>
      </c>
      <c r="AB29" s="43"/>
      <c r="AC29" s="41"/>
      <c r="AD29" s="41"/>
      <c r="AE29" s="41"/>
      <c r="AF29" s="44">
        <v>0</v>
      </c>
      <c r="AG29" s="45">
        <v>0</v>
      </c>
      <c r="AH29" s="45">
        <v>0</v>
      </c>
      <c r="AI29" s="45">
        <v>0</v>
      </c>
      <c r="AJ29" s="45">
        <v>0</v>
      </c>
      <c r="AK29" s="81">
        <v>1</v>
      </c>
      <c r="AL29" s="45">
        <v>0</v>
      </c>
      <c r="AM29" s="45">
        <v>0</v>
      </c>
      <c r="AN29" s="46">
        <v>1</v>
      </c>
      <c r="AO29" s="46" t="s">
        <v>141</v>
      </c>
      <c r="AP29" s="46" t="s">
        <v>142</v>
      </c>
      <c r="AQ29" s="46" t="s">
        <v>141</v>
      </c>
      <c r="AR29" s="46" t="s">
        <v>142</v>
      </c>
      <c r="AS29" s="46" t="s">
        <v>142</v>
      </c>
      <c r="AT29" s="46">
        <v>0</v>
      </c>
      <c r="AU29" s="46">
        <v>0</v>
      </c>
      <c r="AV29" s="46">
        <v>0</v>
      </c>
      <c r="AW29" s="46">
        <v>0</v>
      </c>
      <c r="AX29" s="46">
        <v>0</v>
      </c>
      <c r="AY29" s="46">
        <v>0</v>
      </c>
      <c r="AZ29" s="46">
        <v>0</v>
      </c>
      <c r="BA29" s="46">
        <v>0</v>
      </c>
      <c r="BB29" s="46">
        <v>0</v>
      </c>
      <c r="BC29" s="46">
        <v>0</v>
      </c>
      <c r="BD29" s="52">
        <v>1</v>
      </c>
      <c r="BE29" s="46">
        <v>1</v>
      </c>
      <c r="BF29" s="46" t="s">
        <v>139</v>
      </c>
      <c r="BG29" s="46" t="s">
        <v>140</v>
      </c>
      <c r="BH29" s="46">
        <v>0</v>
      </c>
      <c r="BI29" s="46" t="s">
        <v>142</v>
      </c>
      <c r="BJ29" s="46" t="s">
        <v>142</v>
      </c>
      <c r="BK29" s="46" t="s">
        <v>142</v>
      </c>
      <c r="BL29" s="46">
        <v>0</v>
      </c>
      <c r="BM29" s="47"/>
      <c r="BN29" s="46"/>
      <c r="BO29" s="46"/>
      <c r="BP29" s="46"/>
      <c r="BQ29" s="46"/>
      <c r="BR29" s="47">
        <v>0</v>
      </c>
      <c r="BS29" s="46">
        <v>0</v>
      </c>
      <c r="BT29" s="46">
        <v>0</v>
      </c>
      <c r="BU29" s="46">
        <v>1</v>
      </c>
      <c r="BV29" s="46">
        <v>1</v>
      </c>
      <c r="BW29" s="46">
        <v>0</v>
      </c>
      <c r="BX29" s="46">
        <v>0</v>
      </c>
      <c r="BY29" s="46">
        <v>1</v>
      </c>
      <c r="BZ29" s="46">
        <v>0</v>
      </c>
      <c r="CA29" s="46">
        <v>0</v>
      </c>
      <c r="CB29" s="46">
        <v>0</v>
      </c>
      <c r="CC29" s="46">
        <v>0</v>
      </c>
      <c r="CD29" s="46">
        <v>0</v>
      </c>
      <c r="CE29" s="46">
        <v>0</v>
      </c>
      <c r="CF29" s="46">
        <v>0</v>
      </c>
      <c r="CG29" s="46">
        <v>0</v>
      </c>
      <c r="CH29" s="46">
        <v>0</v>
      </c>
      <c r="CI29" s="46">
        <v>0</v>
      </c>
      <c r="CJ29" s="46">
        <v>0</v>
      </c>
      <c r="CK29" s="46"/>
      <c r="CL29" s="3"/>
      <c r="CM29" s="4"/>
      <c r="CN29" s="4"/>
      <c r="CO29" s="4"/>
      <c r="CP29" s="40" t="s">
        <v>143</v>
      </c>
      <c r="CQ29" s="48"/>
      <c r="CR29" s="48" t="s">
        <v>126</v>
      </c>
      <c r="CS29" s="5"/>
      <c r="CT29" s="5" t="str">
        <f t="shared" si="0"/>
        <v>not common</v>
      </c>
    </row>
    <row r="30" spans="1:98" ht="16">
      <c r="A30" s="6" t="str">
        <f>K30</f>
        <v>EF</v>
      </c>
      <c r="B30" s="35" t="str">
        <f>IF(Q30=0,I30,V30)</f>
        <v>Environmental filter</v>
      </c>
      <c r="C30" s="8" t="str">
        <f>IF(L30=0,W30,L30)</f>
        <v>Urban habitats filter communities as a function of their traits.</v>
      </c>
      <c r="D30" s="2" t="str">
        <f>M30</f>
        <v>Aronson et al. 2016</v>
      </c>
      <c r="E30" s="7" t="s">
        <v>117</v>
      </c>
      <c r="F30" s="3" t="s">
        <v>118</v>
      </c>
      <c r="G30" s="7"/>
      <c r="H30" s="7" t="s">
        <v>18</v>
      </c>
      <c r="I30" s="7" t="s">
        <v>326</v>
      </c>
      <c r="J30" s="7"/>
      <c r="K30" s="7" t="s">
        <v>327</v>
      </c>
      <c r="L30" s="7" t="s">
        <v>328</v>
      </c>
      <c r="M30" s="7" t="s">
        <v>329</v>
      </c>
      <c r="N30" s="2"/>
      <c r="O30" s="7"/>
      <c r="P30" s="7"/>
      <c r="Q30" s="7"/>
      <c r="R30" s="7"/>
      <c r="S30" s="7"/>
      <c r="T30" s="7"/>
      <c r="U30" s="7"/>
      <c r="V30" s="7"/>
      <c r="W30" s="7"/>
      <c r="X30" s="7"/>
      <c r="Y30" s="7">
        <v>0</v>
      </c>
      <c r="Z30" s="7">
        <v>1</v>
      </c>
      <c r="AA30" s="7" t="s">
        <v>138</v>
      </c>
      <c r="AB30" s="7"/>
      <c r="AC30" s="2" t="s">
        <v>289</v>
      </c>
      <c r="AD30" s="2" t="s">
        <v>330</v>
      </c>
      <c r="AE30" s="2" t="s">
        <v>331</v>
      </c>
      <c r="AF30" s="36">
        <v>0</v>
      </c>
      <c r="AG30" s="10">
        <v>0</v>
      </c>
      <c r="AH30" s="37">
        <v>0</v>
      </c>
      <c r="AI30" s="37">
        <v>0</v>
      </c>
      <c r="AJ30" s="37">
        <v>0</v>
      </c>
      <c r="AK30" s="37">
        <v>0</v>
      </c>
      <c r="AL30" s="37">
        <v>0</v>
      </c>
      <c r="AM30" s="37">
        <v>1</v>
      </c>
      <c r="AN30" s="37">
        <v>0</v>
      </c>
      <c r="AO30" s="37">
        <v>0</v>
      </c>
      <c r="AP30" s="37">
        <v>0</v>
      </c>
      <c r="AQ30" s="37">
        <v>0</v>
      </c>
      <c r="AR30" s="37">
        <v>0</v>
      </c>
      <c r="AS30" s="37">
        <v>0</v>
      </c>
      <c r="AT30" s="37">
        <v>0</v>
      </c>
      <c r="AU30" s="37">
        <v>0</v>
      </c>
      <c r="AV30" s="37">
        <v>0</v>
      </c>
      <c r="AW30" s="37">
        <v>0</v>
      </c>
      <c r="AX30" s="37">
        <v>0</v>
      </c>
      <c r="AY30" s="37">
        <v>0</v>
      </c>
      <c r="AZ30" s="37">
        <v>0</v>
      </c>
      <c r="BA30" s="37">
        <v>0</v>
      </c>
      <c r="BB30" s="37">
        <v>0</v>
      </c>
      <c r="BC30" s="37">
        <v>0</v>
      </c>
      <c r="BD30" s="37">
        <v>0</v>
      </c>
      <c r="BE30" s="37">
        <v>0</v>
      </c>
      <c r="BF30" s="37">
        <v>0</v>
      </c>
      <c r="BG30" s="37">
        <v>0</v>
      </c>
      <c r="BH30" s="37">
        <v>1</v>
      </c>
      <c r="BI30" s="37">
        <v>0</v>
      </c>
      <c r="BJ30" s="37">
        <v>0</v>
      </c>
      <c r="BK30" s="37">
        <v>0</v>
      </c>
      <c r="BL30" s="37">
        <v>0</v>
      </c>
      <c r="BM30" s="38">
        <v>0</v>
      </c>
      <c r="BN30" s="37">
        <v>0</v>
      </c>
      <c r="BO30" s="37">
        <v>0</v>
      </c>
      <c r="BP30" s="37">
        <v>0</v>
      </c>
      <c r="BQ30" s="37">
        <v>1</v>
      </c>
      <c r="BR30" s="38">
        <v>0</v>
      </c>
      <c r="BS30" s="37">
        <v>0</v>
      </c>
      <c r="BT30" s="37">
        <v>1</v>
      </c>
      <c r="BU30" s="37">
        <v>0</v>
      </c>
      <c r="BV30" s="37">
        <v>0</v>
      </c>
      <c r="BW30" s="37">
        <v>0</v>
      </c>
      <c r="BX30" s="37">
        <v>0</v>
      </c>
      <c r="BY30" s="37">
        <v>0</v>
      </c>
      <c r="BZ30" s="37">
        <v>0</v>
      </c>
      <c r="CA30" s="37">
        <v>0</v>
      </c>
      <c r="CB30" s="37">
        <v>0</v>
      </c>
      <c r="CC30" s="37">
        <v>0</v>
      </c>
      <c r="CD30" s="37">
        <v>0</v>
      </c>
      <c r="CE30" s="37">
        <v>1</v>
      </c>
      <c r="CF30" s="37">
        <v>0</v>
      </c>
      <c r="CG30" s="37">
        <v>0</v>
      </c>
      <c r="CH30" s="37">
        <v>0</v>
      </c>
      <c r="CI30" s="37">
        <v>0</v>
      </c>
      <c r="CJ30" s="37">
        <v>0</v>
      </c>
      <c r="CK30" s="37"/>
      <c r="CL30" s="3"/>
      <c r="CM30" s="4"/>
      <c r="CN30" s="4"/>
      <c r="CO30" s="4"/>
      <c r="CP30" s="40" t="s">
        <v>126</v>
      </c>
      <c r="CQ30" s="40"/>
      <c r="CR30" s="40" t="s">
        <v>143</v>
      </c>
      <c r="CS30" s="5"/>
      <c r="CT30" s="5" t="str">
        <f t="shared" si="0"/>
        <v>not common</v>
      </c>
    </row>
    <row r="31" spans="1:98" ht="64">
      <c r="A31" s="6" t="str">
        <f t="shared" ref="A31:A38" si="30">IF(U31=0,O31,U31)</f>
        <v>EI</v>
      </c>
      <c r="B31" s="35" t="str">
        <f t="shared" ref="B31:C31" si="31">IF(V31=0,Q31,V31)</f>
        <v>Enemy inversion</v>
      </c>
      <c r="C31" s="8" t="str">
        <f t="shared" si="31"/>
        <v>Introduced enemies of non-native species are less harmful for them in the exotic than the native range, due to altered biotic and abiotic conditions</v>
      </c>
      <c r="D31" s="7" t="s">
        <v>332</v>
      </c>
      <c r="E31" s="7" t="s">
        <v>117</v>
      </c>
      <c r="F31" s="3" t="s">
        <v>118</v>
      </c>
      <c r="G31" s="3"/>
      <c r="H31" s="6" t="s">
        <v>129</v>
      </c>
      <c r="M31" s="41"/>
      <c r="N31" s="42"/>
      <c r="O31" s="41" t="s">
        <v>333</v>
      </c>
      <c r="P31" s="41" t="s">
        <v>211</v>
      </c>
      <c r="Q31" s="3" t="s">
        <v>334</v>
      </c>
      <c r="R31" s="3" t="s">
        <v>335</v>
      </c>
      <c r="S31" s="3"/>
      <c r="T31" s="3"/>
      <c r="U31" s="3" t="s">
        <v>336</v>
      </c>
      <c r="V31" s="3" t="s">
        <v>337</v>
      </c>
      <c r="W31" s="3" t="s">
        <v>338</v>
      </c>
      <c r="X31" s="3" t="s">
        <v>332</v>
      </c>
      <c r="Y31" s="41">
        <v>1</v>
      </c>
      <c r="Z31" s="43">
        <v>0</v>
      </c>
      <c r="AA31" s="43" t="s">
        <v>138</v>
      </c>
      <c r="AB31" s="43"/>
      <c r="AC31" s="41"/>
      <c r="AD31" s="41"/>
      <c r="AE31" s="41"/>
      <c r="AF31" s="44">
        <v>0</v>
      </c>
      <c r="AG31" s="45">
        <v>0</v>
      </c>
      <c r="AH31" s="45">
        <v>0</v>
      </c>
      <c r="AI31" s="45">
        <v>0</v>
      </c>
      <c r="AJ31" s="45">
        <v>0</v>
      </c>
      <c r="AK31" s="45">
        <v>0</v>
      </c>
      <c r="AL31" s="45">
        <v>0</v>
      </c>
      <c r="AM31" s="45">
        <v>0</v>
      </c>
      <c r="AN31" s="73" t="s">
        <v>139</v>
      </c>
      <c r="AO31" s="73" t="s">
        <v>140</v>
      </c>
      <c r="AP31" s="46" t="s">
        <v>140</v>
      </c>
      <c r="AQ31" s="46" t="s">
        <v>140</v>
      </c>
      <c r="AR31" s="46" t="s">
        <v>142</v>
      </c>
      <c r="AS31" s="46" t="s">
        <v>142</v>
      </c>
      <c r="AT31" s="46">
        <v>1</v>
      </c>
      <c r="AU31" s="46">
        <v>0</v>
      </c>
      <c r="AV31" s="46">
        <v>0</v>
      </c>
      <c r="AW31" s="46">
        <v>0</v>
      </c>
      <c r="AX31" s="46">
        <v>0</v>
      </c>
      <c r="AY31" s="46">
        <v>0</v>
      </c>
      <c r="AZ31" s="46">
        <v>0</v>
      </c>
      <c r="BA31" s="46">
        <v>0</v>
      </c>
      <c r="BB31" s="46">
        <v>0</v>
      </c>
      <c r="BC31" s="46">
        <v>0</v>
      </c>
      <c r="BD31" s="46">
        <v>0</v>
      </c>
      <c r="BE31" s="46">
        <v>0</v>
      </c>
      <c r="BF31" s="46">
        <v>0</v>
      </c>
      <c r="BG31" s="46" t="s">
        <v>142</v>
      </c>
      <c r="BH31" s="46">
        <v>0</v>
      </c>
      <c r="BI31" s="46" t="s">
        <v>140</v>
      </c>
      <c r="BJ31" s="46" t="s">
        <v>140</v>
      </c>
      <c r="BK31" s="46" t="s">
        <v>140</v>
      </c>
      <c r="BL31" s="46">
        <v>0</v>
      </c>
      <c r="BM31" s="47"/>
      <c r="BN31" s="46"/>
      <c r="BO31" s="46"/>
      <c r="BP31" s="46"/>
      <c r="BQ31" s="46"/>
      <c r="BR31" s="47">
        <v>0</v>
      </c>
      <c r="BS31" s="46">
        <v>0</v>
      </c>
      <c r="BT31" s="46">
        <v>0</v>
      </c>
      <c r="BU31" s="46">
        <v>1</v>
      </c>
      <c r="BV31" s="46">
        <v>0</v>
      </c>
      <c r="BW31" s="46">
        <v>0</v>
      </c>
      <c r="BX31" s="46">
        <v>0</v>
      </c>
      <c r="BY31" s="46">
        <v>1</v>
      </c>
      <c r="BZ31" s="46">
        <v>0</v>
      </c>
      <c r="CA31" s="46">
        <v>0</v>
      </c>
      <c r="CB31" s="46">
        <v>0</v>
      </c>
      <c r="CC31" s="46">
        <v>0</v>
      </c>
      <c r="CD31" s="46">
        <v>0</v>
      </c>
      <c r="CE31" s="46">
        <v>0</v>
      </c>
      <c r="CF31" s="46">
        <v>0</v>
      </c>
      <c r="CG31" s="46">
        <v>1</v>
      </c>
      <c r="CH31" s="46">
        <v>0</v>
      </c>
      <c r="CI31" s="46">
        <v>0</v>
      </c>
      <c r="CJ31" s="46">
        <v>0</v>
      </c>
      <c r="CK31" s="46"/>
      <c r="CL31" s="3" t="s">
        <v>339</v>
      </c>
      <c r="CM31" s="4"/>
      <c r="CN31" s="4"/>
      <c r="CO31" s="4"/>
      <c r="CP31" s="40" t="s">
        <v>143</v>
      </c>
      <c r="CQ31" s="48"/>
      <c r="CR31" s="48" t="s">
        <v>126</v>
      </c>
      <c r="CS31" s="5"/>
      <c r="CT31" s="5" t="str">
        <f t="shared" si="0"/>
        <v>not common</v>
      </c>
    </row>
    <row r="32" spans="1:98" ht="96">
      <c r="A32" s="6" t="str">
        <f t="shared" si="30"/>
        <v>EICA</v>
      </c>
      <c r="B32" s="35" t="str">
        <f t="shared" ref="B32:C32" si="32">IF(V32=0,Q32,V32)</f>
        <v>Evolution of increased competitive ability</v>
      </c>
      <c r="C32" s="8" t="str">
        <f t="shared" si="32"/>
        <v>After having been released from natural enemies, non-native species will allocate more energy in growth and/or reproduction (this re-allocation is due to genetic changes), which makes them more competitive</v>
      </c>
      <c r="D32" s="7" t="s">
        <v>340</v>
      </c>
      <c r="E32" s="7" t="s">
        <v>117</v>
      </c>
      <c r="F32" s="3" t="s">
        <v>118</v>
      </c>
      <c r="G32" s="3"/>
      <c r="H32" s="6" t="s">
        <v>129</v>
      </c>
      <c r="M32" s="41"/>
      <c r="N32" s="42"/>
      <c r="O32" s="41" t="s">
        <v>341</v>
      </c>
      <c r="P32" s="41" t="s">
        <v>342</v>
      </c>
      <c r="Q32" s="3" t="s">
        <v>343</v>
      </c>
      <c r="R32" s="3" t="s">
        <v>344</v>
      </c>
      <c r="S32" s="3"/>
      <c r="T32" s="3"/>
      <c r="U32" s="3" t="s">
        <v>341</v>
      </c>
      <c r="V32" s="3" t="s">
        <v>345</v>
      </c>
      <c r="W32" s="3" t="s">
        <v>346</v>
      </c>
      <c r="X32" s="3" t="s">
        <v>340</v>
      </c>
      <c r="Y32" s="41">
        <v>1</v>
      </c>
      <c r="Z32" s="43">
        <v>0</v>
      </c>
      <c r="AA32" s="43" t="s">
        <v>186</v>
      </c>
      <c r="AB32" s="43"/>
      <c r="AC32" s="41"/>
      <c r="AD32" s="41"/>
      <c r="AE32" s="41"/>
      <c r="AF32" s="44">
        <v>0</v>
      </c>
      <c r="AG32" s="45">
        <v>0</v>
      </c>
      <c r="AH32" s="45">
        <v>1</v>
      </c>
      <c r="AI32" s="81">
        <v>1</v>
      </c>
      <c r="AJ32" s="45" t="s">
        <v>141</v>
      </c>
      <c r="AK32" s="45">
        <v>1</v>
      </c>
      <c r="AL32" s="45">
        <v>0</v>
      </c>
      <c r="AM32" s="45">
        <v>0</v>
      </c>
      <c r="AN32" s="46">
        <v>1</v>
      </c>
      <c r="AO32" s="46" t="s">
        <v>141</v>
      </c>
      <c r="AP32" s="46" t="s">
        <v>142</v>
      </c>
      <c r="AQ32" s="46" t="s">
        <v>141</v>
      </c>
      <c r="AR32" s="46" t="s">
        <v>140</v>
      </c>
      <c r="AS32" s="46" t="s">
        <v>140</v>
      </c>
      <c r="AT32" s="46">
        <v>0</v>
      </c>
      <c r="AU32" s="46">
        <v>0</v>
      </c>
      <c r="AV32" s="53">
        <v>0</v>
      </c>
      <c r="AW32" s="46">
        <v>0</v>
      </c>
      <c r="AX32" s="46">
        <v>0</v>
      </c>
      <c r="AY32" s="46">
        <v>0</v>
      </c>
      <c r="AZ32" s="46">
        <v>0</v>
      </c>
      <c r="BA32" s="46">
        <v>0</v>
      </c>
      <c r="BB32" s="53">
        <v>0</v>
      </c>
      <c r="BC32" s="46">
        <v>0</v>
      </c>
      <c r="BD32" s="46">
        <v>0</v>
      </c>
      <c r="BE32" s="46">
        <v>1</v>
      </c>
      <c r="BF32" s="46">
        <v>0</v>
      </c>
      <c r="BG32" s="46" t="s">
        <v>142</v>
      </c>
      <c r="BH32" s="46">
        <v>0</v>
      </c>
      <c r="BI32" s="46" t="s">
        <v>142</v>
      </c>
      <c r="BJ32" s="46" t="s">
        <v>142</v>
      </c>
      <c r="BK32" s="46" t="s">
        <v>142</v>
      </c>
      <c r="BL32" s="46">
        <v>0</v>
      </c>
      <c r="BM32" s="47"/>
      <c r="BN32" s="46"/>
      <c r="BO32" s="46"/>
      <c r="BP32" s="46"/>
      <c r="BQ32" s="46"/>
      <c r="BR32" s="47">
        <v>0</v>
      </c>
      <c r="BS32" s="46">
        <v>0</v>
      </c>
      <c r="BT32" s="46">
        <v>0</v>
      </c>
      <c r="BU32" s="46">
        <v>0</v>
      </c>
      <c r="BV32" s="46">
        <v>0</v>
      </c>
      <c r="BW32" s="46">
        <v>0</v>
      </c>
      <c r="BX32" s="46">
        <v>0</v>
      </c>
      <c r="BY32" s="46">
        <v>1</v>
      </c>
      <c r="BZ32" s="46">
        <v>0</v>
      </c>
      <c r="CA32" s="46">
        <v>0</v>
      </c>
      <c r="CB32" s="46">
        <v>0</v>
      </c>
      <c r="CC32" s="46">
        <v>0</v>
      </c>
      <c r="CD32" s="46">
        <v>0</v>
      </c>
      <c r="CE32" s="46">
        <v>0</v>
      </c>
      <c r="CF32" s="46">
        <v>0</v>
      </c>
      <c r="CG32" s="46">
        <v>0</v>
      </c>
      <c r="CH32" s="46">
        <v>1</v>
      </c>
      <c r="CI32" s="46">
        <v>0</v>
      </c>
      <c r="CJ32" s="52">
        <v>1</v>
      </c>
      <c r="CK32" s="52"/>
      <c r="CL32" s="3"/>
      <c r="CM32" s="4"/>
      <c r="CN32" s="4"/>
      <c r="CO32" s="4"/>
      <c r="CP32" s="40" t="s">
        <v>143</v>
      </c>
      <c r="CQ32" s="48"/>
      <c r="CR32" s="48" t="s">
        <v>126</v>
      </c>
      <c r="CS32" s="5"/>
      <c r="CT32" s="5" t="str">
        <f t="shared" si="0"/>
        <v>not common</v>
      </c>
    </row>
    <row r="33" spans="1:98" ht="96">
      <c r="A33" s="6" t="str">
        <f t="shared" si="30"/>
        <v>EIM</v>
      </c>
      <c r="B33" s="35" t="str">
        <f t="shared" ref="B33:C33" si="33">IF(V33=0,Q33,V33)</f>
        <v>Ecological imbalance</v>
      </c>
      <c r="C33" s="8" t="str">
        <f t="shared" si="33"/>
        <v>Invasion patterns are a function of the evolutionary characteristics of both the recipient region and potential donor regions. Species from regions with highly diverse evolutionary lineages are more likely to become successful invaders in less diverse regions</v>
      </c>
      <c r="D33" s="2" t="s">
        <v>347</v>
      </c>
      <c r="E33" s="7" t="s">
        <v>117</v>
      </c>
      <c r="F33" s="3" t="s">
        <v>118</v>
      </c>
      <c r="G33" s="3"/>
      <c r="H33" s="6" t="s">
        <v>129</v>
      </c>
      <c r="M33" s="41"/>
      <c r="N33" s="42"/>
      <c r="O33" s="83" t="s">
        <v>348</v>
      </c>
      <c r="P33" s="83"/>
      <c r="Q33" s="82" t="s">
        <v>349</v>
      </c>
      <c r="R33" s="82" t="s">
        <v>350</v>
      </c>
      <c r="S33" s="71" t="s">
        <v>351</v>
      </c>
      <c r="T33" s="3" t="s">
        <v>352</v>
      </c>
      <c r="U33" s="82" t="s">
        <v>353</v>
      </c>
      <c r="V33" s="82" t="s">
        <v>354</v>
      </c>
      <c r="W33" s="82" t="s">
        <v>355</v>
      </c>
      <c r="X33" s="82" t="s">
        <v>347</v>
      </c>
      <c r="Y33" s="41">
        <v>1</v>
      </c>
      <c r="Z33" s="41">
        <v>0</v>
      </c>
      <c r="AA33" s="43" t="s">
        <v>138</v>
      </c>
      <c r="AB33" s="43"/>
      <c r="AC33" s="41"/>
      <c r="AD33" s="41"/>
      <c r="AE33" s="41"/>
      <c r="AF33" s="44">
        <v>0</v>
      </c>
      <c r="AG33" s="45">
        <v>0</v>
      </c>
      <c r="AH33" s="45">
        <v>0</v>
      </c>
      <c r="AI33" s="45">
        <v>0</v>
      </c>
      <c r="AJ33" s="45">
        <v>1</v>
      </c>
      <c r="AK33" s="80">
        <v>0</v>
      </c>
      <c r="AL33" s="45">
        <v>0</v>
      </c>
      <c r="AM33" s="45">
        <v>1</v>
      </c>
      <c r="AN33" s="46">
        <v>1</v>
      </c>
      <c r="AO33" s="46">
        <v>0</v>
      </c>
      <c r="AP33" s="46">
        <v>0</v>
      </c>
      <c r="AQ33" s="46">
        <v>1</v>
      </c>
      <c r="AR33" s="46">
        <v>0</v>
      </c>
      <c r="AS33" s="46">
        <v>0</v>
      </c>
      <c r="AT33" s="46">
        <v>0</v>
      </c>
      <c r="AU33" s="46">
        <v>0</v>
      </c>
      <c r="AV33" s="46">
        <v>0</v>
      </c>
      <c r="AW33" s="46">
        <v>0</v>
      </c>
      <c r="AX33" s="46">
        <v>0</v>
      </c>
      <c r="AY33" s="46">
        <v>0</v>
      </c>
      <c r="AZ33" s="46">
        <v>0</v>
      </c>
      <c r="BA33" s="46">
        <v>0</v>
      </c>
      <c r="BB33" s="46">
        <v>0</v>
      </c>
      <c r="BC33" s="46">
        <v>0</v>
      </c>
      <c r="BD33" s="46">
        <v>0</v>
      </c>
      <c r="BE33" s="46">
        <v>0</v>
      </c>
      <c r="BF33" s="46">
        <v>0</v>
      </c>
      <c r="BG33" s="46">
        <v>0</v>
      </c>
      <c r="BH33" s="46">
        <v>0</v>
      </c>
      <c r="BI33" s="46">
        <v>0</v>
      </c>
      <c r="BJ33" s="46">
        <v>0</v>
      </c>
      <c r="BK33" s="46">
        <v>1</v>
      </c>
      <c r="BL33" s="52">
        <v>0</v>
      </c>
      <c r="BM33" s="47"/>
      <c r="BN33" s="46"/>
      <c r="BO33" s="46"/>
      <c r="BP33" s="46"/>
      <c r="BQ33" s="46"/>
      <c r="BR33" s="47">
        <v>0</v>
      </c>
      <c r="BS33" s="46">
        <v>0</v>
      </c>
      <c r="BT33" s="46">
        <v>0</v>
      </c>
      <c r="BU33" s="46">
        <v>0</v>
      </c>
      <c r="BV33" s="46">
        <v>0</v>
      </c>
      <c r="BW33" s="46">
        <v>0</v>
      </c>
      <c r="BX33" s="46">
        <v>1</v>
      </c>
      <c r="BY33" s="46">
        <v>1</v>
      </c>
      <c r="BZ33" s="46">
        <v>0</v>
      </c>
      <c r="CA33" s="46">
        <v>0</v>
      </c>
      <c r="CB33" s="46">
        <v>0</v>
      </c>
      <c r="CC33" s="53">
        <v>0</v>
      </c>
      <c r="CD33" s="46">
        <v>0</v>
      </c>
      <c r="CE33" s="46">
        <v>1</v>
      </c>
      <c r="CF33" s="46">
        <v>0</v>
      </c>
      <c r="CG33" s="46">
        <v>0</v>
      </c>
      <c r="CH33" s="46">
        <v>1</v>
      </c>
      <c r="CI33" s="46">
        <v>0</v>
      </c>
      <c r="CJ33" s="46">
        <v>0</v>
      </c>
      <c r="CK33" s="46"/>
      <c r="CL33" s="3"/>
      <c r="CM33" s="84"/>
      <c r="CN33" s="4"/>
      <c r="CO33" s="4"/>
      <c r="CP33" s="40" t="s">
        <v>143</v>
      </c>
      <c r="CQ33" s="48"/>
      <c r="CR33" s="48" t="s">
        <v>126</v>
      </c>
      <c r="CS33" s="5"/>
      <c r="CT33" s="5" t="str">
        <f t="shared" si="0"/>
        <v>not common</v>
      </c>
    </row>
    <row r="34" spans="1:98" ht="80">
      <c r="A34" s="6" t="str">
        <f t="shared" si="30"/>
        <v>EINV</v>
      </c>
      <c r="B34" s="49" t="str">
        <f t="shared" ref="B34:C34" si="34">IF(V34=0,Q34,V34)</f>
        <v>ecosystem invasibility</v>
      </c>
      <c r="C34" s="8" t="str">
        <f t="shared" si="34"/>
        <v>The successful integration of non-native organisms in a new area depends on the characteristics, or ecosystem invasibility, of the recipient environment (Alpert et al. 2000, Richardson and Pyšek 2006).</v>
      </c>
      <c r="D34" s="7"/>
      <c r="E34" s="7" t="s">
        <v>145</v>
      </c>
      <c r="F34" s="3" t="s">
        <v>118</v>
      </c>
      <c r="G34" s="3"/>
      <c r="H34" s="6" t="s">
        <v>146</v>
      </c>
      <c r="M34" s="41"/>
      <c r="N34" s="42"/>
      <c r="O34" s="41" t="s">
        <v>219</v>
      </c>
      <c r="P34" s="41"/>
      <c r="Q34" s="3" t="s">
        <v>356</v>
      </c>
      <c r="R34" s="3" t="s">
        <v>357</v>
      </c>
      <c r="S34" s="3" t="s">
        <v>358</v>
      </c>
      <c r="T34" s="3" t="s">
        <v>359</v>
      </c>
      <c r="U34" s="3"/>
      <c r="V34" s="3"/>
      <c r="W34" s="3"/>
      <c r="X34" s="3"/>
      <c r="Y34" s="43">
        <v>1</v>
      </c>
      <c r="Z34" s="43">
        <v>1</v>
      </c>
      <c r="AA34" s="43" t="s">
        <v>186</v>
      </c>
      <c r="AB34" s="43"/>
      <c r="AC34" s="41"/>
      <c r="AD34" s="41"/>
      <c r="AE34" s="41"/>
      <c r="AF34" s="44">
        <v>0</v>
      </c>
      <c r="AG34" s="45">
        <v>0</v>
      </c>
      <c r="AH34" s="45">
        <v>0</v>
      </c>
      <c r="AI34" s="45">
        <v>0</v>
      </c>
      <c r="AJ34" s="45">
        <v>0</v>
      </c>
      <c r="AK34" s="45">
        <v>0</v>
      </c>
      <c r="AL34" s="45">
        <v>0</v>
      </c>
      <c r="AM34" s="45">
        <v>0</v>
      </c>
      <c r="AN34" s="46">
        <v>0</v>
      </c>
      <c r="AO34" s="46">
        <v>0</v>
      </c>
      <c r="AP34" s="46">
        <v>0</v>
      </c>
      <c r="AQ34" s="46">
        <v>0</v>
      </c>
      <c r="AR34" s="46">
        <v>0</v>
      </c>
      <c r="AS34" s="46">
        <v>0</v>
      </c>
      <c r="AT34" s="46">
        <v>1</v>
      </c>
      <c r="AU34" s="46">
        <v>0</v>
      </c>
      <c r="AV34" s="46">
        <v>0</v>
      </c>
      <c r="AW34" s="46">
        <v>0</v>
      </c>
      <c r="AX34" s="46">
        <v>0</v>
      </c>
      <c r="AY34" s="46">
        <v>0</v>
      </c>
      <c r="AZ34" s="46">
        <v>0</v>
      </c>
      <c r="BA34" s="46">
        <v>0</v>
      </c>
      <c r="BB34" s="46">
        <v>0</v>
      </c>
      <c r="BC34" s="46">
        <v>0</v>
      </c>
      <c r="BD34" s="46">
        <v>0</v>
      </c>
      <c r="BE34" s="46">
        <v>0</v>
      </c>
      <c r="BF34" s="46">
        <v>0</v>
      </c>
      <c r="BG34" s="46">
        <v>0</v>
      </c>
      <c r="BH34" s="46">
        <v>0</v>
      </c>
      <c r="BI34" s="46">
        <v>0</v>
      </c>
      <c r="BJ34" s="46">
        <v>1</v>
      </c>
      <c r="BK34" s="46">
        <v>1</v>
      </c>
      <c r="BL34" s="46">
        <v>0</v>
      </c>
      <c r="BM34" s="47"/>
      <c r="BN34" s="46"/>
      <c r="BO34" s="46"/>
      <c r="BP34" s="46"/>
      <c r="BQ34" s="46"/>
      <c r="BR34" s="47">
        <v>0</v>
      </c>
      <c r="BS34" s="46">
        <v>0</v>
      </c>
      <c r="BT34" s="46">
        <v>1</v>
      </c>
      <c r="BU34" s="46">
        <v>0</v>
      </c>
      <c r="BV34" s="46">
        <v>0</v>
      </c>
      <c r="BW34" s="46">
        <v>0</v>
      </c>
      <c r="BX34" s="46">
        <v>0</v>
      </c>
      <c r="BY34" s="46">
        <v>1</v>
      </c>
      <c r="BZ34" s="46">
        <v>0</v>
      </c>
      <c r="CA34" s="46">
        <v>1</v>
      </c>
      <c r="CB34" s="46">
        <v>0</v>
      </c>
      <c r="CC34" s="46">
        <v>0</v>
      </c>
      <c r="CD34" s="46">
        <v>0</v>
      </c>
      <c r="CE34" s="46">
        <v>0</v>
      </c>
      <c r="CF34" s="46">
        <v>0</v>
      </c>
      <c r="CG34" s="46">
        <v>0</v>
      </c>
      <c r="CH34" s="46">
        <v>0</v>
      </c>
      <c r="CI34" s="46">
        <v>0</v>
      </c>
      <c r="CJ34" s="46">
        <v>0</v>
      </c>
      <c r="CK34" s="46"/>
      <c r="CL34" s="3"/>
      <c r="CM34" s="54" t="s">
        <v>360</v>
      </c>
      <c r="CN34" s="4"/>
      <c r="CO34" s="4"/>
      <c r="CP34" s="48" t="s">
        <v>143</v>
      </c>
      <c r="CQ34" s="48"/>
      <c r="CR34" s="48" t="s">
        <v>126</v>
      </c>
      <c r="CS34" s="5"/>
      <c r="CT34" s="5" t="str">
        <f t="shared" si="0"/>
        <v>not common</v>
      </c>
    </row>
    <row r="35" spans="1:98" ht="96">
      <c r="A35" s="6" t="str">
        <f t="shared" si="30"/>
        <v>EMH</v>
      </c>
      <c r="B35" s="35" t="str">
        <f t="shared" ref="B35:C35" si="35">IF(V35=0,Q35,V35)</f>
        <v>enhanced mutualisms</v>
      </c>
      <c r="C35" s="8" t="str">
        <f t="shared" si="35"/>
        <v>Introduced species can benefit from novel or enhanced mutualisms with native species, which can increase their performance relative to native populations (Reinhart and Callaway 2006). See also host-jumping and new associations hypothesis (Hui and Richardson 2017).</v>
      </c>
      <c r="D35" s="7"/>
      <c r="E35" s="7" t="s">
        <v>117</v>
      </c>
      <c r="F35" s="3" t="s">
        <v>118</v>
      </c>
      <c r="G35" s="3"/>
      <c r="H35" s="6" t="s">
        <v>146</v>
      </c>
      <c r="M35" s="41"/>
      <c r="N35" s="42"/>
      <c r="O35" s="41" t="s">
        <v>361</v>
      </c>
      <c r="P35" s="41" t="s">
        <v>211</v>
      </c>
      <c r="Q35" s="3" t="s">
        <v>362</v>
      </c>
      <c r="R35" s="3" t="s">
        <v>363</v>
      </c>
      <c r="S35" s="3"/>
      <c r="T35" s="3"/>
      <c r="U35" s="3"/>
      <c r="V35" s="3"/>
      <c r="W35" s="3"/>
      <c r="X35" s="3"/>
      <c r="Y35" s="43">
        <v>1</v>
      </c>
      <c r="Z35" s="43">
        <v>0</v>
      </c>
      <c r="AA35" s="43" t="s">
        <v>186</v>
      </c>
      <c r="AB35" s="43"/>
      <c r="AC35" s="41"/>
      <c r="AD35" s="41"/>
      <c r="AE35" s="41"/>
      <c r="AF35" s="44">
        <v>0</v>
      </c>
      <c r="AG35" s="45">
        <v>0</v>
      </c>
      <c r="AH35" s="45">
        <v>0</v>
      </c>
      <c r="AI35" s="45">
        <v>0</v>
      </c>
      <c r="AJ35" s="45">
        <v>0</v>
      </c>
      <c r="AK35" s="81">
        <v>1</v>
      </c>
      <c r="AL35" s="45">
        <v>0</v>
      </c>
      <c r="AM35" s="45">
        <v>0</v>
      </c>
      <c r="AN35" s="46">
        <v>1</v>
      </c>
      <c r="AO35" s="46">
        <v>0</v>
      </c>
      <c r="AP35" s="46">
        <v>1</v>
      </c>
      <c r="AQ35" s="46">
        <v>0</v>
      </c>
      <c r="AR35" s="46">
        <v>0</v>
      </c>
      <c r="AS35" s="52">
        <v>1</v>
      </c>
      <c r="AT35" s="46">
        <v>0</v>
      </c>
      <c r="AU35" s="46">
        <v>0</v>
      </c>
      <c r="AV35" s="46">
        <v>0</v>
      </c>
      <c r="AW35" s="46">
        <v>0</v>
      </c>
      <c r="AX35" s="46">
        <v>0</v>
      </c>
      <c r="AY35" s="46">
        <v>0</v>
      </c>
      <c r="AZ35" s="46">
        <v>0</v>
      </c>
      <c r="BA35" s="46">
        <v>0</v>
      </c>
      <c r="BB35" s="46">
        <v>0</v>
      </c>
      <c r="BC35" s="46">
        <v>0</v>
      </c>
      <c r="BD35" s="46">
        <v>0</v>
      </c>
      <c r="BE35" s="46">
        <v>1</v>
      </c>
      <c r="BF35" s="46">
        <v>0</v>
      </c>
      <c r="BG35" s="46">
        <v>0</v>
      </c>
      <c r="BH35" s="46">
        <v>0</v>
      </c>
      <c r="BI35" s="46">
        <v>0</v>
      </c>
      <c r="BJ35" s="46">
        <v>0</v>
      </c>
      <c r="BK35" s="46">
        <v>0</v>
      </c>
      <c r="BL35" s="46">
        <v>0</v>
      </c>
      <c r="BM35" s="47"/>
      <c r="BN35" s="46"/>
      <c r="BO35" s="46"/>
      <c r="BP35" s="46"/>
      <c r="BQ35" s="46"/>
      <c r="BR35" s="47">
        <v>0</v>
      </c>
      <c r="BS35" s="46">
        <v>0</v>
      </c>
      <c r="BT35" s="46">
        <v>0</v>
      </c>
      <c r="BU35" s="46">
        <v>0</v>
      </c>
      <c r="BV35" s="46">
        <v>0</v>
      </c>
      <c r="BW35" s="46">
        <v>0</v>
      </c>
      <c r="BX35" s="46">
        <v>0</v>
      </c>
      <c r="BY35" s="46">
        <v>1</v>
      </c>
      <c r="BZ35" s="46">
        <v>0</v>
      </c>
      <c r="CA35" s="46">
        <v>0</v>
      </c>
      <c r="CB35" s="46">
        <v>0</v>
      </c>
      <c r="CC35" s="46">
        <v>0</v>
      </c>
      <c r="CD35" s="46">
        <v>0</v>
      </c>
      <c r="CE35" s="46">
        <v>1</v>
      </c>
      <c r="CF35" s="46">
        <v>1</v>
      </c>
      <c r="CG35" s="46">
        <v>0</v>
      </c>
      <c r="CH35" s="46">
        <v>0</v>
      </c>
      <c r="CI35" s="46">
        <v>0</v>
      </c>
      <c r="CJ35" s="46">
        <v>0</v>
      </c>
      <c r="CK35" s="46"/>
      <c r="CL35" s="3"/>
      <c r="CM35" s="4"/>
      <c r="CN35" s="4"/>
      <c r="CO35" s="4"/>
      <c r="CP35" s="40" t="s">
        <v>143</v>
      </c>
      <c r="CQ35" s="48"/>
      <c r="CR35" s="48" t="s">
        <v>126</v>
      </c>
      <c r="CS35" s="5"/>
      <c r="CT35" s="5" t="str">
        <f t="shared" si="0"/>
        <v>not common</v>
      </c>
    </row>
    <row r="36" spans="1:98" ht="128">
      <c r="A36" s="6" t="str">
        <f t="shared" si="30"/>
        <v>EN</v>
      </c>
      <c r="B36" s="64" t="str">
        <f t="shared" ref="B36:C36" si="36">IF(V36=0,Q36,V36)</f>
        <v>Empty niche</v>
      </c>
      <c r="C36" s="8" t="str">
        <f t="shared" si="36"/>
        <v>The invasion success of non-native species increases with the availability of empty niches in the exotic range</v>
      </c>
      <c r="D36" s="7" t="s">
        <v>364</v>
      </c>
      <c r="E36" s="7" t="s">
        <v>169</v>
      </c>
      <c r="F36" s="3" t="s">
        <v>118</v>
      </c>
      <c r="G36" s="3"/>
      <c r="H36" s="6" t="s">
        <v>129</v>
      </c>
      <c r="M36" s="41"/>
      <c r="N36" s="42"/>
      <c r="O36" s="41" t="s">
        <v>224</v>
      </c>
      <c r="P36" s="41"/>
      <c r="Q36" s="3" t="s">
        <v>365</v>
      </c>
      <c r="R36" s="3" t="s">
        <v>366</v>
      </c>
      <c r="S36" s="71" t="s">
        <v>367</v>
      </c>
      <c r="T36" s="3"/>
      <c r="U36" s="3" t="s">
        <v>368</v>
      </c>
      <c r="V36" s="3" t="s">
        <v>369</v>
      </c>
      <c r="W36" s="3" t="s">
        <v>370</v>
      </c>
      <c r="X36" s="3" t="s">
        <v>364</v>
      </c>
      <c r="Y36" s="41">
        <v>1</v>
      </c>
      <c r="Z36" s="43">
        <v>0</v>
      </c>
      <c r="AA36" s="43" t="s">
        <v>138</v>
      </c>
      <c r="AB36" s="43"/>
      <c r="AC36" s="41"/>
      <c r="AD36" s="41"/>
      <c r="AE36" s="41"/>
      <c r="AF36" s="44">
        <v>0</v>
      </c>
      <c r="AG36" s="45">
        <v>0</v>
      </c>
      <c r="AH36" s="45">
        <v>0</v>
      </c>
      <c r="AI36" s="45">
        <v>0</v>
      </c>
      <c r="AJ36" s="45">
        <v>0</v>
      </c>
      <c r="AK36" s="45">
        <v>0</v>
      </c>
      <c r="AL36" s="45">
        <v>0</v>
      </c>
      <c r="AM36" s="45">
        <v>1</v>
      </c>
      <c r="AN36" s="46">
        <v>0</v>
      </c>
      <c r="AO36" s="46" t="s">
        <v>142</v>
      </c>
      <c r="AP36" s="46" t="s">
        <v>142</v>
      </c>
      <c r="AQ36" s="46" t="s">
        <v>142</v>
      </c>
      <c r="AR36" s="73" t="s">
        <v>142</v>
      </c>
      <c r="AS36" s="73" t="s">
        <v>142</v>
      </c>
      <c r="AT36" s="46">
        <v>0</v>
      </c>
      <c r="AU36" s="46">
        <v>0</v>
      </c>
      <c r="AV36" s="46">
        <v>0</v>
      </c>
      <c r="AW36" s="46">
        <v>0</v>
      </c>
      <c r="AX36" s="46">
        <v>0</v>
      </c>
      <c r="AY36" s="46">
        <v>0</v>
      </c>
      <c r="AZ36" s="46">
        <v>0</v>
      </c>
      <c r="BA36" s="46">
        <v>0</v>
      </c>
      <c r="BB36" s="46">
        <v>0</v>
      </c>
      <c r="BC36" s="46">
        <v>0</v>
      </c>
      <c r="BD36" s="46">
        <v>0</v>
      </c>
      <c r="BE36" s="46">
        <v>0</v>
      </c>
      <c r="BF36" s="46" t="s">
        <v>139</v>
      </c>
      <c r="BG36" s="46" t="s">
        <v>140</v>
      </c>
      <c r="BH36" s="46">
        <v>0</v>
      </c>
      <c r="BI36" s="46" t="s">
        <v>141</v>
      </c>
      <c r="BJ36" s="73" t="s">
        <v>140</v>
      </c>
      <c r="BK36" s="46" t="s">
        <v>141</v>
      </c>
      <c r="BL36" s="46">
        <v>0</v>
      </c>
      <c r="BM36" s="47"/>
      <c r="BN36" s="46"/>
      <c r="BO36" s="46"/>
      <c r="BP36" s="46"/>
      <c r="BQ36" s="46"/>
      <c r="BR36" s="47">
        <v>0</v>
      </c>
      <c r="BS36" s="46">
        <v>0</v>
      </c>
      <c r="BT36" s="46">
        <v>0</v>
      </c>
      <c r="BU36" s="46">
        <v>0</v>
      </c>
      <c r="BV36" s="46">
        <v>0</v>
      </c>
      <c r="BW36" s="46">
        <v>0</v>
      </c>
      <c r="BX36" s="46">
        <v>1</v>
      </c>
      <c r="BY36" s="46">
        <v>1</v>
      </c>
      <c r="BZ36" s="46">
        <v>0</v>
      </c>
      <c r="CA36" s="46">
        <v>0</v>
      </c>
      <c r="CB36" s="46">
        <v>0</v>
      </c>
      <c r="CC36" s="46">
        <v>0</v>
      </c>
      <c r="CD36" s="46">
        <v>0</v>
      </c>
      <c r="CE36" s="46">
        <v>1</v>
      </c>
      <c r="CF36" s="46">
        <v>0</v>
      </c>
      <c r="CG36" s="46">
        <v>0</v>
      </c>
      <c r="CH36" s="46">
        <v>0</v>
      </c>
      <c r="CI36" s="46">
        <v>0</v>
      </c>
      <c r="CJ36" s="46">
        <v>0</v>
      </c>
      <c r="CK36" s="46"/>
      <c r="CL36" s="3" t="s">
        <v>371</v>
      </c>
      <c r="CM36" s="4" t="s">
        <v>372</v>
      </c>
      <c r="CN36" s="4"/>
      <c r="CO36" s="54" t="s">
        <v>373</v>
      </c>
      <c r="CP36" s="5" t="s">
        <v>143</v>
      </c>
      <c r="CQ36" s="85"/>
      <c r="CR36" s="85" t="s">
        <v>126</v>
      </c>
      <c r="CS36" s="5"/>
      <c r="CT36" s="5" t="str">
        <f t="shared" si="0"/>
        <v>not common</v>
      </c>
    </row>
    <row r="37" spans="1:98" ht="96">
      <c r="A37" s="6" t="str">
        <f t="shared" si="30"/>
        <v>ENA</v>
      </c>
      <c r="B37" s="35" t="str">
        <f t="shared" ref="B37:C37" si="37">IF(V37=0,Q37,V37)</f>
        <v>Ecological naivety aka evolutionary naivety aka eco-evolutionary naivety</v>
      </c>
      <c r="C37" s="8" t="str">
        <f t="shared" si="37"/>
        <v>The impact of a non-native species on biodiversity is influenced by the evolutionary experience of the invaded community. Thus, the largest impacts are caused by species (e.g., predators, herbivores, pathogens) invading systems where no phylogenetically or functionally similar species exist</v>
      </c>
      <c r="D37" s="7" t="s">
        <v>374</v>
      </c>
      <c r="E37" s="7" t="s">
        <v>117</v>
      </c>
      <c r="F37" s="3" t="s">
        <v>118</v>
      </c>
      <c r="G37" s="3"/>
      <c r="H37" s="6" t="s">
        <v>129</v>
      </c>
      <c r="M37" s="41"/>
      <c r="N37" s="42"/>
      <c r="O37" s="41" t="s">
        <v>375</v>
      </c>
      <c r="P37" s="41" t="s">
        <v>130</v>
      </c>
      <c r="Q37" s="3" t="s">
        <v>376</v>
      </c>
      <c r="R37" s="3" t="s">
        <v>377</v>
      </c>
      <c r="S37" s="3"/>
      <c r="T37" s="3"/>
      <c r="U37" s="3" t="s">
        <v>378</v>
      </c>
      <c r="V37" s="3" t="s">
        <v>379</v>
      </c>
      <c r="W37" s="3" t="s">
        <v>380</v>
      </c>
      <c r="X37" s="3" t="s">
        <v>374</v>
      </c>
      <c r="Y37" s="41">
        <v>1</v>
      </c>
      <c r="Z37" s="43">
        <v>0</v>
      </c>
      <c r="AA37" s="43" t="s">
        <v>138</v>
      </c>
      <c r="AB37" s="43"/>
      <c r="AC37" s="41"/>
      <c r="AD37" s="41"/>
      <c r="AE37" s="41"/>
      <c r="AF37" s="44">
        <v>0</v>
      </c>
      <c r="AG37" s="45">
        <v>0</v>
      </c>
      <c r="AH37" s="45">
        <v>0</v>
      </c>
      <c r="AI37" s="45">
        <v>0</v>
      </c>
      <c r="AJ37" s="45">
        <v>1</v>
      </c>
      <c r="AK37" s="45">
        <v>0</v>
      </c>
      <c r="AL37" s="45">
        <v>0</v>
      </c>
      <c r="AM37" s="45">
        <v>1</v>
      </c>
      <c r="AN37" s="46">
        <v>1</v>
      </c>
      <c r="AO37" s="46">
        <v>1</v>
      </c>
      <c r="AP37" s="46">
        <v>0</v>
      </c>
      <c r="AQ37" s="46">
        <v>1</v>
      </c>
      <c r="AR37" s="46">
        <v>1</v>
      </c>
      <c r="AS37" s="46">
        <v>1</v>
      </c>
      <c r="AT37" s="46">
        <v>0</v>
      </c>
      <c r="AU37" s="46">
        <v>0</v>
      </c>
      <c r="AV37" s="46">
        <v>0</v>
      </c>
      <c r="AW37" s="46">
        <v>0</v>
      </c>
      <c r="AX37" s="46">
        <v>0</v>
      </c>
      <c r="AY37" s="46">
        <v>0</v>
      </c>
      <c r="AZ37" s="46">
        <v>0</v>
      </c>
      <c r="BA37" s="46">
        <v>0</v>
      </c>
      <c r="BB37" s="46">
        <v>0</v>
      </c>
      <c r="BC37" s="46">
        <v>0</v>
      </c>
      <c r="BD37" s="52">
        <v>0</v>
      </c>
      <c r="BE37" s="52">
        <v>1</v>
      </c>
      <c r="BF37" s="46">
        <v>0</v>
      </c>
      <c r="BG37" s="46">
        <v>0</v>
      </c>
      <c r="BH37" s="46">
        <v>0</v>
      </c>
      <c r="BI37" s="46">
        <v>0</v>
      </c>
      <c r="BJ37" s="46">
        <v>1</v>
      </c>
      <c r="BK37" s="46">
        <v>1</v>
      </c>
      <c r="BL37" s="46">
        <v>0</v>
      </c>
      <c r="BM37" s="47"/>
      <c r="BN37" s="46"/>
      <c r="BO37" s="46"/>
      <c r="BP37" s="46"/>
      <c r="BQ37" s="46"/>
      <c r="BR37" s="47">
        <v>0</v>
      </c>
      <c r="BS37" s="46">
        <v>0</v>
      </c>
      <c r="BT37" s="46">
        <v>0</v>
      </c>
      <c r="BU37" s="46">
        <v>1</v>
      </c>
      <c r="BV37" s="46">
        <v>0</v>
      </c>
      <c r="BW37" s="46">
        <v>0</v>
      </c>
      <c r="BX37" s="46">
        <v>1</v>
      </c>
      <c r="BY37" s="46">
        <v>1</v>
      </c>
      <c r="BZ37" s="46">
        <v>0</v>
      </c>
      <c r="CA37" s="46">
        <v>0</v>
      </c>
      <c r="CB37" s="46">
        <v>0</v>
      </c>
      <c r="CC37" s="46">
        <v>0</v>
      </c>
      <c r="CD37" s="46">
        <v>0</v>
      </c>
      <c r="CE37" s="46">
        <v>1</v>
      </c>
      <c r="CF37" s="46">
        <v>0</v>
      </c>
      <c r="CG37" s="46">
        <v>0</v>
      </c>
      <c r="CH37" s="46">
        <v>0</v>
      </c>
      <c r="CI37" s="46">
        <v>0</v>
      </c>
      <c r="CJ37" s="46">
        <v>0</v>
      </c>
      <c r="CK37" s="46"/>
      <c r="CL37" s="3"/>
      <c r="CM37" s="4"/>
      <c r="CN37" s="4"/>
      <c r="CO37" s="4"/>
      <c r="CP37" s="40" t="s">
        <v>143</v>
      </c>
      <c r="CQ37" s="48"/>
      <c r="CR37" s="48" t="s">
        <v>126</v>
      </c>
      <c r="CS37" s="5"/>
      <c r="CT37" s="5" t="str">
        <f t="shared" si="0"/>
        <v>not common</v>
      </c>
    </row>
    <row r="38" spans="1:98" ht="80">
      <c r="A38" s="6" t="str">
        <f t="shared" si="30"/>
        <v>ENICHE</v>
      </c>
      <c r="B38" s="35" t="str">
        <f t="shared" ref="B38:C38" si="38">IF(V38=0,Q38,V38)</f>
        <v>empty niche</v>
      </c>
      <c r="C38" s="8" t="str">
        <f t="shared" si="38"/>
        <v>Specialized interactions in ecological networks may leave niche space unoccupied by inhibiting co-evolution. The empty niches can be exploited by non-native species through ecological fitting (Hui and Richardson 2017).</v>
      </c>
      <c r="D38" s="7"/>
      <c r="E38" s="7" t="s">
        <v>117</v>
      </c>
      <c r="F38" s="3" t="s">
        <v>118</v>
      </c>
      <c r="G38" s="3"/>
      <c r="H38" s="6" t="s">
        <v>146</v>
      </c>
      <c r="M38" s="41"/>
      <c r="N38" s="42"/>
      <c r="O38" s="41" t="s">
        <v>381</v>
      </c>
      <c r="P38" s="41" t="s">
        <v>224</v>
      </c>
      <c r="Q38" s="3" t="s">
        <v>382</v>
      </c>
      <c r="R38" s="3" t="s">
        <v>383</v>
      </c>
      <c r="S38" s="3"/>
      <c r="T38" s="3"/>
      <c r="U38" s="3"/>
      <c r="V38" s="3"/>
      <c r="W38" s="3"/>
      <c r="X38" s="3"/>
      <c r="Y38" s="43">
        <v>1</v>
      </c>
      <c r="Z38" s="43">
        <v>0</v>
      </c>
      <c r="AA38" s="43" t="s">
        <v>138</v>
      </c>
      <c r="AB38" s="43"/>
      <c r="AC38" s="41"/>
      <c r="AD38" s="41"/>
      <c r="AE38" s="41"/>
      <c r="AF38" s="44">
        <v>0</v>
      </c>
      <c r="AG38" s="45">
        <v>0</v>
      </c>
      <c r="AH38" s="45">
        <v>0</v>
      </c>
      <c r="AI38" s="45">
        <v>0</v>
      </c>
      <c r="AJ38" s="45">
        <v>0</v>
      </c>
      <c r="AK38" s="81">
        <v>0</v>
      </c>
      <c r="AL38" s="45">
        <v>0</v>
      </c>
      <c r="AM38" s="45">
        <v>0</v>
      </c>
      <c r="AN38" s="46">
        <v>1</v>
      </c>
      <c r="AO38" s="46">
        <v>1</v>
      </c>
      <c r="AP38" s="46">
        <v>1</v>
      </c>
      <c r="AQ38" s="52">
        <v>0</v>
      </c>
      <c r="AR38" s="46">
        <v>0</v>
      </c>
      <c r="AS38" s="46">
        <v>0</v>
      </c>
      <c r="AT38" s="46">
        <v>0</v>
      </c>
      <c r="AU38" s="46">
        <v>0</v>
      </c>
      <c r="AV38" s="46">
        <v>0</v>
      </c>
      <c r="AW38" s="46">
        <v>0</v>
      </c>
      <c r="AX38" s="46">
        <v>0</v>
      </c>
      <c r="AY38" s="46">
        <v>0</v>
      </c>
      <c r="AZ38" s="46">
        <v>0</v>
      </c>
      <c r="BA38" s="46">
        <v>0</v>
      </c>
      <c r="BB38" s="46">
        <v>0</v>
      </c>
      <c r="BC38" s="46">
        <v>0</v>
      </c>
      <c r="BD38" s="46">
        <v>0</v>
      </c>
      <c r="BE38" s="46">
        <v>1</v>
      </c>
      <c r="BF38" s="46">
        <v>0</v>
      </c>
      <c r="BG38" s="46">
        <v>0</v>
      </c>
      <c r="BH38" s="46">
        <v>0</v>
      </c>
      <c r="BI38" s="46">
        <v>0</v>
      </c>
      <c r="BJ38" s="46">
        <v>0</v>
      </c>
      <c r="BK38" s="46">
        <v>0</v>
      </c>
      <c r="BL38" s="46">
        <v>0</v>
      </c>
      <c r="BM38" s="47"/>
      <c r="BN38" s="46"/>
      <c r="BO38" s="46"/>
      <c r="BP38" s="46"/>
      <c r="BQ38" s="46"/>
      <c r="BR38" s="47">
        <v>0</v>
      </c>
      <c r="BS38" s="46">
        <v>0</v>
      </c>
      <c r="BT38" s="46">
        <v>0</v>
      </c>
      <c r="BU38" s="46">
        <v>0</v>
      </c>
      <c r="BV38" s="46">
        <v>0</v>
      </c>
      <c r="BW38" s="46">
        <v>0</v>
      </c>
      <c r="BX38" s="46">
        <v>1</v>
      </c>
      <c r="BY38" s="52">
        <v>0</v>
      </c>
      <c r="BZ38" s="46">
        <v>0</v>
      </c>
      <c r="CA38" s="46">
        <v>0</v>
      </c>
      <c r="CB38" s="46">
        <v>0</v>
      </c>
      <c r="CC38" s="46">
        <v>0</v>
      </c>
      <c r="CD38" s="46">
        <v>0</v>
      </c>
      <c r="CE38" s="46">
        <v>1</v>
      </c>
      <c r="CF38" s="46">
        <v>1</v>
      </c>
      <c r="CG38" s="46">
        <v>0</v>
      </c>
      <c r="CH38" s="46">
        <v>1</v>
      </c>
      <c r="CI38" s="46">
        <v>0</v>
      </c>
      <c r="CJ38" s="46">
        <v>0</v>
      </c>
      <c r="CK38" s="46"/>
      <c r="CL38" s="3"/>
      <c r="CM38" s="4"/>
      <c r="CN38" s="4"/>
      <c r="CO38" s="4"/>
      <c r="CP38" s="40" t="s">
        <v>143</v>
      </c>
      <c r="CQ38" s="48"/>
      <c r="CR38" s="48" t="s">
        <v>126</v>
      </c>
      <c r="CS38" s="5"/>
      <c r="CT38" s="5" t="str">
        <f t="shared" si="0"/>
        <v>not common</v>
      </c>
    </row>
    <row r="39" spans="1:98" ht="32">
      <c r="A39" s="6" t="str">
        <f>K39</f>
        <v>EP</v>
      </c>
      <c r="B39" s="35" t="str">
        <f t="shared" ref="B39:B40" si="39">IF(Q39=0,I39,V39)</f>
        <v>Earlier phenology</v>
      </c>
      <c r="C39" s="8" t="str">
        <f>IF(L39=0,W39,L39)</f>
        <v xml:space="preserve">Seasonal life cycles tend to start earlier in the urban core than in rural surroundings. </v>
      </c>
      <c r="D39" s="2" t="str">
        <f t="shared" ref="D39:D40" si="40">M39</f>
        <v>Roetzer et al. 2000</v>
      </c>
      <c r="E39" s="7" t="s">
        <v>117</v>
      </c>
      <c r="F39" s="3" t="s">
        <v>118</v>
      </c>
      <c r="G39" s="7"/>
      <c r="H39" s="7" t="s">
        <v>18</v>
      </c>
      <c r="I39" s="7" t="s">
        <v>384</v>
      </c>
      <c r="J39" s="7"/>
      <c r="K39" s="7" t="s">
        <v>385</v>
      </c>
      <c r="L39" s="7" t="s">
        <v>386</v>
      </c>
      <c r="M39" s="7" t="s">
        <v>387</v>
      </c>
      <c r="N39" s="2" t="s">
        <v>388</v>
      </c>
      <c r="O39" s="7"/>
      <c r="P39" s="7"/>
      <c r="Q39" s="7"/>
      <c r="R39" s="7"/>
      <c r="S39" s="7"/>
      <c r="T39" s="7"/>
      <c r="U39" s="7"/>
      <c r="V39" s="7"/>
      <c r="W39" s="7"/>
      <c r="X39" s="7"/>
      <c r="Y39" s="7">
        <v>0</v>
      </c>
      <c r="Z39" s="7">
        <v>1</v>
      </c>
      <c r="AA39" s="7" t="s">
        <v>186</v>
      </c>
      <c r="AB39" s="7"/>
      <c r="AC39" s="2" t="s">
        <v>289</v>
      </c>
      <c r="AD39" s="2" t="s">
        <v>389</v>
      </c>
      <c r="AE39" s="2" t="s">
        <v>390</v>
      </c>
      <c r="AF39" s="36">
        <v>0</v>
      </c>
      <c r="AG39" s="10">
        <v>1</v>
      </c>
      <c r="AH39" s="37">
        <v>0</v>
      </c>
      <c r="AI39" s="77">
        <v>0</v>
      </c>
      <c r="AJ39" s="37">
        <v>1</v>
      </c>
      <c r="AK39" s="37">
        <v>1</v>
      </c>
      <c r="AL39" s="37">
        <v>0</v>
      </c>
      <c r="AM39" s="37">
        <v>0</v>
      </c>
      <c r="AN39" s="37">
        <v>0</v>
      </c>
      <c r="AO39" s="37">
        <v>0</v>
      </c>
      <c r="AP39" s="37">
        <v>0</v>
      </c>
      <c r="AQ39" s="37">
        <v>0</v>
      </c>
      <c r="AR39" s="37">
        <v>0</v>
      </c>
      <c r="AS39" s="37">
        <v>0</v>
      </c>
      <c r="AT39" s="37">
        <v>0</v>
      </c>
      <c r="AU39" s="37">
        <v>0</v>
      </c>
      <c r="AV39" s="37">
        <v>1</v>
      </c>
      <c r="AW39" s="37">
        <v>0</v>
      </c>
      <c r="AX39" s="37">
        <v>0</v>
      </c>
      <c r="AY39" s="37">
        <v>1</v>
      </c>
      <c r="AZ39" s="37">
        <v>0</v>
      </c>
      <c r="BA39" s="37">
        <v>0</v>
      </c>
      <c r="BB39" s="37">
        <v>0</v>
      </c>
      <c r="BC39" s="37">
        <v>0</v>
      </c>
      <c r="BD39" s="37">
        <v>0</v>
      </c>
      <c r="BE39" s="37">
        <v>0</v>
      </c>
      <c r="BF39" s="37">
        <v>0</v>
      </c>
      <c r="BG39" s="37">
        <v>0</v>
      </c>
      <c r="BH39" s="37">
        <v>0</v>
      </c>
      <c r="BI39" s="37">
        <v>0</v>
      </c>
      <c r="BJ39" s="37">
        <v>0</v>
      </c>
      <c r="BK39" s="37">
        <v>0</v>
      </c>
      <c r="BL39" s="37">
        <v>0</v>
      </c>
      <c r="BM39" s="38">
        <v>0</v>
      </c>
      <c r="BN39" s="37">
        <v>0</v>
      </c>
      <c r="BO39" s="37">
        <v>0</v>
      </c>
      <c r="BP39" s="37">
        <v>0</v>
      </c>
      <c r="BQ39" s="37">
        <v>0</v>
      </c>
      <c r="BR39" s="38">
        <v>0</v>
      </c>
      <c r="BS39" s="37">
        <v>1</v>
      </c>
      <c r="BT39" s="37">
        <v>1</v>
      </c>
      <c r="BU39" s="37">
        <v>0</v>
      </c>
      <c r="BV39" s="37">
        <v>0</v>
      </c>
      <c r="BW39" s="37">
        <v>0</v>
      </c>
      <c r="BX39" s="37">
        <v>0</v>
      </c>
      <c r="BY39" s="37">
        <v>0</v>
      </c>
      <c r="BZ39" s="37">
        <v>0</v>
      </c>
      <c r="CA39" s="37">
        <v>0</v>
      </c>
      <c r="CB39" s="37">
        <v>0</v>
      </c>
      <c r="CC39" s="37">
        <v>0</v>
      </c>
      <c r="CD39" s="37">
        <v>1</v>
      </c>
      <c r="CE39" s="37">
        <v>1</v>
      </c>
      <c r="CF39" s="37">
        <v>0</v>
      </c>
      <c r="CG39" s="37">
        <v>0</v>
      </c>
      <c r="CH39" s="37">
        <v>0</v>
      </c>
      <c r="CI39" s="37">
        <v>0</v>
      </c>
      <c r="CJ39" s="37">
        <v>0</v>
      </c>
      <c r="CK39" s="37"/>
      <c r="CL39" s="3"/>
      <c r="CM39" s="4"/>
      <c r="CN39" s="4"/>
      <c r="CO39" s="4"/>
      <c r="CP39" s="40" t="s">
        <v>126</v>
      </c>
      <c r="CQ39" s="55"/>
      <c r="CR39" s="55" t="s">
        <v>143</v>
      </c>
      <c r="CS39" s="5"/>
      <c r="CT39" s="5" t="str">
        <f t="shared" si="0"/>
        <v>not common</v>
      </c>
    </row>
    <row r="40" spans="1:98" ht="80">
      <c r="A40" s="6" t="str">
        <f t="shared" ref="A40:A41" si="41">IF(U40=0,O40,U40)</f>
        <v>ER</v>
      </c>
      <c r="B40" s="74" t="str">
        <f t="shared" si="39"/>
        <v>Enemy release</v>
      </c>
      <c r="C40" s="8" t="s">
        <v>391</v>
      </c>
      <c r="D40" s="2" t="str">
        <f t="shared" si="40"/>
        <v>Keane &amp; Crawley 2002</v>
      </c>
      <c r="E40" s="7" t="s">
        <v>251</v>
      </c>
      <c r="F40" s="3" t="s">
        <v>392</v>
      </c>
      <c r="G40" s="3"/>
      <c r="H40" s="7" t="s">
        <v>393</v>
      </c>
      <c r="I40" s="7" t="s">
        <v>394</v>
      </c>
      <c r="J40" s="7"/>
      <c r="K40" s="7" t="s">
        <v>395</v>
      </c>
      <c r="L40" s="7" t="s">
        <v>396</v>
      </c>
      <c r="M40" s="7" t="s">
        <v>397</v>
      </c>
      <c r="N40" s="2" t="s">
        <v>398</v>
      </c>
      <c r="O40" s="3" t="s">
        <v>399</v>
      </c>
      <c r="P40" s="50"/>
      <c r="Q40" s="3" t="s">
        <v>400</v>
      </c>
      <c r="R40" s="3" t="s">
        <v>401</v>
      </c>
      <c r="S40" s="3" t="s">
        <v>402</v>
      </c>
      <c r="T40" s="3"/>
      <c r="U40" s="3" t="s">
        <v>395</v>
      </c>
      <c r="V40" s="3" t="s">
        <v>394</v>
      </c>
      <c r="W40" s="3" t="s">
        <v>391</v>
      </c>
      <c r="X40" s="3" t="s">
        <v>403</v>
      </c>
      <c r="Y40" s="7">
        <v>1</v>
      </c>
      <c r="Z40" s="7">
        <v>1</v>
      </c>
      <c r="AA40" s="7" t="s">
        <v>186</v>
      </c>
      <c r="AB40" s="7"/>
      <c r="AC40" s="2" t="s">
        <v>124</v>
      </c>
      <c r="AD40" s="9" t="s">
        <v>125</v>
      </c>
      <c r="AE40" s="7" t="s">
        <v>125</v>
      </c>
      <c r="AF40" s="86">
        <v>0</v>
      </c>
      <c r="AG40" s="87">
        <v>0</v>
      </c>
      <c r="AH40" s="77">
        <v>0</v>
      </c>
      <c r="AI40" s="77">
        <v>0</v>
      </c>
      <c r="AJ40" s="37">
        <v>0</v>
      </c>
      <c r="AK40" s="37">
        <v>0</v>
      </c>
      <c r="AL40" s="37">
        <v>1</v>
      </c>
      <c r="AM40" s="37">
        <v>0</v>
      </c>
      <c r="AN40" s="37">
        <v>1</v>
      </c>
      <c r="AO40" s="37" t="s">
        <v>141</v>
      </c>
      <c r="AP40" s="37" t="s">
        <v>142</v>
      </c>
      <c r="AQ40" s="37" t="s">
        <v>142</v>
      </c>
      <c r="AR40" s="37" t="s">
        <v>140</v>
      </c>
      <c r="AS40" s="37" t="s">
        <v>140</v>
      </c>
      <c r="AT40" s="37">
        <v>0</v>
      </c>
      <c r="AU40" s="37">
        <v>0</v>
      </c>
      <c r="AV40" s="37">
        <v>0</v>
      </c>
      <c r="AW40" s="37">
        <v>0</v>
      </c>
      <c r="AX40" s="37">
        <v>0</v>
      </c>
      <c r="AY40" s="37">
        <v>0</v>
      </c>
      <c r="AZ40" s="37">
        <v>0</v>
      </c>
      <c r="BA40" s="37">
        <v>0</v>
      </c>
      <c r="BB40" s="37">
        <v>0</v>
      </c>
      <c r="BC40" s="37">
        <v>0</v>
      </c>
      <c r="BD40" s="37">
        <v>0</v>
      </c>
      <c r="BE40" s="37">
        <v>1</v>
      </c>
      <c r="BF40" s="37">
        <v>0</v>
      </c>
      <c r="BG40" s="37" t="s">
        <v>142</v>
      </c>
      <c r="BH40" s="37">
        <v>0</v>
      </c>
      <c r="BI40" s="77" t="s">
        <v>142</v>
      </c>
      <c r="BJ40" s="37" t="s">
        <v>142</v>
      </c>
      <c r="BK40" s="37" t="s">
        <v>142</v>
      </c>
      <c r="BL40" s="37">
        <v>0</v>
      </c>
      <c r="BM40" s="38">
        <v>0</v>
      </c>
      <c r="BN40" s="37">
        <v>0</v>
      </c>
      <c r="BO40" s="37">
        <v>0</v>
      </c>
      <c r="BP40" s="37">
        <v>0</v>
      </c>
      <c r="BQ40" s="37">
        <v>1</v>
      </c>
      <c r="BR40" s="38">
        <v>1</v>
      </c>
      <c r="BS40" s="37">
        <v>0</v>
      </c>
      <c r="BT40" s="37">
        <v>1</v>
      </c>
      <c r="BU40" s="37">
        <v>0</v>
      </c>
      <c r="BV40" s="37">
        <v>0</v>
      </c>
      <c r="BW40" s="37">
        <v>0</v>
      </c>
      <c r="BX40" s="37">
        <v>1</v>
      </c>
      <c r="BY40" s="37">
        <v>1</v>
      </c>
      <c r="BZ40" s="37">
        <v>0</v>
      </c>
      <c r="CA40" s="37">
        <v>0</v>
      </c>
      <c r="CB40" s="37">
        <v>0</v>
      </c>
      <c r="CC40" s="37">
        <v>0</v>
      </c>
      <c r="CD40" s="37">
        <v>0</v>
      </c>
      <c r="CE40" s="37">
        <v>0</v>
      </c>
      <c r="CF40" s="37">
        <v>0</v>
      </c>
      <c r="CG40" s="37">
        <v>0</v>
      </c>
      <c r="CH40" s="37">
        <v>0</v>
      </c>
      <c r="CI40" s="37">
        <v>0</v>
      </c>
      <c r="CJ40" s="37">
        <v>0</v>
      </c>
      <c r="CK40" s="37"/>
      <c r="CL40" s="3"/>
      <c r="CM40" s="57" t="s">
        <v>404</v>
      </c>
      <c r="CN40" s="4"/>
      <c r="CO40" s="4"/>
      <c r="CP40" s="40" t="s">
        <v>143</v>
      </c>
      <c r="CQ40" s="40"/>
      <c r="CR40" s="40" t="s">
        <v>127</v>
      </c>
      <c r="CS40" s="5"/>
      <c r="CT40" s="5" t="str">
        <f t="shared" si="0"/>
        <v>not common</v>
      </c>
    </row>
    <row r="41" spans="1:98" ht="112">
      <c r="A41" s="6" t="str">
        <f t="shared" si="41"/>
        <v>ERD</v>
      </c>
      <c r="B41" s="49" t="str">
        <f t="shared" ref="B41:C41" si="42">IF(V41=0,Q41,V41)</f>
        <v>Enemy reduction</v>
      </c>
      <c r="C41" s="8" t="str">
        <f t="shared" si="42"/>
        <v>The partial release of enemies in the exotic range is a cause of invasion success</v>
      </c>
      <c r="D41" s="7" t="s">
        <v>322</v>
      </c>
      <c r="E41" s="7" t="s">
        <v>145</v>
      </c>
      <c r="F41" s="3" t="s">
        <v>118</v>
      </c>
      <c r="G41" s="3"/>
      <c r="H41" s="6" t="s">
        <v>129</v>
      </c>
      <c r="M41" s="41"/>
      <c r="N41" s="42"/>
      <c r="O41" s="41" t="s">
        <v>342</v>
      </c>
      <c r="P41" s="41"/>
      <c r="Q41" s="3" t="s">
        <v>400</v>
      </c>
      <c r="R41" s="3" t="s">
        <v>405</v>
      </c>
      <c r="S41" s="3" t="s">
        <v>402</v>
      </c>
      <c r="T41" s="3"/>
      <c r="U41" s="3" t="s">
        <v>406</v>
      </c>
      <c r="V41" s="3" t="s">
        <v>407</v>
      </c>
      <c r="W41" s="3" t="s">
        <v>408</v>
      </c>
      <c r="X41" s="3" t="s">
        <v>322</v>
      </c>
      <c r="Y41" s="41">
        <v>1</v>
      </c>
      <c r="Z41" s="43">
        <v>1</v>
      </c>
      <c r="AA41" s="43" t="s">
        <v>186</v>
      </c>
      <c r="AB41" s="43"/>
      <c r="AC41" s="41"/>
      <c r="AD41" s="41"/>
      <c r="AE41" s="41"/>
      <c r="AF41" s="44">
        <v>0</v>
      </c>
      <c r="AG41" s="45">
        <v>0</v>
      </c>
      <c r="AH41" s="45">
        <v>0</v>
      </c>
      <c r="AI41" s="45">
        <v>0</v>
      </c>
      <c r="AJ41" s="45">
        <v>0</v>
      </c>
      <c r="AK41" s="45">
        <v>0</v>
      </c>
      <c r="AL41" s="45">
        <v>1</v>
      </c>
      <c r="AM41" s="45">
        <v>0</v>
      </c>
      <c r="AN41" s="46">
        <v>1</v>
      </c>
      <c r="AO41" s="46" t="s">
        <v>141</v>
      </c>
      <c r="AP41" s="46" t="s">
        <v>142</v>
      </c>
      <c r="AQ41" s="46" t="s">
        <v>142</v>
      </c>
      <c r="AR41" s="46" t="s">
        <v>140</v>
      </c>
      <c r="AS41" s="46" t="s">
        <v>140</v>
      </c>
      <c r="AT41" s="46">
        <v>0</v>
      </c>
      <c r="AU41" s="46">
        <v>0</v>
      </c>
      <c r="AV41" s="46">
        <v>0</v>
      </c>
      <c r="AW41" s="46">
        <v>0</v>
      </c>
      <c r="AX41" s="46">
        <v>0</v>
      </c>
      <c r="AY41" s="46">
        <v>0</v>
      </c>
      <c r="AZ41" s="46">
        <v>0</v>
      </c>
      <c r="BA41" s="46">
        <v>0</v>
      </c>
      <c r="BB41" s="46">
        <v>0</v>
      </c>
      <c r="BC41" s="46">
        <v>0</v>
      </c>
      <c r="BD41" s="46">
        <v>0</v>
      </c>
      <c r="BE41" s="46">
        <v>1</v>
      </c>
      <c r="BF41" s="46">
        <v>0</v>
      </c>
      <c r="BG41" s="46" t="s">
        <v>142</v>
      </c>
      <c r="BH41" s="46">
        <v>0</v>
      </c>
      <c r="BI41" s="46" t="s">
        <v>142</v>
      </c>
      <c r="BJ41" s="46" t="s">
        <v>142</v>
      </c>
      <c r="BK41" s="46" t="s">
        <v>142</v>
      </c>
      <c r="BL41" s="46">
        <v>0</v>
      </c>
      <c r="BM41" s="47">
        <v>0</v>
      </c>
      <c r="BN41" s="46">
        <v>0</v>
      </c>
      <c r="BO41" s="46">
        <v>0</v>
      </c>
      <c r="BP41" s="46">
        <v>0</v>
      </c>
      <c r="BQ41" s="46">
        <v>1</v>
      </c>
      <c r="BR41" s="47">
        <v>1</v>
      </c>
      <c r="BS41" s="46">
        <v>0</v>
      </c>
      <c r="BT41" s="46">
        <v>1</v>
      </c>
      <c r="BU41" s="46">
        <v>0</v>
      </c>
      <c r="BV41" s="46">
        <v>0</v>
      </c>
      <c r="BW41" s="46">
        <v>0</v>
      </c>
      <c r="BX41" s="46">
        <v>1</v>
      </c>
      <c r="BY41" s="46">
        <v>1</v>
      </c>
      <c r="BZ41" s="46">
        <v>0</v>
      </c>
      <c r="CA41" s="46">
        <v>0</v>
      </c>
      <c r="CB41" s="46">
        <v>0</v>
      </c>
      <c r="CC41" s="46">
        <v>0</v>
      </c>
      <c r="CD41" s="46">
        <v>0</v>
      </c>
      <c r="CE41" s="46">
        <v>0</v>
      </c>
      <c r="CF41" s="46">
        <v>0</v>
      </c>
      <c r="CG41" s="46">
        <v>0</v>
      </c>
      <c r="CH41" s="46">
        <v>0</v>
      </c>
      <c r="CI41" s="46">
        <v>0</v>
      </c>
      <c r="CJ41" s="46">
        <v>0</v>
      </c>
      <c r="CK41" s="46"/>
      <c r="CL41" s="3"/>
      <c r="CM41" s="54" t="s">
        <v>409</v>
      </c>
      <c r="CN41" s="4"/>
      <c r="CO41" s="4"/>
      <c r="CP41" s="48" t="s">
        <v>143</v>
      </c>
      <c r="CQ41" s="48"/>
      <c r="CR41" s="48" t="s">
        <v>410</v>
      </c>
      <c r="CS41" s="5"/>
      <c r="CT41" s="5" t="str">
        <f t="shared" si="0"/>
        <v>common</v>
      </c>
    </row>
    <row r="42" spans="1:98" ht="32">
      <c r="A42" s="6" t="str">
        <f t="shared" ref="A42:A44" si="43">K42</f>
        <v>ERH</v>
      </c>
      <c r="B42" s="49" t="str">
        <f t="shared" ref="B42:B43" si="44">I42</f>
        <v>Enemy release hypothesis in urban core 2: herbivore perspective</v>
      </c>
      <c r="C42" s="8" t="str">
        <f t="shared" ref="C42:D42" si="45">L42</f>
        <v>In the absence of their native enemies in the urban core, alien herbivore insects introduced along alien Plants are prone to outbreaks.</v>
      </c>
      <c r="D42" s="2" t="str">
        <f t="shared" si="45"/>
        <v xml:space="preserve">Raupp et al. 2010, Tallamy 2004 </v>
      </c>
      <c r="E42" s="7" t="s">
        <v>145</v>
      </c>
      <c r="F42" s="3" t="s">
        <v>118</v>
      </c>
      <c r="G42" s="7"/>
      <c r="H42" s="7" t="s">
        <v>18</v>
      </c>
      <c r="I42" s="7" t="s">
        <v>411</v>
      </c>
      <c r="J42" s="7" t="s">
        <v>316</v>
      </c>
      <c r="K42" s="7" t="s">
        <v>342</v>
      </c>
      <c r="L42" s="7" t="s">
        <v>412</v>
      </c>
      <c r="M42" s="7" t="s">
        <v>413</v>
      </c>
      <c r="N42" s="42"/>
      <c r="O42" s="41"/>
      <c r="P42" s="41"/>
      <c r="Q42" s="41"/>
      <c r="R42" s="41"/>
      <c r="S42" s="41"/>
      <c r="T42" s="41"/>
      <c r="U42" s="41"/>
      <c r="V42" s="41"/>
      <c r="W42" s="41"/>
      <c r="X42" s="41"/>
      <c r="Y42" s="43">
        <v>1</v>
      </c>
      <c r="Z42" s="43">
        <v>1</v>
      </c>
      <c r="AA42" s="43" t="s">
        <v>414</v>
      </c>
      <c r="AB42" s="43"/>
      <c r="AC42" s="41"/>
      <c r="AD42" s="41"/>
      <c r="AE42" s="41"/>
      <c r="AF42" s="44">
        <v>0</v>
      </c>
      <c r="AG42" s="45">
        <v>0</v>
      </c>
      <c r="AH42" s="45">
        <v>0</v>
      </c>
      <c r="AI42" s="45">
        <v>0</v>
      </c>
      <c r="AJ42" s="45">
        <v>0</v>
      </c>
      <c r="AK42" s="45">
        <v>0</v>
      </c>
      <c r="AL42" s="45">
        <v>1</v>
      </c>
      <c r="AM42" s="45">
        <v>0</v>
      </c>
      <c r="AN42" s="46">
        <v>1</v>
      </c>
      <c r="AO42" s="46">
        <v>1</v>
      </c>
      <c r="AP42" s="46">
        <v>0</v>
      </c>
      <c r="AQ42" s="46">
        <v>0</v>
      </c>
      <c r="AR42" s="46">
        <v>0</v>
      </c>
      <c r="AS42" s="46">
        <v>0</v>
      </c>
      <c r="AT42" s="46">
        <v>0</v>
      </c>
      <c r="AU42" s="46">
        <v>0</v>
      </c>
      <c r="AV42" s="46">
        <v>0</v>
      </c>
      <c r="AW42" s="46">
        <v>0</v>
      </c>
      <c r="AX42" s="46">
        <v>0</v>
      </c>
      <c r="AY42" s="46">
        <v>0</v>
      </c>
      <c r="AZ42" s="46">
        <v>0</v>
      </c>
      <c r="BA42" s="46">
        <v>0</v>
      </c>
      <c r="BB42" s="46">
        <v>0</v>
      </c>
      <c r="BC42" s="46">
        <v>0</v>
      </c>
      <c r="BD42" s="46">
        <v>0</v>
      </c>
      <c r="BE42" s="46">
        <v>1</v>
      </c>
      <c r="BF42" s="46">
        <v>0</v>
      </c>
      <c r="BG42" s="46">
        <v>0</v>
      </c>
      <c r="BH42" s="46">
        <v>0</v>
      </c>
      <c r="BI42" s="46">
        <v>0</v>
      </c>
      <c r="BJ42" s="46">
        <v>0</v>
      </c>
      <c r="BK42" s="46">
        <v>0</v>
      </c>
      <c r="BL42" s="46">
        <v>0</v>
      </c>
      <c r="BM42" s="47">
        <v>0</v>
      </c>
      <c r="BN42" s="46">
        <v>0</v>
      </c>
      <c r="BO42" s="46">
        <v>0</v>
      </c>
      <c r="BP42" s="46">
        <v>0</v>
      </c>
      <c r="BQ42" s="46">
        <v>1</v>
      </c>
      <c r="BR42" s="47">
        <v>1</v>
      </c>
      <c r="BS42" s="46">
        <v>0</v>
      </c>
      <c r="BT42" s="46">
        <v>1</v>
      </c>
      <c r="BU42" s="46">
        <v>0</v>
      </c>
      <c r="BV42" s="46">
        <v>0</v>
      </c>
      <c r="BW42" s="46">
        <v>0</v>
      </c>
      <c r="BX42" s="46">
        <v>1</v>
      </c>
      <c r="BY42" s="46">
        <v>1</v>
      </c>
      <c r="BZ42" s="46">
        <v>0</v>
      </c>
      <c r="CA42" s="46">
        <v>0</v>
      </c>
      <c r="CB42" s="46">
        <v>0</v>
      </c>
      <c r="CC42" s="46">
        <v>0</v>
      </c>
      <c r="CD42" s="46">
        <v>0</v>
      </c>
      <c r="CE42" s="46">
        <v>0</v>
      </c>
      <c r="CF42" s="46">
        <v>0</v>
      </c>
      <c r="CG42" s="46">
        <v>0</v>
      </c>
      <c r="CH42" s="46">
        <v>0</v>
      </c>
      <c r="CI42" s="46">
        <v>0</v>
      </c>
      <c r="CJ42" s="46">
        <v>0</v>
      </c>
      <c r="CK42" s="46"/>
      <c r="CL42" s="3"/>
      <c r="CM42" s="4" t="s">
        <v>257</v>
      </c>
      <c r="CN42" s="4"/>
      <c r="CO42" s="4"/>
      <c r="CP42" s="48" t="s">
        <v>143</v>
      </c>
      <c r="CQ42" s="48"/>
      <c r="CR42" s="48" t="s">
        <v>143</v>
      </c>
      <c r="CS42" s="5"/>
      <c r="CT42" s="5" t="str">
        <f t="shared" si="0"/>
        <v>common</v>
      </c>
    </row>
    <row r="43" spans="1:98" ht="32">
      <c r="A43" s="6" t="str">
        <f t="shared" si="43"/>
        <v>ERP</v>
      </c>
      <c r="B43" s="49" t="str">
        <f t="shared" si="44"/>
        <v>Enemy release hypothesis in urban core 1: plant perspective</v>
      </c>
      <c r="C43" s="8" t="str">
        <f t="shared" ref="C43:D43" si="46">L43</f>
        <v>﻿Decreased regulation by herbivores and other enemies in the city allow exotic Plants to increase in distribution and abundance.</v>
      </c>
      <c r="D43" s="2" t="str">
        <f t="shared" si="46"/>
        <v>Raupp et al. 2010, Tallamy 2004</v>
      </c>
      <c r="E43" s="7" t="s">
        <v>145</v>
      </c>
      <c r="F43" s="3" t="s">
        <v>118</v>
      </c>
      <c r="G43" s="7"/>
      <c r="H43" s="7" t="s">
        <v>18</v>
      </c>
      <c r="I43" s="7" t="s">
        <v>415</v>
      </c>
      <c r="J43" s="7" t="s">
        <v>316</v>
      </c>
      <c r="K43" s="7" t="s">
        <v>416</v>
      </c>
      <c r="L43" s="7" t="s">
        <v>417</v>
      </c>
      <c r="M43" s="7" t="s">
        <v>418</v>
      </c>
      <c r="N43" s="42"/>
      <c r="O43" s="41"/>
      <c r="P43" s="41"/>
      <c r="Q43" s="41"/>
      <c r="R43" s="41"/>
      <c r="S43" s="41"/>
      <c r="T43" s="41"/>
      <c r="U43" s="41"/>
      <c r="V43" s="41"/>
      <c r="W43" s="41"/>
      <c r="X43" s="41"/>
      <c r="Y43" s="43">
        <v>1</v>
      </c>
      <c r="Z43" s="43">
        <v>1</v>
      </c>
      <c r="AA43" s="43" t="s">
        <v>414</v>
      </c>
      <c r="AB43" s="43"/>
      <c r="AC43" s="41"/>
      <c r="AD43" s="41"/>
      <c r="AE43" s="41"/>
      <c r="AF43" s="44">
        <v>0</v>
      </c>
      <c r="AG43" s="45">
        <v>0</v>
      </c>
      <c r="AH43" s="45">
        <v>0</v>
      </c>
      <c r="AI43" s="45">
        <v>0</v>
      </c>
      <c r="AJ43" s="45">
        <v>0</v>
      </c>
      <c r="AK43" s="45">
        <v>0</v>
      </c>
      <c r="AL43" s="45">
        <v>1</v>
      </c>
      <c r="AM43" s="45">
        <v>0</v>
      </c>
      <c r="AN43" s="46">
        <v>1</v>
      </c>
      <c r="AO43" s="46">
        <v>1</v>
      </c>
      <c r="AP43" s="46">
        <v>0</v>
      </c>
      <c r="AQ43" s="46">
        <v>0</v>
      </c>
      <c r="AR43" s="46">
        <v>0</v>
      </c>
      <c r="AS43" s="46">
        <v>0</v>
      </c>
      <c r="AT43" s="46">
        <v>0</v>
      </c>
      <c r="AU43" s="46">
        <v>0</v>
      </c>
      <c r="AV43" s="46">
        <v>0</v>
      </c>
      <c r="AW43" s="46">
        <v>0</v>
      </c>
      <c r="AX43" s="46">
        <v>0</v>
      </c>
      <c r="AY43" s="46">
        <v>0</v>
      </c>
      <c r="AZ43" s="46">
        <v>0</v>
      </c>
      <c r="BA43" s="46">
        <v>0</v>
      </c>
      <c r="BB43" s="46">
        <v>0</v>
      </c>
      <c r="BC43" s="46">
        <v>0</v>
      </c>
      <c r="BD43" s="53">
        <v>0</v>
      </c>
      <c r="BE43" s="46">
        <v>1</v>
      </c>
      <c r="BF43" s="46">
        <v>0</v>
      </c>
      <c r="BG43" s="46">
        <v>0</v>
      </c>
      <c r="BH43" s="46">
        <v>0</v>
      </c>
      <c r="BI43" s="46">
        <v>0</v>
      </c>
      <c r="BJ43" s="46">
        <v>0</v>
      </c>
      <c r="BK43" s="46">
        <v>0</v>
      </c>
      <c r="BL43" s="46">
        <v>0</v>
      </c>
      <c r="BM43" s="47">
        <v>0</v>
      </c>
      <c r="BN43" s="46">
        <v>0</v>
      </c>
      <c r="BO43" s="46">
        <v>0</v>
      </c>
      <c r="BP43" s="46">
        <v>0</v>
      </c>
      <c r="BQ43" s="46">
        <v>1</v>
      </c>
      <c r="BR43" s="47">
        <v>1</v>
      </c>
      <c r="BS43" s="46">
        <v>0</v>
      </c>
      <c r="BT43" s="46">
        <v>1</v>
      </c>
      <c r="BU43" s="46">
        <v>0</v>
      </c>
      <c r="BV43" s="46">
        <v>0</v>
      </c>
      <c r="BW43" s="46">
        <v>0</v>
      </c>
      <c r="BX43" s="46">
        <v>1</v>
      </c>
      <c r="BY43" s="46">
        <v>1</v>
      </c>
      <c r="BZ43" s="46">
        <v>0</v>
      </c>
      <c r="CA43" s="46">
        <v>0</v>
      </c>
      <c r="CB43" s="46">
        <v>0</v>
      </c>
      <c r="CC43" s="46">
        <v>0</v>
      </c>
      <c r="CD43" s="46">
        <v>0</v>
      </c>
      <c r="CE43" s="46">
        <v>0</v>
      </c>
      <c r="CF43" s="46">
        <v>0</v>
      </c>
      <c r="CG43" s="46">
        <v>0</v>
      </c>
      <c r="CH43" s="46">
        <v>0</v>
      </c>
      <c r="CI43" s="46">
        <v>0</v>
      </c>
      <c r="CJ43" s="46">
        <v>0</v>
      </c>
      <c r="CK43" s="46"/>
      <c r="CL43" s="3"/>
      <c r="CM43" s="4" t="s">
        <v>257</v>
      </c>
      <c r="CN43" s="4"/>
      <c r="CO43" s="4"/>
      <c r="CP43" s="48" t="s">
        <v>143</v>
      </c>
      <c r="CQ43" s="48"/>
      <c r="CR43" s="48" t="s">
        <v>143</v>
      </c>
      <c r="CS43" s="5"/>
      <c r="CT43" s="5" t="str">
        <f t="shared" si="0"/>
        <v>not common</v>
      </c>
    </row>
    <row r="44" spans="1:98" ht="32">
      <c r="A44" s="6" t="str">
        <f t="shared" si="43"/>
        <v>ET</v>
      </c>
      <c r="B44" s="35" t="str">
        <f>IF(Q44=0,I44,V44)</f>
        <v>Ecological trap</v>
      </c>
      <c r="C44" s="8" t="str">
        <f>IF(L44=0,W44,L44)</f>
        <v>Habitats preferred over other, higher quality habitats can be low in quality for reproduction or survival and may not sustain a population.</v>
      </c>
      <c r="D44" s="2" t="str">
        <f>M44</f>
        <v>Schlaepfer et al. 2002; Battin 2004</v>
      </c>
      <c r="E44" s="7" t="s">
        <v>117</v>
      </c>
      <c r="F44" s="3" t="s">
        <v>118</v>
      </c>
      <c r="G44" s="7"/>
      <c r="H44" s="7" t="s">
        <v>18</v>
      </c>
      <c r="I44" s="7" t="s">
        <v>419</v>
      </c>
      <c r="J44" s="7"/>
      <c r="K44" s="7" t="s">
        <v>420</v>
      </c>
      <c r="L44" s="7" t="s">
        <v>421</v>
      </c>
      <c r="M44" s="7" t="s">
        <v>422</v>
      </c>
      <c r="N44" s="2" t="s">
        <v>423</v>
      </c>
      <c r="O44" s="7"/>
      <c r="P44" s="7"/>
      <c r="Q44" s="7"/>
      <c r="R44" s="7"/>
      <c r="S44" s="7"/>
      <c r="T44" s="7"/>
      <c r="U44" s="7"/>
      <c r="V44" s="7"/>
      <c r="W44" s="7"/>
      <c r="X44" s="7"/>
      <c r="Y44" s="7">
        <v>0</v>
      </c>
      <c r="Z44" s="7">
        <v>1</v>
      </c>
      <c r="AA44" s="7" t="s">
        <v>424</v>
      </c>
      <c r="AB44" s="7"/>
      <c r="AC44" s="2" t="s">
        <v>124</v>
      </c>
      <c r="AD44" s="9" t="s">
        <v>125</v>
      </c>
      <c r="AE44" s="7" t="s">
        <v>125</v>
      </c>
      <c r="AF44" s="36">
        <v>1</v>
      </c>
      <c r="AG44" s="10">
        <v>0</v>
      </c>
      <c r="AH44" s="37">
        <v>0</v>
      </c>
      <c r="AI44" s="37">
        <v>0</v>
      </c>
      <c r="AJ44" s="37">
        <v>0</v>
      </c>
      <c r="AK44" s="37">
        <v>0</v>
      </c>
      <c r="AL44" s="37">
        <v>1</v>
      </c>
      <c r="AM44" s="37">
        <v>0</v>
      </c>
      <c r="AN44" s="37">
        <v>0</v>
      </c>
      <c r="AO44" s="37">
        <v>0</v>
      </c>
      <c r="AP44" s="37">
        <v>0</v>
      </c>
      <c r="AQ44" s="37">
        <v>0</v>
      </c>
      <c r="AR44" s="37">
        <v>0</v>
      </c>
      <c r="AS44" s="37">
        <v>0</v>
      </c>
      <c r="AT44" s="37">
        <v>1</v>
      </c>
      <c r="AU44" s="37">
        <v>0</v>
      </c>
      <c r="AV44" s="37">
        <v>0</v>
      </c>
      <c r="AW44" s="37">
        <v>0</v>
      </c>
      <c r="AX44" s="37">
        <v>0</v>
      </c>
      <c r="AY44" s="37">
        <v>0</v>
      </c>
      <c r="AZ44" s="37">
        <v>0</v>
      </c>
      <c r="BA44" s="37">
        <v>0</v>
      </c>
      <c r="BB44" s="37">
        <v>0</v>
      </c>
      <c r="BC44" s="37">
        <v>0</v>
      </c>
      <c r="BD44" s="37">
        <v>0</v>
      </c>
      <c r="BE44" s="37">
        <v>0</v>
      </c>
      <c r="BF44" s="37">
        <v>1</v>
      </c>
      <c r="BG44" s="37">
        <v>0</v>
      </c>
      <c r="BH44" s="37">
        <v>0</v>
      </c>
      <c r="BI44" s="37">
        <v>0</v>
      </c>
      <c r="BJ44" s="37">
        <v>0</v>
      </c>
      <c r="BK44" s="37">
        <v>0</v>
      </c>
      <c r="BL44" s="37">
        <v>0</v>
      </c>
      <c r="BM44" s="38">
        <v>0</v>
      </c>
      <c r="BN44" s="37">
        <v>0</v>
      </c>
      <c r="BO44" s="37">
        <v>0</v>
      </c>
      <c r="BP44" s="37">
        <v>1</v>
      </c>
      <c r="BQ44" s="37">
        <v>1</v>
      </c>
      <c r="BR44" s="38">
        <v>1</v>
      </c>
      <c r="BS44" s="37">
        <v>0</v>
      </c>
      <c r="BT44" s="37">
        <v>1</v>
      </c>
      <c r="BU44" s="37">
        <v>0</v>
      </c>
      <c r="BV44" s="37">
        <v>0</v>
      </c>
      <c r="BW44" s="37">
        <v>0</v>
      </c>
      <c r="BX44" s="37">
        <v>0</v>
      </c>
      <c r="BY44" s="37">
        <v>0</v>
      </c>
      <c r="BZ44" s="37">
        <v>0</v>
      </c>
      <c r="CA44" s="37">
        <v>0</v>
      </c>
      <c r="CB44" s="37">
        <v>0</v>
      </c>
      <c r="CC44" s="37">
        <v>0</v>
      </c>
      <c r="CD44" s="37">
        <v>0</v>
      </c>
      <c r="CE44" s="37">
        <v>1</v>
      </c>
      <c r="CF44" s="37">
        <v>1</v>
      </c>
      <c r="CG44" s="37">
        <v>0</v>
      </c>
      <c r="CH44" s="37">
        <v>0</v>
      </c>
      <c r="CI44" s="37">
        <v>0</v>
      </c>
      <c r="CJ44" s="37">
        <v>0</v>
      </c>
      <c r="CK44" s="37"/>
      <c r="CL44" s="3"/>
      <c r="CM44" s="4"/>
      <c r="CN44" s="4"/>
      <c r="CO44" s="4"/>
      <c r="CP44" s="40" t="s">
        <v>126</v>
      </c>
      <c r="CQ44" s="40"/>
      <c r="CR44" s="40" t="s">
        <v>127</v>
      </c>
      <c r="CS44" s="5"/>
      <c r="CT44" s="5" t="str">
        <f t="shared" si="0"/>
        <v>not common</v>
      </c>
    </row>
    <row r="45" spans="1:98" ht="112">
      <c r="A45" s="6" t="str">
        <f t="shared" ref="A45:A46" si="47">IF(U45=0,O45,U45)</f>
        <v>EVH</v>
      </c>
      <c r="B45" s="49" t="str">
        <f t="shared" ref="B45:C45" si="48">IF(V45=0,Q45,V45)</f>
        <v>Environmental heterogeneity</v>
      </c>
      <c r="C45" s="8" t="str">
        <f t="shared" si="48"/>
        <v>The invasion success of non-native species is high if the exotic range has a highly heterogeneous environment</v>
      </c>
      <c r="D45" s="7" t="s">
        <v>425</v>
      </c>
      <c r="E45" s="7" t="s">
        <v>145</v>
      </c>
      <c r="F45" s="3" t="s">
        <v>195</v>
      </c>
      <c r="G45" s="7" t="s">
        <v>426</v>
      </c>
      <c r="H45" s="6" t="s">
        <v>129</v>
      </c>
      <c r="M45" s="41"/>
      <c r="N45" s="42"/>
      <c r="O45" s="41" t="s">
        <v>427</v>
      </c>
      <c r="P45" s="41" t="s">
        <v>219</v>
      </c>
      <c r="Q45" s="3" t="s">
        <v>428</v>
      </c>
      <c r="R45" s="3" t="s">
        <v>429</v>
      </c>
      <c r="S45" s="3"/>
      <c r="T45" s="3"/>
      <c r="U45" s="3" t="s">
        <v>430</v>
      </c>
      <c r="V45" s="3" t="s">
        <v>428</v>
      </c>
      <c r="W45" s="3" t="s">
        <v>431</v>
      </c>
      <c r="X45" s="3" t="s">
        <v>425</v>
      </c>
      <c r="Y45" s="41">
        <v>1</v>
      </c>
      <c r="Z45" s="43">
        <v>1</v>
      </c>
      <c r="AA45" s="43" t="s">
        <v>138</v>
      </c>
      <c r="AB45" s="43"/>
      <c r="AC45" s="41"/>
      <c r="AD45" s="41"/>
      <c r="AE45" s="41"/>
      <c r="AF45" s="44">
        <v>0</v>
      </c>
      <c r="AG45" s="45">
        <v>0</v>
      </c>
      <c r="AH45" s="45">
        <v>0</v>
      </c>
      <c r="AI45" s="45">
        <v>0</v>
      </c>
      <c r="AJ45" s="45">
        <v>0</v>
      </c>
      <c r="AK45" s="45">
        <v>0</v>
      </c>
      <c r="AL45" s="45">
        <v>0</v>
      </c>
      <c r="AM45" s="45">
        <v>0</v>
      </c>
      <c r="AN45" s="46" t="s">
        <v>139</v>
      </c>
      <c r="AO45" s="46" t="s">
        <v>140</v>
      </c>
      <c r="AP45" s="46" t="s">
        <v>140</v>
      </c>
      <c r="AQ45" s="46" t="s">
        <v>140</v>
      </c>
      <c r="AR45" s="46" t="s">
        <v>142</v>
      </c>
      <c r="AS45" s="46" t="s">
        <v>142</v>
      </c>
      <c r="AT45" s="46">
        <v>1</v>
      </c>
      <c r="AU45" s="46">
        <v>0</v>
      </c>
      <c r="AV45" s="46">
        <v>1</v>
      </c>
      <c r="AW45" s="46">
        <v>0</v>
      </c>
      <c r="AX45" s="46">
        <v>0</v>
      </c>
      <c r="AY45" s="46">
        <v>0</v>
      </c>
      <c r="AZ45" s="46">
        <v>0</v>
      </c>
      <c r="BA45" s="46">
        <v>0</v>
      </c>
      <c r="BB45" s="46">
        <v>1</v>
      </c>
      <c r="BC45" s="46">
        <v>0</v>
      </c>
      <c r="BD45" s="46">
        <v>0</v>
      </c>
      <c r="BE45" s="46">
        <v>0</v>
      </c>
      <c r="BF45" s="46" t="s">
        <v>139</v>
      </c>
      <c r="BG45" s="46" t="s">
        <v>140</v>
      </c>
      <c r="BH45" s="46">
        <v>0</v>
      </c>
      <c r="BI45" s="46" t="s">
        <v>140</v>
      </c>
      <c r="BJ45" s="73" t="s">
        <v>140</v>
      </c>
      <c r="BK45" s="46" t="s">
        <v>140</v>
      </c>
      <c r="BL45" s="46">
        <v>0</v>
      </c>
      <c r="BM45" s="47"/>
      <c r="BN45" s="46"/>
      <c r="BO45" s="46"/>
      <c r="BP45" s="46"/>
      <c r="BQ45" s="46"/>
      <c r="BR45" s="47">
        <v>0</v>
      </c>
      <c r="BS45" s="46">
        <v>0</v>
      </c>
      <c r="BT45" s="46">
        <v>1</v>
      </c>
      <c r="BU45" s="46">
        <v>0</v>
      </c>
      <c r="BV45" s="46">
        <v>0</v>
      </c>
      <c r="BW45" s="46">
        <v>0</v>
      </c>
      <c r="BX45" s="46">
        <v>1</v>
      </c>
      <c r="BY45" s="46">
        <v>1</v>
      </c>
      <c r="BZ45" s="46">
        <v>0</v>
      </c>
      <c r="CA45" s="46">
        <v>0</v>
      </c>
      <c r="CB45" s="46">
        <v>0</v>
      </c>
      <c r="CC45" s="46">
        <v>0</v>
      </c>
      <c r="CD45" s="46">
        <v>0</v>
      </c>
      <c r="CE45" s="46">
        <v>0</v>
      </c>
      <c r="CF45" s="46">
        <v>0</v>
      </c>
      <c r="CG45" s="46">
        <v>0</v>
      </c>
      <c r="CH45" s="46">
        <v>0</v>
      </c>
      <c r="CI45" s="46">
        <v>0</v>
      </c>
      <c r="CJ45" s="46">
        <v>0</v>
      </c>
      <c r="CK45" s="46"/>
      <c r="CL45" s="3" t="s">
        <v>432</v>
      </c>
      <c r="CM45" s="66" t="s">
        <v>360</v>
      </c>
      <c r="CN45" s="57" t="s">
        <v>433</v>
      </c>
      <c r="CO45" s="57" t="s">
        <v>434</v>
      </c>
      <c r="CP45" s="56" t="s">
        <v>143</v>
      </c>
      <c r="CQ45" s="72"/>
      <c r="CR45" s="72" t="s">
        <v>308</v>
      </c>
      <c r="CS45" s="5"/>
      <c r="CT45" s="5" t="str">
        <f t="shared" si="0"/>
        <v>not common</v>
      </c>
    </row>
    <row r="46" spans="1:98" ht="48">
      <c r="A46" s="6" t="str">
        <f t="shared" si="47"/>
        <v>FLUC</v>
      </c>
      <c r="B46" s="64" t="str">
        <f t="shared" ref="B46:C46" si="49">IF(V46=0,Q46,V46)</f>
        <v>Fluctuating resources</v>
      </c>
      <c r="C46" s="8" t="str">
        <f t="shared" si="49"/>
        <v>Fluctuating resources affect ecosystem invasibility, with unused resources facilitating invasion (Davis et al. 2000).</v>
      </c>
      <c r="D46" s="9" t="s">
        <v>435</v>
      </c>
      <c r="E46" s="7" t="s">
        <v>169</v>
      </c>
      <c r="F46" s="3" t="s">
        <v>118</v>
      </c>
      <c r="H46" s="6" t="s">
        <v>146</v>
      </c>
      <c r="M46" s="41"/>
      <c r="N46" s="42"/>
      <c r="O46" s="41" t="s">
        <v>436</v>
      </c>
      <c r="P46" s="41" t="s">
        <v>219</v>
      </c>
      <c r="Q46" s="3" t="s">
        <v>437</v>
      </c>
      <c r="R46" s="3" t="s">
        <v>438</v>
      </c>
      <c r="S46" s="3"/>
      <c r="T46" s="3"/>
      <c r="Y46" s="43">
        <v>1</v>
      </c>
      <c r="Z46" s="88">
        <v>0</v>
      </c>
      <c r="AA46" s="43" t="s">
        <v>186</v>
      </c>
      <c r="AB46" s="43"/>
      <c r="AC46" s="41"/>
      <c r="AD46" s="41"/>
      <c r="AE46" s="41"/>
      <c r="AF46" s="44">
        <v>0</v>
      </c>
      <c r="AG46" s="45">
        <v>0</v>
      </c>
      <c r="AH46" s="45">
        <v>0</v>
      </c>
      <c r="AI46" s="45">
        <v>0</v>
      </c>
      <c r="AJ46" s="45">
        <v>0</v>
      </c>
      <c r="AK46" s="45">
        <v>0</v>
      </c>
      <c r="AL46" s="45">
        <v>0</v>
      </c>
      <c r="AM46" s="45">
        <v>0</v>
      </c>
      <c r="AN46" s="46">
        <v>1</v>
      </c>
      <c r="AO46" s="46">
        <v>0</v>
      </c>
      <c r="AP46" s="46">
        <v>0</v>
      </c>
      <c r="AQ46" s="46">
        <v>1</v>
      </c>
      <c r="AR46" s="46">
        <v>0</v>
      </c>
      <c r="AS46" s="46">
        <v>0</v>
      </c>
      <c r="AT46" s="53">
        <v>1</v>
      </c>
      <c r="AU46" s="46">
        <v>0</v>
      </c>
      <c r="AV46" s="46">
        <v>0</v>
      </c>
      <c r="AW46" s="46">
        <v>0</v>
      </c>
      <c r="AX46" s="46">
        <v>0</v>
      </c>
      <c r="AY46" s="46">
        <v>0</v>
      </c>
      <c r="AZ46" s="46">
        <v>0</v>
      </c>
      <c r="BA46" s="46">
        <v>0</v>
      </c>
      <c r="BB46" s="46">
        <v>0</v>
      </c>
      <c r="BC46" s="46">
        <v>0</v>
      </c>
      <c r="BD46" s="53">
        <v>0</v>
      </c>
      <c r="BE46" s="46">
        <v>0</v>
      </c>
      <c r="BF46" s="46">
        <v>0</v>
      </c>
      <c r="BG46" s="46">
        <v>0</v>
      </c>
      <c r="BH46" s="46">
        <v>0</v>
      </c>
      <c r="BI46" s="46">
        <v>0</v>
      </c>
      <c r="BJ46" s="46">
        <v>1</v>
      </c>
      <c r="BK46" s="46">
        <v>1</v>
      </c>
      <c r="BL46" s="53">
        <v>0</v>
      </c>
      <c r="BM46" s="47"/>
      <c r="BN46" s="46"/>
      <c r="BO46" s="46"/>
      <c r="BP46" s="46"/>
      <c r="BQ46" s="46"/>
      <c r="BR46" s="47">
        <v>0</v>
      </c>
      <c r="BS46" s="46">
        <v>0</v>
      </c>
      <c r="BT46" s="46">
        <v>0</v>
      </c>
      <c r="BU46" s="46">
        <v>0</v>
      </c>
      <c r="BV46" s="46">
        <v>0</v>
      </c>
      <c r="BW46" s="46">
        <v>0</v>
      </c>
      <c r="BX46" s="46">
        <v>1</v>
      </c>
      <c r="BY46" s="46">
        <v>1</v>
      </c>
      <c r="BZ46" s="46">
        <v>0</v>
      </c>
      <c r="CA46" s="46">
        <v>0</v>
      </c>
      <c r="CB46" s="46">
        <v>0</v>
      </c>
      <c r="CC46" s="46">
        <v>0</v>
      </c>
      <c r="CD46" s="46">
        <v>0</v>
      </c>
      <c r="CE46" s="46">
        <v>0</v>
      </c>
      <c r="CF46" s="46">
        <v>0</v>
      </c>
      <c r="CG46" s="46">
        <v>0</v>
      </c>
      <c r="CH46" s="46">
        <v>0</v>
      </c>
      <c r="CI46" s="46">
        <v>0</v>
      </c>
      <c r="CJ46" s="46">
        <v>0</v>
      </c>
      <c r="CK46" s="46"/>
      <c r="CL46" s="3"/>
      <c r="CM46" s="4" t="s">
        <v>372</v>
      </c>
      <c r="CN46" s="4"/>
      <c r="CO46" s="4"/>
      <c r="CP46" s="5" t="s">
        <v>143</v>
      </c>
      <c r="CQ46" s="85"/>
      <c r="CR46" s="85" t="s">
        <v>126</v>
      </c>
      <c r="CS46" s="5"/>
      <c r="CT46" s="5" t="str">
        <f t="shared" si="0"/>
        <v>not common</v>
      </c>
    </row>
    <row r="47" spans="1:98" ht="48">
      <c r="A47" s="6" t="str">
        <f>K47</f>
        <v>FWR</v>
      </c>
      <c r="B47" s="35" t="str">
        <f>IF(Q47=0,I47,V47)</f>
        <v>Food-web reshaping*</v>
      </c>
      <c r="C47" s="8" t="str">
        <f>IF(L47=0,W47,L47)</f>
        <v>Urban food webs largely lack weak interactions, but the partly disassembled food webs retain a greater density of species interactions (e.g. greater connectance).</v>
      </c>
      <c r="D47" s="2" t="str">
        <f>M47</f>
        <v>Start et al. 2020</v>
      </c>
      <c r="E47" s="7" t="s">
        <v>117</v>
      </c>
      <c r="F47" s="3" t="s">
        <v>118</v>
      </c>
      <c r="G47" s="7"/>
      <c r="H47" s="7" t="s">
        <v>18</v>
      </c>
      <c r="I47" s="7" t="s">
        <v>439</v>
      </c>
      <c r="J47" s="7"/>
      <c r="K47" s="7" t="s">
        <v>440</v>
      </c>
      <c r="L47" s="7" t="s">
        <v>441</v>
      </c>
      <c r="M47" s="7" t="s">
        <v>442</v>
      </c>
      <c r="N47" s="89" t="s">
        <v>443</v>
      </c>
      <c r="O47" s="7"/>
      <c r="P47" s="7"/>
      <c r="Q47" s="7"/>
      <c r="R47" s="7"/>
      <c r="S47" s="7"/>
      <c r="T47" s="7"/>
      <c r="U47" s="7"/>
      <c r="V47" s="7"/>
      <c r="W47" s="7"/>
      <c r="X47" s="7"/>
      <c r="Y47" s="7">
        <v>0</v>
      </c>
      <c r="Z47" s="7">
        <v>1</v>
      </c>
      <c r="AA47" s="7" t="s">
        <v>414</v>
      </c>
      <c r="AB47" s="7"/>
      <c r="AC47" s="2" t="s">
        <v>10</v>
      </c>
      <c r="AD47" s="7" t="s">
        <v>125</v>
      </c>
      <c r="AE47" s="7"/>
      <c r="AF47" s="36">
        <v>0</v>
      </c>
      <c r="AG47" s="10">
        <v>0</v>
      </c>
      <c r="AH47" s="10">
        <v>0</v>
      </c>
      <c r="AI47" s="10">
        <v>0</v>
      </c>
      <c r="AJ47" s="10">
        <v>0</v>
      </c>
      <c r="AK47" s="10">
        <v>0</v>
      </c>
      <c r="AL47" s="10">
        <v>0</v>
      </c>
      <c r="AM47" s="87">
        <v>1</v>
      </c>
      <c r="AN47" s="10">
        <v>1</v>
      </c>
      <c r="AO47" s="10">
        <v>1</v>
      </c>
      <c r="AP47" s="10">
        <v>0</v>
      </c>
      <c r="AQ47" s="10">
        <v>0</v>
      </c>
      <c r="AR47" s="10">
        <v>0</v>
      </c>
      <c r="AS47" s="10">
        <v>0</v>
      </c>
      <c r="AT47" s="10">
        <v>0</v>
      </c>
      <c r="AU47" s="10">
        <v>0</v>
      </c>
      <c r="AV47" s="10">
        <v>0</v>
      </c>
      <c r="AW47" s="10">
        <v>0</v>
      </c>
      <c r="AX47" s="10">
        <v>0</v>
      </c>
      <c r="AY47" s="10">
        <v>0</v>
      </c>
      <c r="AZ47" s="10">
        <v>0</v>
      </c>
      <c r="BA47" s="10">
        <v>0</v>
      </c>
      <c r="BB47" s="10">
        <v>0</v>
      </c>
      <c r="BC47" s="10">
        <v>0</v>
      </c>
      <c r="BD47" s="10">
        <v>0</v>
      </c>
      <c r="BE47" s="10">
        <v>1</v>
      </c>
      <c r="BF47" s="10">
        <v>0</v>
      </c>
      <c r="BG47" s="10">
        <v>0</v>
      </c>
      <c r="BH47" s="10">
        <v>1</v>
      </c>
      <c r="BI47" s="10">
        <v>0</v>
      </c>
      <c r="BJ47" s="10">
        <v>0</v>
      </c>
      <c r="BK47" s="10">
        <v>0</v>
      </c>
      <c r="BL47" s="10">
        <v>0</v>
      </c>
      <c r="BM47" s="36">
        <v>1</v>
      </c>
      <c r="BN47" s="10">
        <v>0</v>
      </c>
      <c r="BO47" s="10">
        <v>0</v>
      </c>
      <c r="BP47" s="10">
        <v>0</v>
      </c>
      <c r="BQ47" s="10">
        <v>1</v>
      </c>
      <c r="BR47" s="36">
        <v>0</v>
      </c>
      <c r="BS47" s="10">
        <v>0</v>
      </c>
      <c r="BT47" s="10">
        <v>0</v>
      </c>
      <c r="BU47" s="10">
        <v>0</v>
      </c>
      <c r="BV47" s="10">
        <v>0</v>
      </c>
      <c r="BW47" s="10">
        <v>0</v>
      </c>
      <c r="BX47" s="10">
        <v>0</v>
      </c>
      <c r="BY47" s="10">
        <v>0</v>
      </c>
      <c r="BZ47" s="10">
        <v>0</v>
      </c>
      <c r="CA47" s="10">
        <v>0</v>
      </c>
      <c r="CB47" s="10">
        <v>0</v>
      </c>
      <c r="CC47" s="10">
        <v>0</v>
      </c>
      <c r="CD47" s="10">
        <v>0</v>
      </c>
      <c r="CE47" s="10">
        <v>1</v>
      </c>
      <c r="CF47" s="10">
        <v>0</v>
      </c>
      <c r="CG47" s="10">
        <v>0</v>
      </c>
      <c r="CH47" s="10">
        <v>0</v>
      </c>
      <c r="CI47" s="10">
        <v>0</v>
      </c>
      <c r="CJ47" s="10">
        <v>0</v>
      </c>
      <c r="CK47" s="10"/>
      <c r="CL47" s="3"/>
      <c r="CM47" s="4"/>
      <c r="CN47" s="4"/>
      <c r="CO47" s="4"/>
      <c r="CP47" s="40" t="s">
        <v>126</v>
      </c>
      <c r="CQ47" s="55"/>
      <c r="CR47" s="55" t="s">
        <v>143</v>
      </c>
      <c r="CS47" s="5"/>
      <c r="CT47" s="5" t="str">
        <f t="shared" si="0"/>
        <v>not common</v>
      </c>
    </row>
    <row r="48" spans="1:98" ht="80">
      <c r="A48" s="6" t="str">
        <f t="shared" ref="A48:A50" si="50">IF(U48=0,O48,U48)</f>
        <v>GBOT</v>
      </c>
      <c r="B48" s="35" t="str">
        <f t="shared" ref="B48:C48" si="51">IF(V48=0,Q48,V48)</f>
        <v>genetic bottleneck</v>
      </c>
      <c r="C48" s="8" t="str">
        <f t="shared" si="51"/>
        <v>Small founding populations can cause a genetic bottleneck of incipient invasion leading to high inbreeding levels in introduced populations (Willi et al. 2006).</v>
      </c>
      <c r="D48" s="7"/>
      <c r="E48" s="7" t="s">
        <v>117</v>
      </c>
      <c r="F48" s="3" t="s">
        <v>118</v>
      </c>
      <c r="G48" s="3"/>
      <c r="H48" s="6" t="s">
        <v>146</v>
      </c>
      <c r="M48" s="41"/>
      <c r="N48" s="90"/>
      <c r="O48" s="41" t="s">
        <v>444</v>
      </c>
      <c r="P48" s="41"/>
      <c r="Q48" s="3" t="s">
        <v>445</v>
      </c>
      <c r="R48" s="3" t="s">
        <v>446</v>
      </c>
      <c r="S48" s="3" t="s">
        <v>447</v>
      </c>
      <c r="T48" s="3"/>
      <c r="U48" s="3"/>
      <c r="V48" s="3"/>
      <c r="W48" s="3"/>
      <c r="X48" s="3"/>
      <c r="Y48" s="41">
        <v>1</v>
      </c>
      <c r="Z48" s="43">
        <v>0</v>
      </c>
      <c r="AA48" s="43" t="s">
        <v>424</v>
      </c>
      <c r="AB48" s="43"/>
      <c r="AC48" s="41"/>
      <c r="AD48" s="41"/>
      <c r="AE48" s="41"/>
      <c r="AF48" s="44">
        <v>0</v>
      </c>
      <c r="AG48" s="45">
        <v>0</v>
      </c>
      <c r="AH48" s="45">
        <v>0</v>
      </c>
      <c r="AI48" s="45">
        <v>0</v>
      </c>
      <c r="AJ48" s="81">
        <v>1</v>
      </c>
      <c r="AK48" s="45">
        <v>0</v>
      </c>
      <c r="AL48" s="81">
        <v>1</v>
      </c>
      <c r="AM48" s="80">
        <v>0</v>
      </c>
      <c r="AN48" s="46">
        <v>0</v>
      </c>
      <c r="AO48" s="46">
        <v>0</v>
      </c>
      <c r="AP48" s="46">
        <v>0</v>
      </c>
      <c r="AQ48" s="46">
        <v>0</v>
      </c>
      <c r="AR48" s="46">
        <v>0</v>
      </c>
      <c r="AS48" s="46">
        <v>0</v>
      </c>
      <c r="AT48" s="46">
        <v>0</v>
      </c>
      <c r="AU48" s="46">
        <v>0</v>
      </c>
      <c r="AV48" s="46">
        <v>0</v>
      </c>
      <c r="AW48" s="46">
        <v>0</v>
      </c>
      <c r="AX48" s="46">
        <v>0</v>
      </c>
      <c r="AY48" s="46">
        <v>0</v>
      </c>
      <c r="AZ48" s="46">
        <v>0</v>
      </c>
      <c r="BA48" s="46">
        <v>0</v>
      </c>
      <c r="BB48" s="46">
        <v>0</v>
      </c>
      <c r="BC48" s="46">
        <v>0</v>
      </c>
      <c r="BD48" s="46">
        <v>0</v>
      </c>
      <c r="BE48" s="46">
        <v>0</v>
      </c>
      <c r="BF48" s="46">
        <v>0</v>
      </c>
      <c r="BG48" s="46">
        <v>0</v>
      </c>
      <c r="BH48" s="46">
        <v>0</v>
      </c>
      <c r="BI48" s="46">
        <v>0</v>
      </c>
      <c r="BJ48" s="46">
        <v>0</v>
      </c>
      <c r="BK48" s="46">
        <v>0</v>
      </c>
      <c r="BL48" s="46">
        <v>0</v>
      </c>
      <c r="BM48" s="47"/>
      <c r="BN48" s="46"/>
      <c r="BO48" s="46"/>
      <c r="BP48" s="46"/>
      <c r="BQ48" s="46"/>
      <c r="BR48" s="47">
        <v>0</v>
      </c>
      <c r="BS48" s="46">
        <v>0</v>
      </c>
      <c r="BT48" s="46">
        <v>0</v>
      </c>
      <c r="BU48" s="46">
        <v>0</v>
      </c>
      <c r="BV48" s="46">
        <v>0</v>
      </c>
      <c r="BW48" s="46">
        <v>0</v>
      </c>
      <c r="BX48" s="46">
        <v>0</v>
      </c>
      <c r="BY48" s="46">
        <v>1</v>
      </c>
      <c r="BZ48" s="46">
        <v>0</v>
      </c>
      <c r="CA48" s="46">
        <v>0</v>
      </c>
      <c r="CB48" s="46">
        <v>0</v>
      </c>
      <c r="CC48" s="46">
        <v>0</v>
      </c>
      <c r="CD48" s="46">
        <v>0</v>
      </c>
      <c r="CE48" s="46">
        <v>0</v>
      </c>
      <c r="CF48" s="46">
        <v>0</v>
      </c>
      <c r="CG48" s="46">
        <v>0</v>
      </c>
      <c r="CH48" s="46">
        <v>0</v>
      </c>
      <c r="CI48" s="46">
        <v>0</v>
      </c>
      <c r="CJ48" s="46">
        <v>1</v>
      </c>
      <c r="CK48" s="46"/>
      <c r="CL48" s="3"/>
      <c r="CM48" s="4"/>
      <c r="CN48" s="4"/>
      <c r="CO48" s="4"/>
      <c r="CP48" s="56" t="s">
        <v>143</v>
      </c>
      <c r="CQ48" s="48"/>
      <c r="CR48" s="48" t="s">
        <v>126</v>
      </c>
      <c r="CS48" s="5"/>
      <c r="CT48" s="5" t="str">
        <f t="shared" si="0"/>
        <v>not common</v>
      </c>
    </row>
    <row r="49" spans="1:98" ht="32">
      <c r="A49" s="6" t="str">
        <f t="shared" si="50"/>
        <v>GC</v>
      </c>
      <c r="B49" s="35" t="str">
        <f t="shared" ref="B49:C49" si="52">IF(V49=0,Q49,V49)</f>
        <v>Global competition</v>
      </c>
      <c r="C49" s="8" t="str">
        <f t="shared" si="52"/>
        <v>A large number of different non-native species is more successful than a small number</v>
      </c>
      <c r="D49" s="7" t="s">
        <v>448</v>
      </c>
      <c r="E49" s="7" t="s">
        <v>117</v>
      </c>
      <c r="F49" s="3" t="s">
        <v>118</v>
      </c>
      <c r="G49" s="3"/>
      <c r="H49" s="6" t="s">
        <v>20</v>
      </c>
      <c r="M49" s="41"/>
      <c r="N49" s="42"/>
      <c r="O49" s="41"/>
      <c r="P49" s="41"/>
      <c r="Q49" s="3"/>
      <c r="R49" s="3"/>
      <c r="S49" s="3"/>
      <c r="T49" s="3"/>
      <c r="U49" s="3" t="s">
        <v>449</v>
      </c>
      <c r="V49" s="3" t="s">
        <v>450</v>
      </c>
      <c r="W49" s="3" t="s">
        <v>451</v>
      </c>
      <c r="X49" s="3" t="s">
        <v>448</v>
      </c>
      <c r="Y49" s="43">
        <v>1</v>
      </c>
      <c r="Z49" s="43">
        <v>0</v>
      </c>
      <c r="AA49" s="43" t="s">
        <v>138</v>
      </c>
      <c r="AB49" s="43"/>
      <c r="AC49" s="41"/>
      <c r="AD49" s="41"/>
      <c r="AE49" s="41"/>
      <c r="AF49" s="44">
        <v>0</v>
      </c>
      <c r="AG49" s="45">
        <v>0</v>
      </c>
      <c r="AH49" s="45">
        <v>0</v>
      </c>
      <c r="AI49" s="45">
        <v>0</v>
      </c>
      <c r="AJ49" s="45">
        <v>0</v>
      </c>
      <c r="AK49" s="45">
        <v>0</v>
      </c>
      <c r="AL49" s="45">
        <v>0</v>
      </c>
      <c r="AM49" s="45">
        <v>1</v>
      </c>
      <c r="AN49" s="46">
        <v>1</v>
      </c>
      <c r="AO49" s="46">
        <v>0</v>
      </c>
      <c r="AP49" s="46" t="s">
        <v>140</v>
      </c>
      <c r="AQ49" s="46" t="s">
        <v>141</v>
      </c>
      <c r="AR49" s="46" t="s">
        <v>142</v>
      </c>
      <c r="AS49" s="46" t="s">
        <v>142</v>
      </c>
      <c r="AT49" s="46">
        <v>0</v>
      </c>
      <c r="AU49" s="46">
        <v>0</v>
      </c>
      <c r="AV49" s="46">
        <v>0</v>
      </c>
      <c r="AW49" s="46">
        <v>0</v>
      </c>
      <c r="AX49" s="46">
        <v>0</v>
      </c>
      <c r="AY49" s="46">
        <v>0</v>
      </c>
      <c r="AZ49" s="46">
        <v>0</v>
      </c>
      <c r="BA49" s="46">
        <v>0</v>
      </c>
      <c r="BB49" s="46">
        <v>0</v>
      </c>
      <c r="BC49" s="46">
        <v>0</v>
      </c>
      <c r="BD49" s="46">
        <v>0</v>
      </c>
      <c r="BE49" s="52">
        <v>0</v>
      </c>
      <c r="BF49" s="46">
        <v>1</v>
      </c>
      <c r="BG49" s="46" t="s">
        <v>141</v>
      </c>
      <c r="BH49" s="46">
        <v>0</v>
      </c>
      <c r="BI49" s="46" t="s">
        <v>142</v>
      </c>
      <c r="BJ49" s="46" t="s">
        <v>142</v>
      </c>
      <c r="BK49" s="46" t="s">
        <v>142</v>
      </c>
      <c r="BL49" s="46">
        <v>0</v>
      </c>
      <c r="BM49" s="47"/>
      <c r="BN49" s="46"/>
      <c r="BO49" s="46"/>
      <c r="BP49" s="46"/>
      <c r="BQ49" s="46"/>
      <c r="BR49" s="47">
        <v>0</v>
      </c>
      <c r="BS49" s="46">
        <v>0</v>
      </c>
      <c r="BT49" s="46">
        <v>0</v>
      </c>
      <c r="BU49" s="46">
        <v>0</v>
      </c>
      <c r="BV49" s="46">
        <v>0</v>
      </c>
      <c r="BW49" s="46">
        <v>0</v>
      </c>
      <c r="BX49" s="46">
        <v>0</v>
      </c>
      <c r="BY49" s="46">
        <v>1</v>
      </c>
      <c r="BZ49" s="46">
        <v>0</v>
      </c>
      <c r="CA49" s="46">
        <v>0</v>
      </c>
      <c r="CB49" s="46">
        <v>0</v>
      </c>
      <c r="CC49" s="46">
        <v>0</v>
      </c>
      <c r="CD49" s="46">
        <v>0</v>
      </c>
      <c r="CE49" s="46">
        <v>1</v>
      </c>
      <c r="CF49" s="46">
        <v>0</v>
      </c>
      <c r="CG49" s="46">
        <v>0</v>
      </c>
      <c r="CH49" s="46">
        <v>0</v>
      </c>
      <c r="CI49" s="46">
        <v>0</v>
      </c>
      <c r="CJ49" s="46">
        <v>0</v>
      </c>
      <c r="CK49" s="46"/>
      <c r="CL49" s="3"/>
      <c r="CM49" s="4"/>
      <c r="CN49" s="4"/>
      <c r="CO49" s="4"/>
      <c r="CP49" s="40" t="s">
        <v>143</v>
      </c>
      <c r="CQ49" s="48"/>
      <c r="CR49" s="48" t="s">
        <v>126</v>
      </c>
      <c r="CS49" s="5"/>
      <c r="CT49" s="5" t="str">
        <f t="shared" si="0"/>
        <v>not common</v>
      </c>
    </row>
    <row r="50" spans="1:98" ht="80">
      <c r="A50" s="6" t="str">
        <f t="shared" si="50"/>
        <v>GENS</v>
      </c>
      <c r="B50" s="35" t="str">
        <f t="shared" ref="B50:C50" si="53">IF(V50=0,Q50,V50)</f>
        <v>Genetic shifts</v>
      </c>
      <c r="C50" s="8" t="str">
        <f t="shared" si="53"/>
        <v>Genetic shifts take place in the novel range that facilitate invasion of non-native species (Elst et al. 2016).</v>
      </c>
      <c r="D50" s="7"/>
      <c r="E50" s="7" t="s">
        <v>117</v>
      </c>
      <c r="F50" s="3" t="s">
        <v>118</v>
      </c>
      <c r="G50" s="3"/>
      <c r="H50" s="6" t="s">
        <v>146</v>
      </c>
      <c r="M50" s="41"/>
      <c r="N50" s="42"/>
      <c r="O50" s="41" t="s">
        <v>452</v>
      </c>
      <c r="P50" s="41"/>
      <c r="Q50" s="3" t="s">
        <v>453</v>
      </c>
      <c r="R50" s="3" t="s">
        <v>454</v>
      </c>
      <c r="S50" s="3" t="s">
        <v>455</v>
      </c>
      <c r="T50" s="3" t="s">
        <v>456</v>
      </c>
      <c r="U50" s="3"/>
      <c r="V50" s="3"/>
      <c r="W50" s="3"/>
      <c r="X50" s="3"/>
      <c r="Y50" s="43">
        <v>1</v>
      </c>
      <c r="Z50" s="43">
        <v>0</v>
      </c>
      <c r="AA50" s="43" t="s">
        <v>186</v>
      </c>
      <c r="AB50" s="43"/>
      <c r="AC50" s="41"/>
      <c r="AD50" s="41"/>
      <c r="AE50" s="41"/>
      <c r="AF50" s="44">
        <v>0</v>
      </c>
      <c r="AG50" s="45">
        <v>0</v>
      </c>
      <c r="AH50" s="45">
        <v>0</v>
      </c>
      <c r="AI50" s="45">
        <v>0</v>
      </c>
      <c r="AJ50" s="45">
        <v>1</v>
      </c>
      <c r="AK50" s="45">
        <v>0</v>
      </c>
      <c r="AL50" s="45">
        <v>0</v>
      </c>
      <c r="AM50" s="45">
        <v>0</v>
      </c>
      <c r="AN50" s="46">
        <v>0</v>
      </c>
      <c r="AO50" s="46">
        <v>0</v>
      </c>
      <c r="AP50" s="46">
        <v>0</v>
      </c>
      <c r="AQ50" s="46">
        <v>0</v>
      </c>
      <c r="AR50" s="46">
        <v>0</v>
      </c>
      <c r="AS50" s="46">
        <v>0</v>
      </c>
      <c r="AT50" s="46">
        <v>0</v>
      </c>
      <c r="AU50" s="46">
        <v>0</v>
      </c>
      <c r="AV50" s="46">
        <v>0</v>
      </c>
      <c r="AW50" s="46">
        <v>0</v>
      </c>
      <c r="AX50" s="46">
        <v>0</v>
      </c>
      <c r="AY50" s="46">
        <v>0</v>
      </c>
      <c r="AZ50" s="46">
        <v>0</v>
      </c>
      <c r="BA50" s="46">
        <v>0</v>
      </c>
      <c r="BB50" s="46">
        <v>0</v>
      </c>
      <c r="BC50" s="46">
        <v>0</v>
      </c>
      <c r="BD50" s="46">
        <v>0</v>
      </c>
      <c r="BE50" s="46">
        <v>0</v>
      </c>
      <c r="BF50" s="46">
        <v>0</v>
      </c>
      <c r="BG50" s="46">
        <v>0</v>
      </c>
      <c r="BH50" s="46">
        <v>0</v>
      </c>
      <c r="BI50" s="46">
        <v>0</v>
      </c>
      <c r="BJ50" s="46">
        <v>0</v>
      </c>
      <c r="BK50" s="46">
        <v>0</v>
      </c>
      <c r="BL50" s="46">
        <v>0</v>
      </c>
      <c r="BM50" s="47"/>
      <c r="BN50" s="46"/>
      <c r="BO50" s="46"/>
      <c r="BP50" s="46"/>
      <c r="BQ50" s="46"/>
      <c r="BR50" s="47">
        <v>0</v>
      </c>
      <c r="BS50" s="46">
        <v>0</v>
      </c>
      <c r="BT50" s="46">
        <v>0</v>
      </c>
      <c r="BU50" s="46">
        <v>0</v>
      </c>
      <c r="BV50" s="46">
        <v>0</v>
      </c>
      <c r="BW50" s="46">
        <v>0</v>
      </c>
      <c r="BX50" s="46">
        <v>0</v>
      </c>
      <c r="BY50" s="46">
        <v>1</v>
      </c>
      <c r="BZ50" s="46">
        <v>0</v>
      </c>
      <c r="CA50" s="46">
        <v>0</v>
      </c>
      <c r="CB50" s="46">
        <v>0</v>
      </c>
      <c r="CC50" s="46">
        <v>0</v>
      </c>
      <c r="CD50" s="46">
        <v>0</v>
      </c>
      <c r="CE50" s="46">
        <v>0</v>
      </c>
      <c r="CF50" s="46">
        <v>0</v>
      </c>
      <c r="CG50" s="46">
        <v>0</v>
      </c>
      <c r="CH50" s="46">
        <v>1</v>
      </c>
      <c r="CI50" s="46">
        <v>0</v>
      </c>
      <c r="CJ50" s="46">
        <v>1</v>
      </c>
      <c r="CK50" s="46"/>
      <c r="CL50" s="3"/>
      <c r="CM50" s="4"/>
      <c r="CN50" s="4"/>
      <c r="CO50" s="4"/>
      <c r="CP50" s="40" t="s">
        <v>143</v>
      </c>
      <c r="CQ50" s="48"/>
      <c r="CR50" s="48" t="s">
        <v>126</v>
      </c>
      <c r="CS50" s="5"/>
      <c r="CT50" s="5" t="str">
        <f t="shared" si="0"/>
        <v>not common</v>
      </c>
    </row>
    <row r="51" spans="1:98" ht="16">
      <c r="A51" s="6" t="str">
        <f t="shared" ref="A51:A54" si="54">K51</f>
        <v>GR</v>
      </c>
      <c r="B51" s="35" t="str">
        <f t="shared" ref="B51:B56" si="55">IF(Q51=0,I51,V51)</f>
        <v>Green roofs</v>
      </c>
      <c r="C51" s="8" t="str">
        <f t="shared" ref="C51:C56" si="56">IF(L51=0,W51,L51)</f>
        <v>Green roofs promote urban biodiversity.</v>
      </c>
      <c r="D51" s="2" t="str">
        <f t="shared" ref="D51:D56" si="57">M51</f>
        <v xml:space="preserve">Oberndorfer et al. 2007; Williams et al. 2014 </v>
      </c>
      <c r="E51" s="7" t="s">
        <v>117</v>
      </c>
      <c r="F51" s="3" t="s">
        <v>118</v>
      </c>
      <c r="G51" s="7"/>
      <c r="H51" s="7" t="s">
        <v>18</v>
      </c>
      <c r="I51" s="7" t="s">
        <v>457</v>
      </c>
      <c r="J51" s="7"/>
      <c r="K51" s="7" t="s">
        <v>458</v>
      </c>
      <c r="L51" s="7" t="s">
        <v>459</v>
      </c>
      <c r="M51" s="7" t="s">
        <v>460</v>
      </c>
      <c r="N51" s="2" t="s">
        <v>461</v>
      </c>
      <c r="O51" s="7"/>
      <c r="P51" s="7"/>
      <c r="Q51" s="7"/>
      <c r="R51" s="7"/>
      <c r="S51" s="7"/>
      <c r="T51" s="7"/>
      <c r="U51" s="7"/>
      <c r="V51" s="7"/>
      <c r="W51" s="7"/>
      <c r="X51" s="7"/>
      <c r="Y51" s="7">
        <v>0</v>
      </c>
      <c r="Z51" s="7">
        <v>1</v>
      </c>
      <c r="AA51" s="7" t="s">
        <v>138</v>
      </c>
      <c r="AB51" s="7"/>
      <c r="AC51" s="2" t="s">
        <v>10</v>
      </c>
      <c r="AD51" s="7" t="s">
        <v>125</v>
      </c>
      <c r="AE51" s="7" t="s">
        <v>125</v>
      </c>
      <c r="AF51" s="36">
        <v>0</v>
      </c>
      <c r="AG51" s="10">
        <v>0</v>
      </c>
      <c r="AH51" s="10">
        <v>0</v>
      </c>
      <c r="AI51" s="10">
        <v>0</v>
      </c>
      <c r="AJ51" s="10">
        <v>0</v>
      </c>
      <c r="AK51" s="10">
        <v>0</v>
      </c>
      <c r="AL51" s="10">
        <v>1</v>
      </c>
      <c r="AM51" s="10">
        <v>0</v>
      </c>
      <c r="AN51" s="10">
        <v>0</v>
      </c>
      <c r="AO51" s="10">
        <v>0</v>
      </c>
      <c r="AP51" s="10">
        <v>0</v>
      </c>
      <c r="AQ51" s="10">
        <v>0</v>
      </c>
      <c r="AR51" s="10">
        <v>0</v>
      </c>
      <c r="AS51" s="10">
        <v>0</v>
      </c>
      <c r="AT51" s="10">
        <v>1</v>
      </c>
      <c r="AU51" s="10">
        <v>0</v>
      </c>
      <c r="AV51" s="10">
        <v>1</v>
      </c>
      <c r="AW51" s="10">
        <v>0</v>
      </c>
      <c r="AX51" s="10">
        <v>0</v>
      </c>
      <c r="AY51" s="10">
        <v>0</v>
      </c>
      <c r="AZ51" s="10">
        <v>0</v>
      </c>
      <c r="BA51" s="10">
        <v>0</v>
      </c>
      <c r="BB51" s="10">
        <v>1</v>
      </c>
      <c r="BC51" s="10">
        <v>0</v>
      </c>
      <c r="BD51" s="10">
        <v>0</v>
      </c>
      <c r="BE51" s="10">
        <v>0</v>
      </c>
      <c r="BF51" s="10">
        <v>1</v>
      </c>
      <c r="BG51" s="10">
        <v>0</v>
      </c>
      <c r="BH51" s="10">
        <v>0</v>
      </c>
      <c r="BI51" s="10">
        <v>0</v>
      </c>
      <c r="BJ51" s="10">
        <v>0</v>
      </c>
      <c r="BK51" s="10">
        <v>0</v>
      </c>
      <c r="BL51" s="10">
        <v>0</v>
      </c>
      <c r="BM51" s="36">
        <v>1</v>
      </c>
      <c r="BN51" s="10">
        <v>1</v>
      </c>
      <c r="BO51" s="10">
        <v>0</v>
      </c>
      <c r="BP51" s="10">
        <v>1</v>
      </c>
      <c r="BQ51" s="10">
        <v>1</v>
      </c>
      <c r="BR51" s="36">
        <v>0</v>
      </c>
      <c r="BS51" s="10">
        <v>0</v>
      </c>
      <c r="BT51" s="10">
        <v>1</v>
      </c>
      <c r="BU51" s="10">
        <v>0</v>
      </c>
      <c r="BV51" s="10">
        <v>0</v>
      </c>
      <c r="BW51" s="10">
        <v>0</v>
      </c>
      <c r="BX51" s="10">
        <v>0</v>
      </c>
      <c r="BY51" s="10">
        <v>0</v>
      </c>
      <c r="BZ51" s="10">
        <v>0</v>
      </c>
      <c r="CA51" s="10">
        <v>0</v>
      </c>
      <c r="CB51" s="10">
        <v>0</v>
      </c>
      <c r="CC51" s="10">
        <v>0</v>
      </c>
      <c r="CD51" s="10">
        <v>0</v>
      </c>
      <c r="CE51" s="10">
        <v>0</v>
      </c>
      <c r="CF51" s="10">
        <v>0</v>
      </c>
      <c r="CG51" s="10">
        <v>0</v>
      </c>
      <c r="CH51" s="10">
        <v>0</v>
      </c>
      <c r="CI51" s="10">
        <v>1</v>
      </c>
      <c r="CJ51" s="10">
        <v>0</v>
      </c>
      <c r="CK51" s="10"/>
      <c r="CL51" s="3"/>
      <c r="CM51" s="4"/>
      <c r="CN51" s="4"/>
      <c r="CO51" s="4"/>
      <c r="CP51" s="40" t="s">
        <v>126</v>
      </c>
      <c r="CQ51" s="55"/>
      <c r="CR51" s="55" t="s">
        <v>143</v>
      </c>
      <c r="CS51" s="5"/>
      <c r="CT51" s="5" t="str">
        <f t="shared" si="0"/>
        <v>not common</v>
      </c>
    </row>
    <row r="52" spans="1:98" ht="32">
      <c r="A52" s="6" t="str">
        <f t="shared" si="54"/>
        <v>GS</v>
      </c>
      <c r="B52" s="35" t="str">
        <f t="shared" si="55"/>
        <v>Genetic signatures*</v>
      </c>
      <c r="C52" s="8" t="str">
        <f t="shared" si="56"/>
        <v>"Genetic signatures of urban eco-evolutionary feedback can be detected across Multiple taxa and ecosystem functions." (p. 116 in Alberti 2015)</v>
      </c>
      <c r="D52" s="2" t="str">
        <f t="shared" si="57"/>
        <v>Alberti 2015</v>
      </c>
      <c r="E52" s="7" t="s">
        <v>117</v>
      </c>
      <c r="F52" s="3" t="s">
        <v>118</v>
      </c>
      <c r="G52" s="7"/>
      <c r="H52" s="7" t="s">
        <v>18</v>
      </c>
      <c r="I52" s="7" t="s">
        <v>462</v>
      </c>
      <c r="J52" s="7"/>
      <c r="K52" s="7" t="s">
        <v>463</v>
      </c>
      <c r="L52" s="7" t="s">
        <v>464</v>
      </c>
      <c r="M52" s="7" t="s">
        <v>465</v>
      </c>
      <c r="N52" s="2"/>
      <c r="O52" s="7"/>
      <c r="P52" s="7"/>
      <c r="Q52" s="7"/>
      <c r="R52" s="7"/>
      <c r="S52" s="7"/>
      <c r="T52" s="7"/>
      <c r="U52" s="7"/>
      <c r="V52" s="7"/>
      <c r="W52" s="7"/>
      <c r="X52" s="7"/>
      <c r="Y52" s="7">
        <v>0</v>
      </c>
      <c r="Z52" s="7">
        <v>1</v>
      </c>
      <c r="AA52" s="7" t="s">
        <v>424</v>
      </c>
      <c r="AB52" s="7"/>
      <c r="AC52" s="2" t="s">
        <v>10</v>
      </c>
      <c r="AD52" s="7" t="s">
        <v>125</v>
      </c>
      <c r="AE52" s="7" t="s">
        <v>125</v>
      </c>
      <c r="AF52" s="36">
        <v>0</v>
      </c>
      <c r="AG52" s="10">
        <v>0</v>
      </c>
      <c r="AH52" s="10">
        <v>0</v>
      </c>
      <c r="AI52" s="10">
        <v>0</v>
      </c>
      <c r="AJ52" s="10">
        <v>1</v>
      </c>
      <c r="AK52" s="10">
        <v>0</v>
      </c>
      <c r="AL52" s="10">
        <v>0</v>
      </c>
      <c r="AM52" s="10">
        <v>0</v>
      </c>
      <c r="AN52" s="10">
        <v>0</v>
      </c>
      <c r="AO52" s="10">
        <v>0</v>
      </c>
      <c r="AP52" s="10">
        <v>0</v>
      </c>
      <c r="AQ52" s="10">
        <v>0</v>
      </c>
      <c r="AR52" s="10">
        <v>0</v>
      </c>
      <c r="AS52" s="10">
        <v>0</v>
      </c>
      <c r="AT52" s="10">
        <v>0</v>
      </c>
      <c r="AU52" s="10">
        <v>0</v>
      </c>
      <c r="AV52" s="10">
        <v>0</v>
      </c>
      <c r="AW52" s="10">
        <v>0</v>
      </c>
      <c r="AX52" s="10">
        <v>0</v>
      </c>
      <c r="AY52" s="10">
        <v>0</v>
      </c>
      <c r="AZ52" s="10">
        <v>0</v>
      </c>
      <c r="BA52" s="10">
        <v>0</v>
      </c>
      <c r="BB52" s="10">
        <v>0</v>
      </c>
      <c r="BC52" s="10">
        <v>0</v>
      </c>
      <c r="BD52" s="10">
        <v>0</v>
      </c>
      <c r="BE52" s="10">
        <v>0</v>
      </c>
      <c r="BF52" s="10">
        <v>0</v>
      </c>
      <c r="BG52" s="10">
        <v>0</v>
      </c>
      <c r="BH52" s="10">
        <v>1</v>
      </c>
      <c r="BI52" s="10">
        <v>0</v>
      </c>
      <c r="BJ52" s="10">
        <v>0</v>
      </c>
      <c r="BK52" s="10">
        <v>0</v>
      </c>
      <c r="BL52" s="10">
        <v>0</v>
      </c>
      <c r="BM52" s="36">
        <v>1</v>
      </c>
      <c r="BN52" s="10">
        <v>0</v>
      </c>
      <c r="BO52" s="10">
        <v>1</v>
      </c>
      <c r="BP52" s="10">
        <v>0</v>
      </c>
      <c r="BQ52" s="10">
        <v>1</v>
      </c>
      <c r="BR52" s="36">
        <v>0</v>
      </c>
      <c r="BS52" s="10">
        <v>0</v>
      </c>
      <c r="BT52" s="10">
        <v>0</v>
      </c>
      <c r="BU52" s="10">
        <v>0</v>
      </c>
      <c r="BV52" s="10">
        <v>0</v>
      </c>
      <c r="BW52" s="10">
        <v>0</v>
      </c>
      <c r="BX52" s="10">
        <v>0</v>
      </c>
      <c r="BY52" s="10">
        <v>0</v>
      </c>
      <c r="BZ52" s="10">
        <v>0</v>
      </c>
      <c r="CA52" s="10">
        <v>0</v>
      </c>
      <c r="CB52" s="10">
        <v>0</v>
      </c>
      <c r="CC52" s="10">
        <v>0</v>
      </c>
      <c r="CD52" s="10">
        <v>0</v>
      </c>
      <c r="CE52" s="10">
        <v>0</v>
      </c>
      <c r="CF52" s="10">
        <v>0</v>
      </c>
      <c r="CG52" s="10">
        <v>0</v>
      </c>
      <c r="CH52" s="10">
        <v>1</v>
      </c>
      <c r="CI52" s="10">
        <v>0</v>
      </c>
      <c r="CJ52" s="10">
        <v>0</v>
      </c>
      <c r="CK52" s="10"/>
      <c r="CL52" s="3"/>
      <c r="CM52" s="4"/>
      <c r="CN52" s="4"/>
      <c r="CO52" s="4"/>
      <c r="CP52" s="40" t="s">
        <v>126</v>
      </c>
      <c r="CQ52" s="55"/>
      <c r="CR52" s="55" t="s">
        <v>143</v>
      </c>
      <c r="CS52" s="5"/>
      <c r="CT52" s="5" t="str">
        <f t="shared" si="0"/>
        <v>not common</v>
      </c>
    </row>
    <row r="53" spans="1:98" ht="80">
      <c r="A53" s="6" t="str">
        <f t="shared" si="54"/>
        <v>GVS</v>
      </c>
      <c r="B53" s="74" t="str">
        <f t="shared" si="55"/>
        <v>Generalists vs. specialists*</v>
      </c>
      <c r="C53" s="8" t="str">
        <f t="shared" si="56"/>
        <v>Species richness in urban habitats is low in specialists but high in generalists.</v>
      </c>
      <c r="D53" s="2" t="str">
        <f t="shared" si="57"/>
        <v>Sorace &amp; Gustin 2009</v>
      </c>
      <c r="E53" s="7" t="s">
        <v>251</v>
      </c>
      <c r="F53" s="7" t="s">
        <v>118</v>
      </c>
      <c r="G53" s="7"/>
      <c r="H53" s="7" t="s">
        <v>18</v>
      </c>
      <c r="I53" s="7" t="s">
        <v>466</v>
      </c>
      <c r="J53" s="7"/>
      <c r="K53" s="7" t="s">
        <v>467</v>
      </c>
      <c r="L53" s="7" t="s">
        <v>468</v>
      </c>
      <c r="M53" s="7" t="s">
        <v>469</v>
      </c>
      <c r="N53" s="2"/>
      <c r="O53" s="7"/>
      <c r="P53" s="7"/>
      <c r="Q53" s="7"/>
      <c r="R53" s="7"/>
      <c r="S53" s="7"/>
      <c r="T53" s="7"/>
      <c r="U53" s="7"/>
      <c r="V53" s="7"/>
      <c r="W53" s="7"/>
      <c r="X53" s="7"/>
      <c r="Y53" s="7">
        <v>1</v>
      </c>
      <c r="Z53" s="7">
        <v>1</v>
      </c>
      <c r="AA53" s="7" t="s">
        <v>123</v>
      </c>
      <c r="AB53" s="7"/>
      <c r="AC53" s="2" t="s">
        <v>289</v>
      </c>
      <c r="AD53" s="2" t="s">
        <v>470</v>
      </c>
      <c r="AE53" s="2" t="s">
        <v>471</v>
      </c>
      <c r="AF53" s="36">
        <v>0</v>
      </c>
      <c r="AG53" s="10">
        <v>0</v>
      </c>
      <c r="AH53" s="37">
        <v>0</v>
      </c>
      <c r="AI53" s="37">
        <v>0</v>
      </c>
      <c r="AJ53" s="37">
        <v>0</v>
      </c>
      <c r="AK53" s="37">
        <v>0</v>
      </c>
      <c r="AL53" s="37">
        <v>0</v>
      </c>
      <c r="AM53" s="37">
        <v>1</v>
      </c>
      <c r="AN53" s="37">
        <v>0</v>
      </c>
      <c r="AO53" s="37">
        <v>0</v>
      </c>
      <c r="AP53" s="37">
        <v>0</v>
      </c>
      <c r="AQ53" s="37">
        <v>0</v>
      </c>
      <c r="AR53" s="37">
        <v>0</v>
      </c>
      <c r="AS53" s="37">
        <v>0</v>
      </c>
      <c r="AT53" s="37">
        <v>0</v>
      </c>
      <c r="AU53" s="37">
        <v>1</v>
      </c>
      <c r="AV53" s="37">
        <v>0</v>
      </c>
      <c r="AW53" s="37">
        <v>0</v>
      </c>
      <c r="AX53" s="37">
        <v>0</v>
      </c>
      <c r="AY53" s="37">
        <v>0</v>
      </c>
      <c r="AZ53" s="37">
        <v>0</v>
      </c>
      <c r="BA53" s="37">
        <v>0</v>
      </c>
      <c r="BB53" s="37">
        <v>0</v>
      </c>
      <c r="BC53" s="37">
        <v>0</v>
      </c>
      <c r="BD53" s="37">
        <v>0</v>
      </c>
      <c r="BE53" s="91">
        <v>0</v>
      </c>
      <c r="BF53" s="37">
        <v>0</v>
      </c>
      <c r="BG53" s="37">
        <v>0</v>
      </c>
      <c r="BH53" s="37">
        <v>1</v>
      </c>
      <c r="BI53" s="37">
        <v>0</v>
      </c>
      <c r="BJ53" s="37">
        <v>0</v>
      </c>
      <c r="BK53" s="37">
        <v>0</v>
      </c>
      <c r="BL53" s="37">
        <v>0</v>
      </c>
      <c r="BM53" s="38">
        <v>0</v>
      </c>
      <c r="BN53" s="37">
        <v>0</v>
      </c>
      <c r="BO53" s="37">
        <v>0</v>
      </c>
      <c r="BP53" s="37">
        <v>0</v>
      </c>
      <c r="BQ53" s="37">
        <v>0</v>
      </c>
      <c r="BR53" s="38">
        <v>1</v>
      </c>
      <c r="BS53" s="37">
        <v>0</v>
      </c>
      <c r="BT53" s="37">
        <v>1</v>
      </c>
      <c r="BU53" s="37">
        <v>0</v>
      </c>
      <c r="BV53" s="37">
        <v>0</v>
      </c>
      <c r="BW53" s="37">
        <v>0</v>
      </c>
      <c r="BX53" s="37">
        <v>0</v>
      </c>
      <c r="BY53" s="37">
        <v>0</v>
      </c>
      <c r="BZ53" s="37">
        <v>0</v>
      </c>
      <c r="CA53" s="37">
        <v>0</v>
      </c>
      <c r="CB53" s="37">
        <v>0</v>
      </c>
      <c r="CC53" s="37">
        <v>0</v>
      </c>
      <c r="CD53" s="37">
        <v>0</v>
      </c>
      <c r="CE53" s="37">
        <v>1</v>
      </c>
      <c r="CF53" s="37">
        <v>0</v>
      </c>
      <c r="CG53" s="37">
        <v>0</v>
      </c>
      <c r="CH53" s="37">
        <v>0</v>
      </c>
      <c r="CI53" s="37">
        <v>1</v>
      </c>
      <c r="CJ53" s="37">
        <v>0</v>
      </c>
      <c r="CK53" s="37"/>
      <c r="CL53" s="3" t="s">
        <v>472</v>
      </c>
      <c r="CM53" s="54" t="s">
        <v>473</v>
      </c>
      <c r="CN53" s="4"/>
      <c r="CO53" s="4"/>
      <c r="CP53" s="40" t="s">
        <v>208</v>
      </c>
      <c r="CQ53" s="55"/>
      <c r="CR53" s="55" t="s">
        <v>143</v>
      </c>
      <c r="CS53" s="5"/>
      <c r="CT53" s="5" t="str">
        <f t="shared" si="0"/>
        <v>not common</v>
      </c>
    </row>
    <row r="54" spans="1:98" ht="64">
      <c r="A54" s="6" t="str">
        <f t="shared" si="54"/>
        <v>HAF</v>
      </c>
      <c r="B54" s="35" t="str">
        <f t="shared" si="55"/>
        <v>Hyperabundance due to anthropogenic food* (aka predator subsidy consumption aka prey hyperabundance)</v>
      </c>
      <c r="C54" s="8" t="str">
        <f t="shared" si="56"/>
        <v xml:space="preserve">An increase in the proportion of anthropogenic food with urbanization leads to an increase in the abundance of prey as well as mid-sized animals (e.g. mesopredators). </v>
      </c>
      <c r="D54" s="2" t="str">
        <f t="shared" si="57"/>
        <v>Fischer et al. 2012</v>
      </c>
      <c r="E54" s="7" t="s">
        <v>117</v>
      </c>
      <c r="F54" s="3" t="s">
        <v>118</v>
      </c>
      <c r="G54" s="7"/>
      <c r="H54" s="7" t="s">
        <v>18</v>
      </c>
      <c r="I54" s="7" t="s">
        <v>474</v>
      </c>
      <c r="J54" s="7"/>
      <c r="K54" s="7" t="s">
        <v>475</v>
      </c>
      <c r="L54" s="7" t="s">
        <v>476</v>
      </c>
      <c r="M54" s="7" t="s">
        <v>477</v>
      </c>
      <c r="N54" s="2" t="s">
        <v>478</v>
      </c>
      <c r="O54" s="7"/>
      <c r="P54" s="7"/>
      <c r="Q54" s="7"/>
      <c r="R54" s="7"/>
      <c r="S54" s="7"/>
      <c r="T54" s="7"/>
      <c r="U54" s="7"/>
      <c r="V54" s="7"/>
      <c r="W54" s="7"/>
      <c r="X54" s="7"/>
      <c r="Y54" s="7">
        <v>0</v>
      </c>
      <c r="Z54" s="7">
        <v>1</v>
      </c>
      <c r="AA54" s="7" t="s">
        <v>479</v>
      </c>
      <c r="AB54" s="7"/>
      <c r="AC54" s="2" t="s">
        <v>10</v>
      </c>
      <c r="AD54" s="7" t="s">
        <v>125</v>
      </c>
      <c r="AE54" s="7"/>
      <c r="AF54" s="36">
        <v>1</v>
      </c>
      <c r="AG54" s="10">
        <v>0</v>
      </c>
      <c r="AH54" s="10">
        <v>0</v>
      </c>
      <c r="AI54" s="10">
        <v>0</v>
      </c>
      <c r="AJ54" s="10">
        <v>0</v>
      </c>
      <c r="AK54" s="10">
        <v>1</v>
      </c>
      <c r="AL54" s="10">
        <v>0</v>
      </c>
      <c r="AM54" s="10">
        <v>0</v>
      </c>
      <c r="AN54" s="10">
        <v>0</v>
      </c>
      <c r="AO54" s="10">
        <v>0</v>
      </c>
      <c r="AP54" s="10">
        <v>0</v>
      </c>
      <c r="AQ54" s="10">
        <v>0</v>
      </c>
      <c r="AR54" s="10">
        <v>0</v>
      </c>
      <c r="AS54" s="10">
        <v>0</v>
      </c>
      <c r="AT54" s="10">
        <v>1</v>
      </c>
      <c r="AU54" s="10">
        <v>0</v>
      </c>
      <c r="AV54" s="10">
        <v>1</v>
      </c>
      <c r="AW54" s="10">
        <v>0</v>
      </c>
      <c r="AX54" s="10">
        <v>0</v>
      </c>
      <c r="AY54" s="10">
        <v>0</v>
      </c>
      <c r="AZ54" s="10">
        <v>0</v>
      </c>
      <c r="BA54" s="10">
        <v>1</v>
      </c>
      <c r="BB54" s="10">
        <v>0</v>
      </c>
      <c r="BC54" s="10">
        <v>0</v>
      </c>
      <c r="BD54" s="10">
        <v>0</v>
      </c>
      <c r="BE54" s="10">
        <v>0</v>
      </c>
      <c r="BF54" s="10">
        <v>1</v>
      </c>
      <c r="BG54" s="10">
        <v>0</v>
      </c>
      <c r="BH54" s="10">
        <v>0</v>
      </c>
      <c r="BI54" s="10">
        <v>0</v>
      </c>
      <c r="BJ54" s="10">
        <v>0</v>
      </c>
      <c r="BK54" s="10">
        <v>0</v>
      </c>
      <c r="BL54" s="10">
        <v>0</v>
      </c>
      <c r="BM54" s="36">
        <v>0</v>
      </c>
      <c r="BN54" s="10">
        <v>0</v>
      </c>
      <c r="BO54" s="10">
        <v>0</v>
      </c>
      <c r="BP54" s="10">
        <v>1</v>
      </c>
      <c r="BQ54" s="10">
        <v>0</v>
      </c>
      <c r="BR54" s="36">
        <v>0</v>
      </c>
      <c r="BS54" s="10">
        <v>0</v>
      </c>
      <c r="BT54" s="10">
        <v>1</v>
      </c>
      <c r="BU54" s="10">
        <v>0</v>
      </c>
      <c r="BV54" s="10">
        <v>0</v>
      </c>
      <c r="BW54" s="10">
        <v>0</v>
      </c>
      <c r="BX54" s="10">
        <v>0</v>
      </c>
      <c r="BY54" s="10">
        <v>0</v>
      </c>
      <c r="BZ54" s="10">
        <v>0</v>
      </c>
      <c r="CA54" s="10">
        <v>0</v>
      </c>
      <c r="CB54" s="10">
        <v>0</v>
      </c>
      <c r="CC54" s="10">
        <v>0</v>
      </c>
      <c r="CD54" s="10">
        <v>0</v>
      </c>
      <c r="CE54" s="10">
        <v>1</v>
      </c>
      <c r="CF54" s="10">
        <v>1</v>
      </c>
      <c r="CG54" s="10">
        <v>0</v>
      </c>
      <c r="CH54" s="10">
        <v>0</v>
      </c>
      <c r="CI54" s="10">
        <v>0</v>
      </c>
      <c r="CJ54" s="10">
        <v>0</v>
      </c>
      <c r="CK54" s="10"/>
      <c r="CL54" s="3"/>
      <c r="CM54" s="4"/>
      <c r="CN54" s="4"/>
      <c r="CO54" s="4"/>
      <c r="CP54" s="40" t="s">
        <v>126</v>
      </c>
      <c r="CQ54" s="55"/>
      <c r="CR54" s="55" t="s">
        <v>143</v>
      </c>
      <c r="CS54" s="5"/>
      <c r="CT54" s="5" t="str">
        <f t="shared" si="0"/>
        <v>not common</v>
      </c>
    </row>
    <row r="55" spans="1:98" ht="48">
      <c r="A55" s="3" t="s">
        <v>480</v>
      </c>
      <c r="B55" s="74" t="str">
        <f t="shared" si="55"/>
        <v>Human commensalism</v>
      </c>
      <c r="C55" s="8" t="str">
        <f t="shared" si="56"/>
        <v>Species that live in close proximity to humans are more successful in invading new areas than other species.</v>
      </c>
      <c r="D55" s="2" t="str">
        <f t="shared" si="57"/>
        <v>Jeschke &amp; Strayer 2006</v>
      </c>
      <c r="E55" s="7" t="s">
        <v>251</v>
      </c>
      <c r="F55" s="3" t="s">
        <v>481</v>
      </c>
      <c r="G55" s="3"/>
      <c r="H55" s="7" t="s">
        <v>393</v>
      </c>
      <c r="I55" s="7" t="s">
        <v>482</v>
      </c>
      <c r="J55" s="7"/>
      <c r="K55" s="7" t="s">
        <v>480</v>
      </c>
      <c r="L55" s="7" t="s">
        <v>483</v>
      </c>
      <c r="M55" s="7" t="s">
        <v>484</v>
      </c>
      <c r="N55" s="2" t="s">
        <v>485</v>
      </c>
      <c r="O55" s="3" t="s">
        <v>486</v>
      </c>
      <c r="P55" s="50"/>
      <c r="Q55" s="3" t="s">
        <v>487</v>
      </c>
      <c r="R55" s="92" t="s">
        <v>488</v>
      </c>
      <c r="S55" s="3" t="s">
        <v>489</v>
      </c>
      <c r="T55" s="3"/>
      <c r="U55" s="3" t="s">
        <v>480</v>
      </c>
      <c r="V55" s="3" t="s">
        <v>482</v>
      </c>
      <c r="W55" s="3" t="s">
        <v>490</v>
      </c>
      <c r="X55" s="3" t="s">
        <v>491</v>
      </c>
      <c r="Y55" s="7">
        <v>1</v>
      </c>
      <c r="Z55" s="7">
        <v>1</v>
      </c>
      <c r="AA55" s="7" t="s">
        <v>138</v>
      </c>
      <c r="AB55" s="7"/>
      <c r="AC55" s="2" t="s">
        <v>124</v>
      </c>
      <c r="AD55" s="9" t="s">
        <v>125</v>
      </c>
      <c r="AE55" s="7" t="s">
        <v>125</v>
      </c>
      <c r="AF55" s="36">
        <v>1</v>
      </c>
      <c r="AG55" s="10">
        <v>0</v>
      </c>
      <c r="AH55" s="37">
        <v>0</v>
      </c>
      <c r="AI55" s="37">
        <v>0</v>
      </c>
      <c r="AJ55" s="37">
        <v>0</v>
      </c>
      <c r="AK55" s="37">
        <v>0</v>
      </c>
      <c r="AL55" s="37">
        <v>1</v>
      </c>
      <c r="AM55" s="37">
        <v>0</v>
      </c>
      <c r="AN55" s="37">
        <v>0</v>
      </c>
      <c r="AO55" s="37" t="s">
        <v>142</v>
      </c>
      <c r="AP55" s="37" t="s">
        <v>142</v>
      </c>
      <c r="AQ55" s="37" t="s">
        <v>142</v>
      </c>
      <c r="AR55" s="37" t="s">
        <v>142</v>
      </c>
      <c r="AS55" s="37" t="s">
        <v>142</v>
      </c>
      <c r="AT55" s="37">
        <v>0</v>
      </c>
      <c r="AU55" s="37">
        <v>0</v>
      </c>
      <c r="AV55" s="37">
        <v>0</v>
      </c>
      <c r="AW55" s="37">
        <v>0</v>
      </c>
      <c r="AX55" s="37">
        <v>0</v>
      </c>
      <c r="AY55" s="37">
        <v>0</v>
      </c>
      <c r="AZ55" s="37">
        <v>0</v>
      </c>
      <c r="BA55" s="37">
        <v>0</v>
      </c>
      <c r="BB55" s="37">
        <v>0</v>
      </c>
      <c r="BC55" s="37">
        <v>0</v>
      </c>
      <c r="BD55" s="37">
        <v>0</v>
      </c>
      <c r="BE55" s="37">
        <v>0</v>
      </c>
      <c r="BF55" s="37">
        <v>1</v>
      </c>
      <c r="BG55" s="37" t="s">
        <v>141</v>
      </c>
      <c r="BH55" s="37">
        <v>0</v>
      </c>
      <c r="BI55" s="37" t="s">
        <v>141</v>
      </c>
      <c r="BJ55" s="37" t="s">
        <v>141</v>
      </c>
      <c r="BK55" s="77" t="s">
        <v>141</v>
      </c>
      <c r="BL55" s="37">
        <v>0</v>
      </c>
      <c r="BM55" s="38">
        <v>0</v>
      </c>
      <c r="BN55" s="37">
        <v>0</v>
      </c>
      <c r="BO55" s="37">
        <v>0</v>
      </c>
      <c r="BP55" s="37">
        <v>1</v>
      </c>
      <c r="BQ55" s="37">
        <v>0</v>
      </c>
      <c r="BR55" s="38">
        <v>1</v>
      </c>
      <c r="BS55" s="37">
        <v>0</v>
      </c>
      <c r="BT55" s="37">
        <v>0</v>
      </c>
      <c r="BU55" s="37">
        <v>0</v>
      </c>
      <c r="BV55" s="37">
        <v>0</v>
      </c>
      <c r="BW55" s="37">
        <v>0</v>
      </c>
      <c r="BX55" s="37">
        <v>0</v>
      </c>
      <c r="BY55" s="37">
        <v>1</v>
      </c>
      <c r="BZ55" s="37">
        <v>0</v>
      </c>
      <c r="CA55" s="37">
        <v>0</v>
      </c>
      <c r="CB55" s="37">
        <v>0</v>
      </c>
      <c r="CC55" s="37">
        <v>0</v>
      </c>
      <c r="CD55" s="37">
        <v>0</v>
      </c>
      <c r="CE55" s="37">
        <v>0</v>
      </c>
      <c r="CF55" s="37">
        <v>0</v>
      </c>
      <c r="CG55" s="37">
        <v>0</v>
      </c>
      <c r="CH55" s="37">
        <v>0</v>
      </c>
      <c r="CI55" s="37">
        <v>0</v>
      </c>
      <c r="CJ55" s="37">
        <v>0</v>
      </c>
      <c r="CK55" s="37"/>
      <c r="CL55" s="3"/>
      <c r="CM55" s="4" t="s">
        <v>257</v>
      </c>
      <c r="CN55" s="4"/>
      <c r="CO55" s="4"/>
      <c r="CP55" s="40" t="s">
        <v>143</v>
      </c>
      <c r="CQ55" s="40"/>
      <c r="CR55" s="40" t="s">
        <v>127</v>
      </c>
      <c r="CS55" s="5"/>
      <c r="CT55" s="5" t="str">
        <f t="shared" si="0"/>
        <v>not common</v>
      </c>
    </row>
    <row r="56" spans="1:98" ht="16">
      <c r="A56" s="6" t="str">
        <f>K56</f>
        <v>HD</v>
      </c>
      <c r="B56" s="35" t="str">
        <f t="shared" si="55"/>
        <v>Habitat diversity</v>
      </c>
      <c r="C56" s="8" t="str">
        <f t="shared" si="56"/>
        <v>Biodiversity in urban areas is high due to habitat diversity.</v>
      </c>
      <c r="D56" s="2" t="str">
        <f t="shared" si="57"/>
        <v>Pyšek 1989</v>
      </c>
      <c r="E56" s="7" t="s">
        <v>117</v>
      </c>
      <c r="F56" s="3" t="s">
        <v>118</v>
      </c>
      <c r="G56" s="7"/>
      <c r="H56" s="7" t="s">
        <v>18</v>
      </c>
      <c r="I56" s="7" t="s">
        <v>492</v>
      </c>
      <c r="J56" s="7"/>
      <c r="K56" s="7" t="s">
        <v>493</v>
      </c>
      <c r="L56" s="7" t="s">
        <v>494</v>
      </c>
      <c r="M56" s="7" t="s">
        <v>495</v>
      </c>
      <c r="N56" s="2" t="s">
        <v>496</v>
      </c>
      <c r="O56" s="7"/>
      <c r="P56" s="7"/>
      <c r="Q56" s="7"/>
      <c r="R56" s="7"/>
      <c r="S56" s="7"/>
      <c r="T56" s="7"/>
      <c r="U56" s="7"/>
      <c r="V56" s="7"/>
      <c r="W56" s="7"/>
      <c r="X56" s="7"/>
      <c r="Y56" s="7">
        <v>0</v>
      </c>
      <c r="Z56" s="7">
        <v>1</v>
      </c>
      <c r="AA56" s="7" t="s">
        <v>186</v>
      </c>
      <c r="AB56" s="7"/>
      <c r="AC56" s="2" t="s">
        <v>289</v>
      </c>
      <c r="AD56" s="2" t="s">
        <v>497</v>
      </c>
      <c r="AE56" s="2"/>
      <c r="AF56" s="36">
        <v>0</v>
      </c>
      <c r="AG56" s="10">
        <v>0</v>
      </c>
      <c r="AH56" s="37">
        <v>0</v>
      </c>
      <c r="AI56" s="37">
        <v>0</v>
      </c>
      <c r="AJ56" s="37">
        <v>0</v>
      </c>
      <c r="AK56" s="37">
        <v>0</v>
      </c>
      <c r="AL56" s="37">
        <v>0</v>
      </c>
      <c r="AM56" s="37">
        <v>1</v>
      </c>
      <c r="AN56" s="37">
        <v>0</v>
      </c>
      <c r="AO56" s="37">
        <v>0</v>
      </c>
      <c r="AP56" s="37">
        <v>0</v>
      </c>
      <c r="AQ56" s="37">
        <v>0</v>
      </c>
      <c r="AR56" s="37">
        <v>0</v>
      </c>
      <c r="AS56" s="37">
        <v>0</v>
      </c>
      <c r="AT56" s="37">
        <v>1</v>
      </c>
      <c r="AU56" s="37">
        <v>0</v>
      </c>
      <c r="AV56" s="37">
        <v>1</v>
      </c>
      <c r="AW56" s="37">
        <v>0</v>
      </c>
      <c r="AX56" s="37">
        <v>0</v>
      </c>
      <c r="AY56" s="37">
        <v>0</v>
      </c>
      <c r="AZ56" s="37">
        <v>0</v>
      </c>
      <c r="BA56" s="37">
        <v>0</v>
      </c>
      <c r="BB56" s="37">
        <v>1</v>
      </c>
      <c r="BC56" s="37">
        <v>0</v>
      </c>
      <c r="BD56" s="37">
        <v>0</v>
      </c>
      <c r="BE56" s="37">
        <v>0</v>
      </c>
      <c r="BF56" s="37">
        <v>0</v>
      </c>
      <c r="BG56" s="37">
        <v>0</v>
      </c>
      <c r="BH56" s="37">
        <v>1</v>
      </c>
      <c r="BI56" s="37">
        <v>0</v>
      </c>
      <c r="BJ56" s="37">
        <v>1</v>
      </c>
      <c r="BK56" s="76">
        <v>0</v>
      </c>
      <c r="BL56" s="37">
        <v>0</v>
      </c>
      <c r="BM56" s="38">
        <v>0</v>
      </c>
      <c r="BN56" s="37">
        <v>1</v>
      </c>
      <c r="BO56" s="37">
        <v>0</v>
      </c>
      <c r="BP56" s="37">
        <v>0</v>
      </c>
      <c r="BQ56" s="37">
        <v>1</v>
      </c>
      <c r="BR56" s="38">
        <v>0</v>
      </c>
      <c r="BS56" s="37">
        <v>0</v>
      </c>
      <c r="BT56" s="37">
        <v>1</v>
      </c>
      <c r="BU56" s="37">
        <v>0</v>
      </c>
      <c r="BV56" s="37">
        <v>0</v>
      </c>
      <c r="BW56" s="37">
        <v>0</v>
      </c>
      <c r="BX56" s="37">
        <v>0</v>
      </c>
      <c r="BY56" s="37">
        <v>0</v>
      </c>
      <c r="BZ56" s="37">
        <v>0</v>
      </c>
      <c r="CA56" s="37">
        <v>0</v>
      </c>
      <c r="CB56" s="37">
        <v>0</v>
      </c>
      <c r="CC56" s="37">
        <v>0</v>
      </c>
      <c r="CD56" s="37">
        <v>0</v>
      </c>
      <c r="CE56" s="37">
        <v>1</v>
      </c>
      <c r="CF56" s="37">
        <v>0</v>
      </c>
      <c r="CG56" s="37">
        <v>0</v>
      </c>
      <c r="CH56" s="37">
        <v>0</v>
      </c>
      <c r="CI56" s="37">
        <v>1</v>
      </c>
      <c r="CJ56" s="37">
        <v>0</v>
      </c>
      <c r="CK56" s="37"/>
      <c r="CL56" s="3"/>
      <c r="CM56" s="4"/>
      <c r="CN56" s="4"/>
      <c r="CO56" s="4"/>
      <c r="CP56" s="40" t="s">
        <v>126</v>
      </c>
      <c r="CQ56" s="40"/>
      <c r="CR56" s="40" t="s">
        <v>143</v>
      </c>
      <c r="CS56" s="5"/>
      <c r="CT56" s="5" t="str">
        <f t="shared" si="0"/>
        <v>not common</v>
      </c>
    </row>
    <row r="57" spans="1:98" ht="48">
      <c r="A57" s="6" t="str">
        <f>IF(U57=0,O57,U57)</f>
        <v>HF</v>
      </c>
      <c r="B57" s="49" t="str">
        <f t="shared" ref="B57:C57" si="58">IF(V57=0,Q57,V57)</f>
        <v>Habitat filtering</v>
      </c>
      <c r="C57" s="8" t="str">
        <f t="shared" si="58"/>
        <v>The invasion success of non-native species in the new area is high if they are pre-adapted to this area</v>
      </c>
      <c r="D57" s="7" t="s">
        <v>498</v>
      </c>
      <c r="E57" s="7" t="s">
        <v>145</v>
      </c>
      <c r="F57" s="3" t="s">
        <v>195</v>
      </c>
      <c r="G57" s="7" t="s">
        <v>499</v>
      </c>
      <c r="H57" s="6" t="s">
        <v>129</v>
      </c>
      <c r="M57" s="41"/>
      <c r="N57" s="42"/>
      <c r="O57" s="41" t="s">
        <v>500</v>
      </c>
      <c r="P57" s="41"/>
      <c r="Q57" s="3" t="s">
        <v>501</v>
      </c>
      <c r="R57" s="3" t="s">
        <v>502</v>
      </c>
      <c r="S57" s="3" t="s">
        <v>503</v>
      </c>
      <c r="T57" s="3"/>
      <c r="U57" s="3" t="s">
        <v>504</v>
      </c>
      <c r="V57" s="3" t="s">
        <v>505</v>
      </c>
      <c r="W57" s="3" t="s">
        <v>506</v>
      </c>
      <c r="X57" s="3" t="s">
        <v>498</v>
      </c>
      <c r="Y57" s="43">
        <v>1</v>
      </c>
      <c r="Z57" s="41">
        <v>1</v>
      </c>
      <c r="AA57" s="43" t="s">
        <v>186</v>
      </c>
      <c r="AB57" s="43"/>
      <c r="AC57" s="41"/>
      <c r="AD57" s="41"/>
      <c r="AE57" s="41"/>
      <c r="AF57" s="44">
        <v>0</v>
      </c>
      <c r="AG57" s="45">
        <v>0</v>
      </c>
      <c r="AH57" s="45">
        <v>0</v>
      </c>
      <c r="AI57" s="45">
        <v>0</v>
      </c>
      <c r="AJ57" s="45" t="s">
        <v>141</v>
      </c>
      <c r="AK57" s="45">
        <v>0</v>
      </c>
      <c r="AL57" s="45">
        <v>0</v>
      </c>
      <c r="AM57" s="45">
        <v>0</v>
      </c>
      <c r="AN57" s="46" t="s">
        <v>139</v>
      </c>
      <c r="AO57" s="46" t="s">
        <v>140</v>
      </c>
      <c r="AP57" s="46" t="s">
        <v>140</v>
      </c>
      <c r="AQ57" s="46" t="s">
        <v>140</v>
      </c>
      <c r="AR57" s="46" t="s">
        <v>141</v>
      </c>
      <c r="AS57" s="46" t="s">
        <v>141</v>
      </c>
      <c r="AT57" s="46">
        <v>0</v>
      </c>
      <c r="AU57" s="46">
        <v>0</v>
      </c>
      <c r="AV57" s="46">
        <v>0</v>
      </c>
      <c r="AW57" s="46">
        <v>0</v>
      </c>
      <c r="AX57" s="46">
        <v>0</v>
      </c>
      <c r="AY57" s="46">
        <v>0</v>
      </c>
      <c r="AZ57" s="46">
        <v>0</v>
      </c>
      <c r="BA57" s="46">
        <v>0</v>
      </c>
      <c r="BB57" s="46">
        <v>0</v>
      </c>
      <c r="BC57" s="46">
        <v>0</v>
      </c>
      <c r="BD57" s="46">
        <v>0</v>
      </c>
      <c r="BE57" s="46">
        <v>0</v>
      </c>
      <c r="BF57" s="46" t="s">
        <v>139</v>
      </c>
      <c r="BG57" s="46" t="s">
        <v>140</v>
      </c>
      <c r="BH57" s="46">
        <v>0</v>
      </c>
      <c r="BI57" s="46" t="s">
        <v>140</v>
      </c>
      <c r="BJ57" s="46" t="s">
        <v>142</v>
      </c>
      <c r="BK57" s="46" t="s">
        <v>142</v>
      </c>
      <c r="BL57" s="46">
        <v>0</v>
      </c>
      <c r="BM57" s="47"/>
      <c r="BN57" s="46"/>
      <c r="BO57" s="46"/>
      <c r="BP57" s="46"/>
      <c r="BQ57" s="46"/>
      <c r="BR57" s="47">
        <v>1</v>
      </c>
      <c r="BS57" s="46">
        <v>0</v>
      </c>
      <c r="BT57" s="46">
        <v>1</v>
      </c>
      <c r="BU57" s="46">
        <v>0</v>
      </c>
      <c r="BV57" s="46">
        <v>0</v>
      </c>
      <c r="BW57" s="46">
        <v>0</v>
      </c>
      <c r="BX57" s="46">
        <v>0</v>
      </c>
      <c r="BY57" s="46">
        <v>1</v>
      </c>
      <c r="BZ57" s="46">
        <v>0</v>
      </c>
      <c r="CA57" s="46">
        <v>0</v>
      </c>
      <c r="CB57" s="46">
        <v>0</v>
      </c>
      <c r="CC57" s="46">
        <v>0</v>
      </c>
      <c r="CD57" s="46">
        <v>0</v>
      </c>
      <c r="CE57" s="46">
        <v>0</v>
      </c>
      <c r="CF57" s="46">
        <v>0</v>
      </c>
      <c r="CG57" s="46">
        <v>0</v>
      </c>
      <c r="CH57" s="46">
        <v>1</v>
      </c>
      <c r="CI57" s="46">
        <v>0</v>
      </c>
      <c r="CJ57" s="46">
        <v>0</v>
      </c>
      <c r="CK57" s="46"/>
      <c r="CL57" s="3"/>
      <c r="CM57" s="66" t="s">
        <v>360</v>
      </c>
      <c r="CN57" s="4"/>
      <c r="CO57" s="4"/>
      <c r="CP57" s="48" t="s">
        <v>143</v>
      </c>
      <c r="CQ57" s="56"/>
      <c r="CR57" s="56" t="s">
        <v>126</v>
      </c>
      <c r="CS57" s="5"/>
      <c r="CT57" s="5" t="str">
        <f t="shared" si="0"/>
        <v>not common</v>
      </c>
    </row>
    <row r="58" spans="1:98" ht="16">
      <c r="A58" s="6" t="str">
        <f t="shared" ref="A58:A60" si="59">K58</f>
        <v>HI</v>
      </c>
      <c r="B58" s="35" t="str">
        <f>IF(Q58=0,I58,V58)</f>
        <v>Habitat isolation</v>
      </c>
      <c r="C58" s="8" t="str">
        <f>IF(L58=0,W58,L58)</f>
        <v xml:space="preserve">More isolated habitat islands have lower species richness. </v>
      </c>
      <c r="D58" s="2" t="str">
        <f>M58</f>
        <v>MacArthur &amp; Wilson 1967</v>
      </c>
      <c r="E58" s="7" t="s">
        <v>117</v>
      </c>
      <c r="F58" s="3" t="s">
        <v>118</v>
      </c>
      <c r="G58" s="7"/>
      <c r="H58" s="7" t="s">
        <v>18</v>
      </c>
      <c r="I58" s="7" t="s">
        <v>507</v>
      </c>
      <c r="J58" s="7"/>
      <c r="K58" s="7" t="s">
        <v>508</v>
      </c>
      <c r="L58" s="7" t="s">
        <v>509</v>
      </c>
      <c r="M58" s="7" t="s">
        <v>510</v>
      </c>
      <c r="N58" s="93" t="s">
        <v>511</v>
      </c>
      <c r="O58" s="7"/>
      <c r="P58" s="7"/>
      <c r="Q58" s="7"/>
      <c r="R58" s="7"/>
      <c r="S58" s="7"/>
      <c r="T58" s="7"/>
      <c r="U58" s="7"/>
      <c r="V58" s="7"/>
      <c r="W58" s="7"/>
      <c r="X58" s="7"/>
      <c r="Y58" s="7">
        <v>0</v>
      </c>
      <c r="Z58" s="7">
        <v>1</v>
      </c>
      <c r="AA58" s="7" t="s">
        <v>424</v>
      </c>
      <c r="AB58" s="7"/>
      <c r="AC58" s="2" t="s">
        <v>124</v>
      </c>
      <c r="AD58" s="9" t="s">
        <v>125</v>
      </c>
      <c r="AE58" s="7" t="s">
        <v>125</v>
      </c>
      <c r="AF58" s="36">
        <v>0</v>
      </c>
      <c r="AG58" s="10">
        <v>0</v>
      </c>
      <c r="AH58" s="37">
        <v>0</v>
      </c>
      <c r="AI58" s="37">
        <v>0</v>
      </c>
      <c r="AJ58" s="37">
        <v>0</v>
      </c>
      <c r="AK58" s="37">
        <v>0</v>
      </c>
      <c r="AL58" s="37">
        <v>0</v>
      </c>
      <c r="AM58" s="37">
        <v>1</v>
      </c>
      <c r="AN58" s="37">
        <v>0</v>
      </c>
      <c r="AO58" s="37">
        <v>0</v>
      </c>
      <c r="AP58" s="37">
        <v>0</v>
      </c>
      <c r="AQ58" s="37">
        <v>0</v>
      </c>
      <c r="AR58" s="37">
        <v>0</v>
      </c>
      <c r="AS58" s="37">
        <v>0</v>
      </c>
      <c r="AT58" s="37">
        <v>1</v>
      </c>
      <c r="AU58" s="37">
        <v>0</v>
      </c>
      <c r="AV58" s="37">
        <v>1</v>
      </c>
      <c r="AW58" s="37">
        <v>0</v>
      </c>
      <c r="AX58" s="37">
        <v>0</v>
      </c>
      <c r="AY58" s="37">
        <v>0</v>
      </c>
      <c r="AZ58" s="37">
        <v>0</v>
      </c>
      <c r="BA58" s="37">
        <v>0</v>
      </c>
      <c r="BB58" s="37">
        <v>1</v>
      </c>
      <c r="BC58" s="37">
        <v>0</v>
      </c>
      <c r="BD58" s="37">
        <v>0</v>
      </c>
      <c r="BE58" s="37">
        <v>0</v>
      </c>
      <c r="BF58" s="37">
        <v>0</v>
      </c>
      <c r="BG58" s="37">
        <v>0</v>
      </c>
      <c r="BH58" s="37">
        <v>0</v>
      </c>
      <c r="BI58" s="37">
        <v>0</v>
      </c>
      <c r="BJ58" s="37">
        <v>0</v>
      </c>
      <c r="BK58" s="37">
        <v>0</v>
      </c>
      <c r="BL58" s="77">
        <v>0</v>
      </c>
      <c r="BM58" s="38">
        <v>0</v>
      </c>
      <c r="BN58" s="37">
        <v>1</v>
      </c>
      <c r="BO58" s="37">
        <v>0</v>
      </c>
      <c r="BP58" s="37">
        <v>0</v>
      </c>
      <c r="BQ58" s="37">
        <v>1</v>
      </c>
      <c r="BR58" s="38">
        <v>0</v>
      </c>
      <c r="BS58" s="37">
        <v>0</v>
      </c>
      <c r="BT58" s="37">
        <v>1</v>
      </c>
      <c r="BU58" s="37">
        <v>0</v>
      </c>
      <c r="BV58" s="37">
        <v>0</v>
      </c>
      <c r="BW58" s="37">
        <v>0</v>
      </c>
      <c r="BX58" s="37">
        <v>0</v>
      </c>
      <c r="BY58" s="37">
        <v>0</v>
      </c>
      <c r="BZ58" s="37">
        <v>0</v>
      </c>
      <c r="CA58" s="37">
        <v>0</v>
      </c>
      <c r="CB58" s="37">
        <v>0</v>
      </c>
      <c r="CC58" s="37">
        <v>0</v>
      </c>
      <c r="CD58" s="37">
        <v>0</v>
      </c>
      <c r="CE58" s="37">
        <v>1</v>
      </c>
      <c r="CF58" s="37">
        <v>0</v>
      </c>
      <c r="CG58" s="37">
        <v>1</v>
      </c>
      <c r="CH58" s="37">
        <v>0</v>
      </c>
      <c r="CI58" s="37">
        <v>0</v>
      </c>
      <c r="CJ58" s="37">
        <v>0</v>
      </c>
      <c r="CK58" s="37"/>
      <c r="CL58" s="3"/>
      <c r="CM58" s="4"/>
      <c r="CN58" s="4"/>
      <c r="CO58" s="4"/>
      <c r="CP58" s="40" t="s">
        <v>126</v>
      </c>
      <c r="CQ58" s="40"/>
      <c r="CR58" s="40" t="s">
        <v>127</v>
      </c>
      <c r="CS58" s="5"/>
      <c r="CT58" s="5" t="str">
        <f t="shared" si="0"/>
        <v>common</v>
      </c>
    </row>
    <row r="59" spans="1:98" ht="32">
      <c r="A59" s="6" t="str">
        <f t="shared" si="59"/>
        <v>HP</v>
      </c>
      <c r="B59" s="49" t="str">
        <f>I59</f>
        <v>Homogenization paradigm</v>
      </c>
      <c r="C59" s="8" t="str">
        <f t="shared" ref="C59:D59" si="60">L59</f>
        <v>Land cover change in urban areas favours homogenized communities with a high proportion of non-native, ubiquitous species.</v>
      </c>
      <c r="D59" s="2" t="str">
        <f t="shared" si="60"/>
        <v>Catterall et al. 2010.</v>
      </c>
      <c r="E59" s="7" t="s">
        <v>145</v>
      </c>
      <c r="F59" s="3" t="s">
        <v>118</v>
      </c>
      <c r="G59" s="7"/>
      <c r="H59" s="7" t="s">
        <v>18</v>
      </c>
      <c r="I59" s="7" t="s">
        <v>512</v>
      </c>
      <c r="J59" s="7" t="s">
        <v>513</v>
      </c>
      <c r="K59" s="7" t="s">
        <v>514</v>
      </c>
      <c r="L59" s="7" t="s">
        <v>515</v>
      </c>
      <c r="M59" s="7" t="s">
        <v>516</v>
      </c>
      <c r="N59" s="42"/>
      <c r="O59" s="41"/>
      <c r="P59" s="41"/>
      <c r="Q59" s="41"/>
      <c r="R59" s="41"/>
      <c r="S59" s="41"/>
      <c r="T59" s="41"/>
      <c r="U59" s="41"/>
      <c r="V59" s="41"/>
      <c r="W59" s="41"/>
      <c r="X59" s="41"/>
      <c r="Y59" s="43">
        <v>1</v>
      </c>
      <c r="Z59" s="43">
        <v>1</v>
      </c>
      <c r="AA59" s="43" t="s">
        <v>123</v>
      </c>
      <c r="AB59" s="43"/>
      <c r="AC59" s="41"/>
      <c r="AD59" s="41"/>
      <c r="AE59" s="41"/>
      <c r="AF59" s="44">
        <v>0</v>
      </c>
      <c r="AG59" s="45">
        <v>0</v>
      </c>
      <c r="AH59" s="45">
        <v>0</v>
      </c>
      <c r="AI59" s="45">
        <v>0</v>
      </c>
      <c r="AJ59" s="45">
        <v>0</v>
      </c>
      <c r="AK59" s="45">
        <v>0</v>
      </c>
      <c r="AL59" s="45">
        <v>0</v>
      </c>
      <c r="AM59" s="45">
        <v>1</v>
      </c>
      <c r="AN59" s="46">
        <v>0</v>
      </c>
      <c r="AO59" s="46">
        <v>0</v>
      </c>
      <c r="AP59" s="46">
        <v>0</v>
      </c>
      <c r="AQ59" s="46">
        <v>0</v>
      </c>
      <c r="AR59" s="46">
        <v>0</v>
      </c>
      <c r="AS59" s="46">
        <v>0</v>
      </c>
      <c r="AT59" s="46">
        <v>0</v>
      </c>
      <c r="AU59" s="46">
        <v>0</v>
      </c>
      <c r="AV59" s="46">
        <v>0</v>
      </c>
      <c r="AW59" s="46">
        <v>0</v>
      </c>
      <c r="AX59" s="46">
        <v>0</v>
      </c>
      <c r="AY59" s="46">
        <v>0</v>
      </c>
      <c r="AZ59" s="46">
        <v>0</v>
      </c>
      <c r="BA59" s="46">
        <v>0</v>
      </c>
      <c r="BB59" s="46">
        <v>0</v>
      </c>
      <c r="BC59" s="46">
        <v>0</v>
      </c>
      <c r="BD59" s="46">
        <v>0</v>
      </c>
      <c r="BE59" s="46">
        <v>0</v>
      </c>
      <c r="BF59" s="46">
        <v>1</v>
      </c>
      <c r="BG59" s="46">
        <v>0</v>
      </c>
      <c r="BH59" s="46">
        <v>0</v>
      </c>
      <c r="BI59" s="46">
        <v>1</v>
      </c>
      <c r="BJ59" s="53">
        <v>0</v>
      </c>
      <c r="BK59" s="53">
        <v>0</v>
      </c>
      <c r="BL59" s="46">
        <v>0</v>
      </c>
      <c r="BM59" s="47"/>
      <c r="BN59" s="46"/>
      <c r="BO59" s="46"/>
      <c r="BP59" s="46"/>
      <c r="BQ59" s="46"/>
      <c r="BR59" s="47">
        <v>1</v>
      </c>
      <c r="BS59" s="46">
        <v>0</v>
      </c>
      <c r="BT59" s="46">
        <v>1</v>
      </c>
      <c r="BU59" s="46">
        <v>0</v>
      </c>
      <c r="BV59" s="46">
        <v>0</v>
      </c>
      <c r="BW59" s="46">
        <v>0</v>
      </c>
      <c r="BX59" s="53">
        <v>1</v>
      </c>
      <c r="BY59" s="53">
        <v>0</v>
      </c>
      <c r="BZ59" s="46">
        <v>0</v>
      </c>
      <c r="CA59" s="46">
        <v>0</v>
      </c>
      <c r="CB59" s="46">
        <v>1</v>
      </c>
      <c r="CC59" s="46">
        <v>0</v>
      </c>
      <c r="CD59" s="46">
        <v>0</v>
      </c>
      <c r="CE59" s="46">
        <v>1</v>
      </c>
      <c r="CF59" s="46">
        <v>0</v>
      </c>
      <c r="CG59" s="46">
        <v>0</v>
      </c>
      <c r="CH59" s="46">
        <v>0</v>
      </c>
      <c r="CI59" s="46">
        <v>1</v>
      </c>
      <c r="CJ59" s="46">
        <v>0</v>
      </c>
      <c r="CK59" s="46"/>
      <c r="CL59" s="3"/>
      <c r="CM59" s="4" t="s">
        <v>257</v>
      </c>
      <c r="CN59" s="4"/>
      <c r="CO59" s="4"/>
      <c r="CP59" s="48" t="s">
        <v>143</v>
      </c>
      <c r="CQ59" s="48"/>
      <c r="CR59" s="48" t="s">
        <v>143</v>
      </c>
      <c r="CS59" s="5"/>
      <c r="CT59" s="5" t="str">
        <f t="shared" si="0"/>
        <v>not common</v>
      </c>
    </row>
    <row r="60" spans="1:98" ht="32">
      <c r="A60" s="6" t="str">
        <f t="shared" si="59"/>
        <v>HP</v>
      </c>
      <c r="B60" s="35" t="str">
        <f>IF(Q60=0,I60,V60)</f>
        <v>Herbivore proliferation*</v>
      </c>
      <c r="C60" s="8" t="str">
        <f>IF(L60=0,W60,L60)</f>
        <v xml:space="preserve">Herbivores may become hyperabundant in urban areas, sometimes leading to pest outbreaks. </v>
      </c>
      <c r="D60" s="2" t="str">
        <f>M60</f>
        <v xml:space="preserve">Raupp et al. 2010 </v>
      </c>
      <c r="E60" s="7" t="s">
        <v>117</v>
      </c>
      <c r="F60" s="3" t="s">
        <v>118</v>
      </c>
      <c r="G60" s="7"/>
      <c r="H60" s="7" t="s">
        <v>18</v>
      </c>
      <c r="I60" s="7" t="s">
        <v>517</v>
      </c>
      <c r="J60" s="7"/>
      <c r="K60" s="7" t="s">
        <v>514</v>
      </c>
      <c r="L60" s="7" t="s">
        <v>518</v>
      </c>
      <c r="M60" s="7" t="s">
        <v>519</v>
      </c>
      <c r="N60" s="2" t="s">
        <v>520</v>
      </c>
      <c r="O60" s="7"/>
      <c r="P60" s="7"/>
      <c r="Q60" s="7"/>
      <c r="R60" s="7"/>
      <c r="S60" s="7"/>
      <c r="T60" s="7"/>
      <c r="U60" s="7"/>
      <c r="V60" s="7"/>
      <c r="W60" s="7"/>
      <c r="X60" s="7"/>
      <c r="Y60" s="7">
        <v>0</v>
      </c>
      <c r="Z60" s="7">
        <v>1</v>
      </c>
      <c r="AA60" s="7" t="s">
        <v>320</v>
      </c>
      <c r="AB60" s="7"/>
      <c r="AC60" s="2" t="s">
        <v>10</v>
      </c>
      <c r="AD60" s="7" t="s">
        <v>125</v>
      </c>
      <c r="AE60" s="7"/>
      <c r="AF60" s="36">
        <v>0</v>
      </c>
      <c r="AG60" s="10">
        <v>0</v>
      </c>
      <c r="AH60" s="10">
        <v>0</v>
      </c>
      <c r="AI60" s="10">
        <v>0</v>
      </c>
      <c r="AJ60" s="10">
        <v>0</v>
      </c>
      <c r="AK60" s="10">
        <v>0</v>
      </c>
      <c r="AL60" s="10">
        <v>1</v>
      </c>
      <c r="AM60" s="10">
        <v>1</v>
      </c>
      <c r="AN60" s="10">
        <v>1</v>
      </c>
      <c r="AO60" s="10">
        <v>1</v>
      </c>
      <c r="AP60" s="10">
        <v>0</v>
      </c>
      <c r="AQ60" s="10">
        <v>0</v>
      </c>
      <c r="AR60" s="10">
        <v>0</v>
      </c>
      <c r="AS60" s="10">
        <v>0</v>
      </c>
      <c r="AT60" s="10">
        <v>0</v>
      </c>
      <c r="AU60" s="10">
        <v>1</v>
      </c>
      <c r="AV60" s="10">
        <v>1</v>
      </c>
      <c r="AW60" s="10">
        <v>0</v>
      </c>
      <c r="AX60" s="10">
        <v>0</v>
      </c>
      <c r="AY60" s="10">
        <v>0</v>
      </c>
      <c r="AZ60" s="10">
        <v>0</v>
      </c>
      <c r="BA60" s="10">
        <v>1</v>
      </c>
      <c r="BB60" s="10">
        <v>0</v>
      </c>
      <c r="BC60" s="10">
        <v>0</v>
      </c>
      <c r="BD60" s="10">
        <v>0</v>
      </c>
      <c r="BE60" s="10">
        <v>1</v>
      </c>
      <c r="BF60" s="10">
        <v>0</v>
      </c>
      <c r="BG60" s="10">
        <v>0</v>
      </c>
      <c r="BH60" s="10">
        <v>1</v>
      </c>
      <c r="BI60" s="10">
        <v>0</v>
      </c>
      <c r="BJ60" s="10">
        <v>0</v>
      </c>
      <c r="BK60" s="10">
        <v>0</v>
      </c>
      <c r="BL60" s="10">
        <v>0</v>
      </c>
      <c r="BM60" s="36">
        <v>0</v>
      </c>
      <c r="BN60" s="10">
        <v>0</v>
      </c>
      <c r="BO60" s="10">
        <v>0</v>
      </c>
      <c r="BP60" s="10">
        <v>0</v>
      </c>
      <c r="BQ60" s="10">
        <v>1</v>
      </c>
      <c r="BR60" s="36">
        <v>0</v>
      </c>
      <c r="BS60" s="10">
        <v>0</v>
      </c>
      <c r="BT60" s="10">
        <v>0</v>
      </c>
      <c r="BU60" s="10">
        <v>0</v>
      </c>
      <c r="BV60" s="10">
        <v>0</v>
      </c>
      <c r="BW60" s="10">
        <v>0</v>
      </c>
      <c r="BX60" s="10">
        <v>0</v>
      </c>
      <c r="BY60" s="10">
        <v>0</v>
      </c>
      <c r="BZ60" s="10">
        <v>0</v>
      </c>
      <c r="CA60" s="10">
        <v>0</v>
      </c>
      <c r="CB60" s="10">
        <v>0</v>
      </c>
      <c r="CC60" s="10">
        <v>0</v>
      </c>
      <c r="CD60" s="10">
        <v>0</v>
      </c>
      <c r="CE60" s="10">
        <v>1</v>
      </c>
      <c r="CF60" s="10">
        <v>0</v>
      </c>
      <c r="CG60" s="10">
        <v>0</v>
      </c>
      <c r="CH60" s="10">
        <v>0</v>
      </c>
      <c r="CI60" s="10">
        <v>0</v>
      </c>
      <c r="CJ60" s="10">
        <v>0</v>
      </c>
      <c r="CK60" s="10"/>
      <c r="CL60" s="3"/>
      <c r="CM60" s="4"/>
      <c r="CN60" s="4"/>
      <c r="CO60" s="4"/>
      <c r="CP60" s="40" t="s">
        <v>126</v>
      </c>
      <c r="CQ60" s="55"/>
      <c r="CR60" s="55" t="s">
        <v>143</v>
      </c>
      <c r="CS60" s="5"/>
      <c r="CT60" s="5" t="str">
        <f t="shared" si="0"/>
        <v>not common</v>
      </c>
    </row>
    <row r="61" spans="1:98" ht="96">
      <c r="A61" s="6" t="str">
        <f>IF(U61=0,O61,U61)</f>
        <v xml:space="preserve">HREL </v>
      </c>
      <c r="B61" s="49" t="str">
        <f t="shared" ref="B61:C61" si="61">IF(V61=0,Q61,V61)</f>
        <v>human release</v>
      </c>
      <c r="C61" s="8" t="str">
        <f t="shared" si="61"/>
        <v xml:space="preserve"> Non-native species establishment and expansion can be limited by land-management activities and cessation of these human activities can release non-native species, facilitating expansion (Zimmermann et al. 2014).</v>
      </c>
      <c r="D61" s="7"/>
      <c r="E61" s="7" t="s">
        <v>145</v>
      </c>
      <c r="F61" s="3" t="s">
        <v>118</v>
      </c>
      <c r="G61" s="3"/>
      <c r="H61" s="6" t="s">
        <v>146</v>
      </c>
      <c r="N61" s="6"/>
      <c r="O61" s="3" t="s">
        <v>521</v>
      </c>
      <c r="P61" s="3"/>
      <c r="Q61" s="3" t="s">
        <v>522</v>
      </c>
      <c r="R61" s="3" t="s">
        <v>523</v>
      </c>
      <c r="S61" s="3" t="s">
        <v>524</v>
      </c>
      <c r="T61" s="3"/>
      <c r="U61" s="3"/>
      <c r="V61" s="3"/>
      <c r="W61" s="3"/>
      <c r="X61" s="3"/>
      <c r="Y61" s="7">
        <v>1</v>
      </c>
      <c r="Z61" s="7">
        <v>1</v>
      </c>
      <c r="AA61" s="7" t="s">
        <v>186</v>
      </c>
      <c r="AB61" s="7"/>
      <c r="AC61" s="2"/>
      <c r="AF61" s="36">
        <v>0</v>
      </c>
      <c r="AG61" s="46">
        <v>0</v>
      </c>
      <c r="AH61" s="46">
        <v>0</v>
      </c>
      <c r="AI61" s="46">
        <v>0</v>
      </c>
      <c r="AJ61" s="46">
        <v>0</v>
      </c>
      <c r="AK61" s="46">
        <v>0</v>
      </c>
      <c r="AL61" s="46">
        <v>0</v>
      </c>
      <c r="AM61" s="46">
        <v>1</v>
      </c>
      <c r="AN61" s="46">
        <v>0</v>
      </c>
      <c r="AO61" s="46">
        <v>0</v>
      </c>
      <c r="AP61" s="46">
        <v>0</v>
      </c>
      <c r="AQ61" s="46">
        <v>0</v>
      </c>
      <c r="AR61" s="46">
        <v>0</v>
      </c>
      <c r="AS61" s="46">
        <v>0</v>
      </c>
      <c r="AT61" s="46">
        <v>1</v>
      </c>
      <c r="AU61" s="46">
        <v>0</v>
      </c>
      <c r="AV61" s="46">
        <v>0</v>
      </c>
      <c r="AW61" s="46">
        <v>0</v>
      </c>
      <c r="AX61" s="46">
        <v>0</v>
      </c>
      <c r="AY61" s="46">
        <v>0</v>
      </c>
      <c r="AZ61" s="46">
        <v>0</v>
      </c>
      <c r="BA61" s="46">
        <v>0</v>
      </c>
      <c r="BB61" s="46">
        <v>0</v>
      </c>
      <c r="BC61" s="46">
        <v>0</v>
      </c>
      <c r="BD61" s="46">
        <v>0</v>
      </c>
      <c r="BE61" s="46">
        <v>0</v>
      </c>
      <c r="BF61" s="46">
        <v>1</v>
      </c>
      <c r="BG61" s="46">
        <v>0</v>
      </c>
      <c r="BH61" s="46">
        <v>0</v>
      </c>
      <c r="BI61" s="46">
        <v>0</v>
      </c>
      <c r="BJ61" s="46">
        <v>0</v>
      </c>
      <c r="BK61" s="46">
        <v>0</v>
      </c>
      <c r="BL61" s="46">
        <v>0</v>
      </c>
      <c r="BM61" s="47"/>
      <c r="BN61" s="46"/>
      <c r="BO61" s="46"/>
      <c r="BP61" s="46"/>
      <c r="BQ61" s="46"/>
      <c r="BR61" s="47">
        <v>0</v>
      </c>
      <c r="BS61" s="46">
        <v>0</v>
      </c>
      <c r="BT61" s="46">
        <v>1</v>
      </c>
      <c r="BU61" s="46">
        <v>0</v>
      </c>
      <c r="BV61" s="46">
        <v>0</v>
      </c>
      <c r="BW61" s="46">
        <v>0</v>
      </c>
      <c r="BX61" s="46">
        <v>0</v>
      </c>
      <c r="BY61" s="46">
        <v>1</v>
      </c>
      <c r="BZ61" s="46">
        <v>0</v>
      </c>
      <c r="CA61" s="46">
        <v>0</v>
      </c>
      <c r="CB61" s="46">
        <v>1</v>
      </c>
      <c r="CC61" s="46">
        <v>0</v>
      </c>
      <c r="CD61" s="46">
        <v>0</v>
      </c>
      <c r="CE61" s="46">
        <v>0</v>
      </c>
      <c r="CF61" s="46">
        <v>0</v>
      </c>
      <c r="CG61" s="46">
        <v>0</v>
      </c>
      <c r="CH61" s="46">
        <v>0</v>
      </c>
      <c r="CI61" s="46">
        <v>1</v>
      </c>
      <c r="CJ61" s="46">
        <v>0</v>
      </c>
      <c r="CK61" s="46"/>
      <c r="CL61" s="3"/>
      <c r="CM61" s="54" t="s">
        <v>525</v>
      </c>
      <c r="CN61" s="4"/>
      <c r="CO61" s="4"/>
      <c r="CP61" s="48" t="s">
        <v>143</v>
      </c>
      <c r="CQ61" s="55"/>
      <c r="CR61" s="55" t="s">
        <v>526</v>
      </c>
      <c r="CS61" s="5"/>
      <c r="CT61" s="5" t="str">
        <f t="shared" si="0"/>
        <v>not common</v>
      </c>
    </row>
    <row r="62" spans="1:98" ht="32">
      <c r="A62" s="6" t="str">
        <f t="shared" ref="A62:A63" si="62">K62</f>
        <v>HRR</v>
      </c>
      <c r="B62" s="35" t="str">
        <f>IF(Q62=0,I62,V62)</f>
        <v>Home range reduction*</v>
      </c>
      <c r="C62" s="8" t="str">
        <f>IF(L62=0,W62,L62)</f>
        <v>Many species maintain smaller home ranges in urban areas.</v>
      </c>
      <c r="D62" s="2" t="str">
        <f>M62</f>
        <v>Mannan &amp; Boal 2000; Atwood et al. 2004; Wright et al. 2012</v>
      </c>
      <c r="E62" s="7" t="s">
        <v>117</v>
      </c>
      <c r="F62" s="3" t="s">
        <v>118</v>
      </c>
      <c r="G62" s="7"/>
      <c r="H62" s="7" t="s">
        <v>18</v>
      </c>
      <c r="I62" s="7" t="s">
        <v>527</v>
      </c>
      <c r="J62" s="7"/>
      <c r="K62" s="7" t="s">
        <v>528</v>
      </c>
      <c r="L62" s="7" t="s">
        <v>529</v>
      </c>
      <c r="M62" s="7" t="s">
        <v>530</v>
      </c>
      <c r="N62" s="2" t="s">
        <v>531</v>
      </c>
      <c r="O62" s="7"/>
      <c r="P62" s="7"/>
      <c r="Q62" s="7"/>
      <c r="R62" s="7"/>
      <c r="S62" s="7"/>
      <c r="T62" s="7"/>
      <c r="U62" s="7"/>
      <c r="V62" s="7"/>
      <c r="W62" s="7"/>
      <c r="X62" s="7"/>
      <c r="Y62" s="7">
        <v>0</v>
      </c>
      <c r="Z62" s="7">
        <v>1</v>
      </c>
      <c r="AA62" s="7" t="s">
        <v>532</v>
      </c>
      <c r="AB62" s="7"/>
      <c r="AC62" s="2" t="s">
        <v>10</v>
      </c>
      <c r="AD62" s="7" t="s">
        <v>125</v>
      </c>
      <c r="AE62" s="7"/>
      <c r="AF62" s="36">
        <v>1</v>
      </c>
      <c r="AG62" s="10">
        <v>0</v>
      </c>
      <c r="AH62" s="10">
        <v>0</v>
      </c>
      <c r="AI62" s="10">
        <v>0</v>
      </c>
      <c r="AJ62" s="10">
        <v>0</v>
      </c>
      <c r="AK62" s="69">
        <v>0</v>
      </c>
      <c r="AL62" s="10">
        <v>0</v>
      </c>
      <c r="AM62" s="10">
        <v>0</v>
      </c>
      <c r="AN62" s="10">
        <v>0</v>
      </c>
      <c r="AO62" s="10">
        <v>0</v>
      </c>
      <c r="AP62" s="10">
        <v>0</v>
      </c>
      <c r="AQ62" s="10">
        <v>0</v>
      </c>
      <c r="AR62" s="10">
        <v>0</v>
      </c>
      <c r="AS62" s="10">
        <v>0</v>
      </c>
      <c r="AT62" s="10">
        <v>0</v>
      </c>
      <c r="AU62" s="10">
        <v>0</v>
      </c>
      <c r="AV62" s="10">
        <v>1</v>
      </c>
      <c r="AW62" s="10">
        <v>0</v>
      </c>
      <c r="AX62" s="10">
        <v>0</v>
      </c>
      <c r="AY62" s="10">
        <v>0</v>
      </c>
      <c r="AZ62" s="10">
        <v>0</v>
      </c>
      <c r="BA62" s="10">
        <v>0</v>
      </c>
      <c r="BB62" s="10">
        <v>1</v>
      </c>
      <c r="BC62" s="10">
        <v>0</v>
      </c>
      <c r="BD62" s="10">
        <v>0</v>
      </c>
      <c r="BE62" s="10">
        <v>0</v>
      </c>
      <c r="BF62" s="10">
        <v>1</v>
      </c>
      <c r="BG62" s="10">
        <v>0</v>
      </c>
      <c r="BH62" s="10">
        <v>0</v>
      </c>
      <c r="BI62" s="10">
        <v>0</v>
      </c>
      <c r="BJ62" s="10">
        <v>0</v>
      </c>
      <c r="BK62" s="10">
        <v>0</v>
      </c>
      <c r="BL62" s="10">
        <v>0</v>
      </c>
      <c r="BM62" s="36">
        <v>0</v>
      </c>
      <c r="BN62" s="10">
        <v>1</v>
      </c>
      <c r="BO62" s="10">
        <v>0</v>
      </c>
      <c r="BP62" s="10">
        <v>0</v>
      </c>
      <c r="BQ62" s="10">
        <v>1</v>
      </c>
      <c r="BR62" s="36">
        <v>0</v>
      </c>
      <c r="BS62" s="10">
        <v>0</v>
      </c>
      <c r="BT62" s="10">
        <v>1</v>
      </c>
      <c r="BU62" s="10">
        <v>0</v>
      </c>
      <c r="BV62" s="10">
        <v>0</v>
      </c>
      <c r="BW62" s="10">
        <v>0</v>
      </c>
      <c r="BX62" s="10">
        <v>0</v>
      </c>
      <c r="BY62" s="10">
        <v>0</v>
      </c>
      <c r="BZ62" s="10">
        <v>0</v>
      </c>
      <c r="CA62" s="10">
        <v>0</v>
      </c>
      <c r="CB62" s="10">
        <v>0</v>
      </c>
      <c r="CC62" s="10">
        <v>0</v>
      </c>
      <c r="CD62" s="10">
        <v>0</v>
      </c>
      <c r="CE62" s="10">
        <v>1</v>
      </c>
      <c r="CF62" s="10">
        <v>1</v>
      </c>
      <c r="CG62" s="10">
        <v>0</v>
      </c>
      <c r="CH62" s="10">
        <v>0</v>
      </c>
      <c r="CI62" s="10">
        <v>0</v>
      </c>
      <c r="CJ62" s="10">
        <v>0</v>
      </c>
      <c r="CK62" s="10"/>
      <c r="CL62" s="3" t="s">
        <v>533</v>
      </c>
      <c r="CM62" s="4"/>
      <c r="CN62" s="4"/>
      <c r="CO62" s="4"/>
      <c r="CP62" s="40" t="s">
        <v>126</v>
      </c>
      <c r="CQ62" s="55"/>
      <c r="CR62" s="55" t="s">
        <v>143</v>
      </c>
      <c r="CS62" s="5"/>
      <c r="CT62" s="5" t="str">
        <f t="shared" si="0"/>
        <v>not common</v>
      </c>
    </row>
    <row r="63" spans="1:98" ht="48">
      <c r="A63" s="6" t="str">
        <f t="shared" si="62"/>
        <v>HS</v>
      </c>
      <c r="B63" s="94" t="str">
        <f>I63</f>
        <v>Shift toward generalist species* aka Habitat specialist</v>
      </c>
      <c r="C63" s="8" t="str">
        <f t="shared" ref="C63:D63" si="63">L63</f>
        <v xml:space="preserve">Urban environments typically favor generalists over specialists. </v>
      </c>
      <c r="D63" s="2" t="str">
        <f t="shared" si="63"/>
        <v>Sorace 2009, Adler &amp; Tanner 2013 p. 205, Lowry et al. 2013, Concepción 2015, Elek &amp; Lövei 2007, Klausnitzer 1987, Magura et al. 2004</v>
      </c>
      <c r="E63" s="7" t="s">
        <v>145</v>
      </c>
      <c r="F63" s="3" t="s">
        <v>118</v>
      </c>
      <c r="G63" s="7"/>
      <c r="H63" s="7" t="s">
        <v>18</v>
      </c>
      <c r="I63" s="7" t="s">
        <v>534</v>
      </c>
      <c r="J63" s="6" t="s">
        <v>203</v>
      </c>
      <c r="K63" s="7" t="s">
        <v>535</v>
      </c>
      <c r="L63" s="7" t="s">
        <v>536</v>
      </c>
      <c r="M63" s="7" t="s">
        <v>537</v>
      </c>
      <c r="N63" s="42"/>
      <c r="O63" s="41"/>
      <c r="P63" s="41"/>
      <c r="Q63" s="41"/>
      <c r="R63" s="41"/>
      <c r="S63" s="41"/>
      <c r="T63" s="41"/>
      <c r="U63" s="41"/>
      <c r="V63" s="41"/>
      <c r="W63" s="41"/>
      <c r="X63" s="41"/>
      <c r="Y63" s="43">
        <v>1</v>
      </c>
      <c r="Z63" s="43">
        <v>1</v>
      </c>
      <c r="AA63" s="43" t="s">
        <v>138</v>
      </c>
      <c r="AB63" s="43"/>
      <c r="AC63" s="41"/>
      <c r="AD63" s="41"/>
      <c r="AE63" s="41"/>
      <c r="AF63" s="44">
        <v>0</v>
      </c>
      <c r="AG63" s="45">
        <v>0</v>
      </c>
      <c r="AH63" s="45">
        <v>0</v>
      </c>
      <c r="AI63" s="45">
        <v>0</v>
      </c>
      <c r="AJ63" s="45">
        <v>0</v>
      </c>
      <c r="AK63" s="45">
        <v>0</v>
      </c>
      <c r="AL63" s="45">
        <v>0</v>
      </c>
      <c r="AM63" s="45">
        <v>1</v>
      </c>
      <c r="AN63" s="46">
        <v>1</v>
      </c>
      <c r="AO63" s="46">
        <v>1</v>
      </c>
      <c r="AP63" s="46">
        <v>1</v>
      </c>
      <c r="AQ63" s="46">
        <v>0</v>
      </c>
      <c r="AR63" s="46">
        <v>0</v>
      </c>
      <c r="AS63" s="46">
        <v>0</v>
      </c>
      <c r="AT63" s="46">
        <v>0</v>
      </c>
      <c r="AU63" s="46">
        <v>0</v>
      </c>
      <c r="AV63" s="46">
        <v>0</v>
      </c>
      <c r="AW63" s="46">
        <v>0</v>
      </c>
      <c r="AX63" s="46">
        <v>0</v>
      </c>
      <c r="AY63" s="46">
        <v>0</v>
      </c>
      <c r="AZ63" s="46">
        <v>0</v>
      </c>
      <c r="BA63" s="46">
        <v>0</v>
      </c>
      <c r="BB63" s="46">
        <v>0</v>
      </c>
      <c r="BC63" s="46">
        <v>0</v>
      </c>
      <c r="BD63" s="46">
        <v>0</v>
      </c>
      <c r="BE63" s="46">
        <v>1</v>
      </c>
      <c r="BF63" s="46">
        <v>0</v>
      </c>
      <c r="BG63" s="46">
        <v>0</v>
      </c>
      <c r="BH63" s="46">
        <v>1</v>
      </c>
      <c r="BI63" s="46">
        <v>1</v>
      </c>
      <c r="BJ63" s="46">
        <v>1</v>
      </c>
      <c r="BK63" s="46">
        <v>1</v>
      </c>
      <c r="BL63" s="46">
        <v>0</v>
      </c>
      <c r="BM63" s="47"/>
      <c r="BN63" s="46"/>
      <c r="BO63" s="46"/>
      <c r="BP63" s="46"/>
      <c r="BQ63" s="46"/>
      <c r="BR63" s="47">
        <v>1</v>
      </c>
      <c r="BS63" s="46">
        <v>0</v>
      </c>
      <c r="BT63" s="46">
        <v>1</v>
      </c>
      <c r="BU63" s="46">
        <v>0</v>
      </c>
      <c r="BV63" s="46">
        <v>0</v>
      </c>
      <c r="BW63" s="46">
        <v>0</v>
      </c>
      <c r="BX63" s="46">
        <v>0</v>
      </c>
      <c r="BY63" s="46">
        <v>1</v>
      </c>
      <c r="BZ63" s="46">
        <v>0</v>
      </c>
      <c r="CA63" s="46">
        <v>0</v>
      </c>
      <c r="CB63" s="46">
        <v>0</v>
      </c>
      <c r="CC63" s="46">
        <v>0</v>
      </c>
      <c r="CD63" s="46">
        <v>0</v>
      </c>
      <c r="CE63" s="46">
        <v>1</v>
      </c>
      <c r="CF63" s="46">
        <v>0</v>
      </c>
      <c r="CG63" s="46">
        <v>0</v>
      </c>
      <c r="CH63" s="46">
        <v>0</v>
      </c>
      <c r="CI63" s="46">
        <v>0</v>
      </c>
      <c r="CJ63" s="46">
        <v>0</v>
      </c>
      <c r="CK63" s="46"/>
      <c r="CL63" s="3"/>
      <c r="CM63" s="54" t="s">
        <v>538</v>
      </c>
      <c r="CN63" s="4"/>
      <c r="CO63" s="4"/>
      <c r="CP63" s="48" t="s">
        <v>126</v>
      </c>
      <c r="CQ63" s="48"/>
      <c r="CR63" s="48" t="s">
        <v>143</v>
      </c>
      <c r="CS63" s="5"/>
      <c r="CT63" s="5" t="str">
        <f t="shared" si="0"/>
        <v>not common</v>
      </c>
    </row>
    <row r="64" spans="1:98" ht="48">
      <c r="A64" s="6" t="str">
        <f>IF(U64=0,O64,U64)</f>
        <v>HYBR</v>
      </c>
      <c r="B64" s="7" t="str">
        <f t="shared" ref="B64:C64" si="64">IF(V64=0,Q64,V64)</f>
        <v>Hybridization</v>
      </c>
      <c r="C64" s="8" t="str">
        <f t="shared" si="64"/>
        <v>Hybridization of introduced species with native or non-native species can promote invasiveness in the novel range.</v>
      </c>
      <c r="D64" s="7"/>
      <c r="E64" s="7" t="s">
        <v>117</v>
      </c>
      <c r="F64" s="3" t="s">
        <v>118</v>
      </c>
      <c r="G64" s="3"/>
      <c r="H64" s="6" t="s">
        <v>146</v>
      </c>
      <c r="M64" s="41"/>
      <c r="N64" s="42"/>
      <c r="O64" s="41" t="s">
        <v>539</v>
      </c>
      <c r="P64" s="41" t="s">
        <v>452</v>
      </c>
      <c r="Q64" s="3" t="s">
        <v>540</v>
      </c>
      <c r="R64" s="3" t="s">
        <v>541</v>
      </c>
      <c r="S64" s="3"/>
      <c r="T64" s="3"/>
      <c r="U64" s="3"/>
      <c r="V64" s="3"/>
      <c r="W64" s="3"/>
      <c r="X64" s="3"/>
      <c r="Y64" s="41">
        <v>1</v>
      </c>
      <c r="Z64" s="41">
        <v>0</v>
      </c>
      <c r="AA64" s="43" t="s">
        <v>542</v>
      </c>
      <c r="AB64" s="43"/>
      <c r="AC64" s="41"/>
      <c r="AD64" s="41"/>
      <c r="AE64" s="41"/>
      <c r="AF64" s="44">
        <v>0</v>
      </c>
      <c r="AG64" s="45">
        <v>0</v>
      </c>
      <c r="AH64" s="45">
        <v>0</v>
      </c>
      <c r="AI64" s="45">
        <v>0</v>
      </c>
      <c r="AJ64" s="45">
        <v>0</v>
      </c>
      <c r="AK64" s="45">
        <v>0</v>
      </c>
      <c r="AL64" s="45">
        <v>0</v>
      </c>
      <c r="AM64" s="45">
        <v>1</v>
      </c>
      <c r="AN64" s="46">
        <v>0</v>
      </c>
      <c r="AO64" s="46">
        <v>0</v>
      </c>
      <c r="AP64" s="46">
        <v>0</v>
      </c>
      <c r="AQ64" s="46">
        <v>0</v>
      </c>
      <c r="AR64" s="46">
        <v>0</v>
      </c>
      <c r="AS64" s="46">
        <v>0</v>
      </c>
      <c r="AT64" s="46">
        <v>0</v>
      </c>
      <c r="AU64" s="46">
        <v>0</v>
      </c>
      <c r="AV64" s="46">
        <v>0</v>
      </c>
      <c r="AW64" s="46">
        <v>0</v>
      </c>
      <c r="AX64" s="46">
        <v>0</v>
      </c>
      <c r="AY64" s="46">
        <v>0</v>
      </c>
      <c r="AZ64" s="46">
        <v>0</v>
      </c>
      <c r="BA64" s="46">
        <v>0</v>
      </c>
      <c r="BB64" s="46">
        <v>0</v>
      </c>
      <c r="BC64" s="46">
        <v>0</v>
      </c>
      <c r="BD64" s="46">
        <v>1</v>
      </c>
      <c r="BE64" s="53">
        <v>0</v>
      </c>
      <c r="BF64" s="46">
        <v>0</v>
      </c>
      <c r="BG64" s="46">
        <v>0</v>
      </c>
      <c r="BH64" s="46">
        <v>0</v>
      </c>
      <c r="BI64" s="46">
        <v>0</v>
      </c>
      <c r="BJ64" s="46">
        <v>0</v>
      </c>
      <c r="BK64" s="46">
        <v>0</v>
      </c>
      <c r="BL64" s="46">
        <v>0</v>
      </c>
      <c r="BM64" s="47"/>
      <c r="BN64" s="46"/>
      <c r="BO64" s="46"/>
      <c r="BP64" s="46"/>
      <c r="BQ64" s="46"/>
      <c r="BR64" s="47">
        <v>0</v>
      </c>
      <c r="BS64" s="46">
        <v>0</v>
      </c>
      <c r="BT64" s="46">
        <v>0</v>
      </c>
      <c r="BU64" s="46">
        <v>0</v>
      </c>
      <c r="BV64" s="46">
        <v>0</v>
      </c>
      <c r="BW64" s="46">
        <v>0</v>
      </c>
      <c r="BX64" s="46">
        <v>0</v>
      </c>
      <c r="BY64" s="46">
        <v>1</v>
      </c>
      <c r="BZ64" s="46">
        <v>0</v>
      </c>
      <c r="CA64" s="46">
        <v>0</v>
      </c>
      <c r="CB64" s="46">
        <v>0</v>
      </c>
      <c r="CC64" s="46">
        <v>0</v>
      </c>
      <c r="CD64" s="46">
        <v>0</v>
      </c>
      <c r="CE64" s="46">
        <v>0</v>
      </c>
      <c r="CF64" s="46">
        <v>0</v>
      </c>
      <c r="CG64" s="46">
        <v>0</v>
      </c>
      <c r="CH64" s="46">
        <v>1</v>
      </c>
      <c r="CI64" s="46">
        <v>0</v>
      </c>
      <c r="CJ64" s="46">
        <v>1</v>
      </c>
      <c r="CK64" s="46"/>
      <c r="CL64" s="3"/>
      <c r="CM64" s="4"/>
      <c r="CN64" s="4"/>
      <c r="CO64" s="4"/>
      <c r="CP64" s="40" t="s">
        <v>143</v>
      </c>
      <c r="CQ64" s="48"/>
      <c r="CR64" s="48" t="s">
        <v>126</v>
      </c>
      <c r="CS64" s="5"/>
      <c r="CT64" s="5" t="str">
        <f t="shared" si="0"/>
        <v>not common</v>
      </c>
    </row>
    <row r="65" spans="1:98" ht="16">
      <c r="A65" s="6" t="str">
        <f t="shared" ref="A65:A66" si="65">K65</f>
        <v>IB</v>
      </c>
      <c r="B65" s="7" t="str">
        <f t="shared" ref="B65:B66" si="66">IF(Q65=0,I65,V65)</f>
        <v xml:space="preserve">Increased boldness </v>
      </c>
      <c r="C65" s="8" t="str">
        <f t="shared" ref="C65:C66" si="67">IF(L65=0,W65,L65)</f>
        <v>Animals tend to become bolder in urban than non-urban areas.</v>
      </c>
      <c r="D65" s="2" t="str">
        <f t="shared" ref="D65:D66" si="68">M65</f>
        <v>Knight et al. 1987; Uchida et al. 2019</v>
      </c>
      <c r="E65" s="7" t="s">
        <v>117</v>
      </c>
      <c r="F65" s="3" t="s">
        <v>118</v>
      </c>
      <c r="G65" s="7"/>
      <c r="H65" s="7" t="s">
        <v>18</v>
      </c>
      <c r="I65" s="7" t="s">
        <v>543</v>
      </c>
      <c r="J65" s="7"/>
      <c r="K65" s="7" t="s">
        <v>544</v>
      </c>
      <c r="L65" s="7" t="s">
        <v>545</v>
      </c>
      <c r="M65" s="7" t="s">
        <v>546</v>
      </c>
      <c r="N65" s="2" t="s">
        <v>547</v>
      </c>
      <c r="O65" s="7"/>
      <c r="P65" s="7"/>
      <c r="Q65" s="7"/>
      <c r="R65" s="7"/>
      <c r="S65" s="7"/>
      <c r="T65" s="7"/>
      <c r="U65" s="7"/>
      <c r="V65" s="7"/>
      <c r="W65" s="7"/>
      <c r="X65" s="7"/>
      <c r="Y65" s="7">
        <v>0</v>
      </c>
      <c r="Z65" s="7">
        <v>1</v>
      </c>
      <c r="AA65" s="7" t="s">
        <v>532</v>
      </c>
      <c r="AB65" s="7"/>
      <c r="AC65" s="2" t="s">
        <v>10</v>
      </c>
      <c r="AD65" s="7" t="s">
        <v>125</v>
      </c>
      <c r="AE65" s="7"/>
      <c r="AF65" s="36">
        <v>1</v>
      </c>
      <c r="AG65" s="10">
        <v>0</v>
      </c>
      <c r="AH65" s="10">
        <v>0</v>
      </c>
      <c r="AI65" s="10">
        <v>0</v>
      </c>
      <c r="AJ65" s="10">
        <v>1</v>
      </c>
      <c r="AK65" s="10">
        <v>0</v>
      </c>
      <c r="AL65" s="10">
        <v>0</v>
      </c>
      <c r="AM65" s="10">
        <v>0</v>
      </c>
      <c r="AN65" s="10">
        <v>0</v>
      </c>
      <c r="AO65" s="10">
        <v>0</v>
      </c>
      <c r="AP65" s="10">
        <v>0</v>
      </c>
      <c r="AQ65" s="10">
        <v>0</v>
      </c>
      <c r="AR65" s="10">
        <v>0</v>
      </c>
      <c r="AS65" s="10">
        <v>0</v>
      </c>
      <c r="AT65" s="10">
        <v>0</v>
      </c>
      <c r="AU65" s="10">
        <v>0</v>
      </c>
      <c r="AV65" s="10">
        <v>0</v>
      </c>
      <c r="AW65" s="10">
        <v>0</v>
      </c>
      <c r="AX65" s="10">
        <v>0</v>
      </c>
      <c r="AY65" s="10">
        <v>0</v>
      </c>
      <c r="AZ65" s="10">
        <v>0</v>
      </c>
      <c r="BA65" s="10">
        <v>0</v>
      </c>
      <c r="BB65" s="10">
        <v>0</v>
      </c>
      <c r="BC65" s="10">
        <v>0</v>
      </c>
      <c r="BD65" s="10">
        <v>0</v>
      </c>
      <c r="BE65" s="10">
        <v>0</v>
      </c>
      <c r="BF65" s="10">
        <v>1</v>
      </c>
      <c r="BG65" s="10">
        <v>0</v>
      </c>
      <c r="BH65" s="10">
        <v>0</v>
      </c>
      <c r="BI65" s="10">
        <v>0</v>
      </c>
      <c r="BJ65" s="10">
        <v>0</v>
      </c>
      <c r="BK65" s="10">
        <v>0</v>
      </c>
      <c r="BL65" s="10">
        <v>0</v>
      </c>
      <c r="BM65" s="36">
        <v>0</v>
      </c>
      <c r="BN65" s="10">
        <v>0</v>
      </c>
      <c r="BO65" s="10">
        <v>0</v>
      </c>
      <c r="BP65" s="10">
        <v>1</v>
      </c>
      <c r="BQ65" s="10">
        <v>0</v>
      </c>
      <c r="BR65" s="36">
        <v>1</v>
      </c>
      <c r="BS65" s="10">
        <v>0</v>
      </c>
      <c r="BT65" s="10">
        <v>1</v>
      </c>
      <c r="BU65" s="10">
        <v>0</v>
      </c>
      <c r="BV65" s="10">
        <v>0</v>
      </c>
      <c r="BW65" s="10">
        <v>0</v>
      </c>
      <c r="BX65" s="10">
        <v>0</v>
      </c>
      <c r="BY65" s="10">
        <v>0</v>
      </c>
      <c r="BZ65" s="10">
        <v>0</v>
      </c>
      <c r="CA65" s="10">
        <v>0</v>
      </c>
      <c r="CB65" s="10">
        <v>0</v>
      </c>
      <c r="CC65" s="10">
        <v>0</v>
      </c>
      <c r="CD65" s="10">
        <v>0</v>
      </c>
      <c r="CE65" s="10">
        <v>0</v>
      </c>
      <c r="CF65" s="10">
        <v>1</v>
      </c>
      <c r="CG65" s="10">
        <v>0</v>
      </c>
      <c r="CH65" s="10">
        <v>0</v>
      </c>
      <c r="CI65" s="10">
        <v>0</v>
      </c>
      <c r="CJ65" s="10">
        <v>0</v>
      </c>
      <c r="CK65" s="10"/>
      <c r="CL65" s="3"/>
      <c r="CM65" s="4"/>
      <c r="CN65" s="4"/>
      <c r="CO65" s="4"/>
      <c r="CP65" s="40" t="s">
        <v>126</v>
      </c>
      <c r="CQ65" s="55"/>
      <c r="CR65" s="55" t="s">
        <v>143</v>
      </c>
      <c r="CS65" s="5"/>
      <c r="CT65" s="5" t="str">
        <f t="shared" si="0"/>
        <v>not common</v>
      </c>
    </row>
    <row r="66" spans="1:98" ht="32">
      <c r="A66" s="6" t="str">
        <f t="shared" si="65"/>
        <v>ID</v>
      </c>
      <c r="B66" s="95" t="str">
        <f t="shared" si="66"/>
        <v>Intermediate disturbance</v>
      </c>
      <c r="C66" s="8" t="str">
        <f t="shared" si="67"/>
        <v>Biodiversity is high in sites that show intermediate levels of disturbance and decreases with no and high levels of management.</v>
      </c>
      <c r="D66" s="2" t="str">
        <f t="shared" si="68"/>
        <v>Grime 1973; Connell 1978, p. 1303</v>
      </c>
      <c r="E66" s="7" t="s">
        <v>145</v>
      </c>
      <c r="F66" s="3" t="s">
        <v>118</v>
      </c>
      <c r="G66" s="7"/>
      <c r="H66" s="7" t="s">
        <v>18</v>
      </c>
      <c r="I66" s="7" t="s">
        <v>548</v>
      </c>
      <c r="J66" s="7"/>
      <c r="K66" s="7" t="s">
        <v>549</v>
      </c>
      <c r="L66" s="7" t="s">
        <v>550</v>
      </c>
      <c r="M66" s="7" t="s">
        <v>551</v>
      </c>
      <c r="N66" s="2" t="s">
        <v>552</v>
      </c>
      <c r="O66" s="7"/>
      <c r="P66" s="7"/>
      <c r="Q66" s="7"/>
      <c r="R66" s="7"/>
      <c r="S66" s="7"/>
      <c r="T66" s="7"/>
      <c r="U66" s="7"/>
      <c r="V66" s="7"/>
      <c r="W66" s="7"/>
      <c r="X66" s="7"/>
      <c r="Y66" s="7">
        <v>1</v>
      </c>
      <c r="Z66" s="7">
        <v>1</v>
      </c>
      <c r="AA66" s="7" t="s">
        <v>553</v>
      </c>
      <c r="AB66" s="7"/>
      <c r="AC66" s="2" t="s">
        <v>124</v>
      </c>
      <c r="AD66" s="6" t="s">
        <v>125</v>
      </c>
      <c r="AE66" s="7" t="s">
        <v>125</v>
      </c>
      <c r="AF66" s="10">
        <v>0</v>
      </c>
      <c r="AG66" s="10">
        <v>0</v>
      </c>
      <c r="AH66" s="37">
        <v>0</v>
      </c>
      <c r="AI66" s="37">
        <v>0</v>
      </c>
      <c r="AJ66" s="37">
        <v>0</v>
      </c>
      <c r="AK66" s="37">
        <v>0</v>
      </c>
      <c r="AL66" s="37">
        <v>0</v>
      </c>
      <c r="AM66" s="37">
        <v>1</v>
      </c>
      <c r="AN66" s="37">
        <v>0</v>
      </c>
      <c r="AO66" s="37">
        <v>0</v>
      </c>
      <c r="AP66" s="37">
        <v>0</v>
      </c>
      <c r="AQ66" s="37">
        <v>0</v>
      </c>
      <c r="AR66" s="37">
        <v>0</v>
      </c>
      <c r="AS66" s="37">
        <v>0</v>
      </c>
      <c r="AT66" s="37">
        <v>1</v>
      </c>
      <c r="AU66" s="37">
        <v>0</v>
      </c>
      <c r="AV66" s="37">
        <v>0</v>
      </c>
      <c r="AW66" s="37">
        <v>0</v>
      </c>
      <c r="AX66" s="37">
        <v>0</v>
      </c>
      <c r="AY66" s="37">
        <v>0</v>
      </c>
      <c r="AZ66" s="37">
        <v>0</v>
      </c>
      <c r="BA66" s="37">
        <v>0</v>
      </c>
      <c r="BB66" s="37">
        <v>0</v>
      </c>
      <c r="BC66" s="37">
        <v>0</v>
      </c>
      <c r="BD66" s="37">
        <v>0</v>
      </c>
      <c r="BE66" s="77">
        <v>0</v>
      </c>
      <c r="BF66" s="37">
        <v>1</v>
      </c>
      <c r="BG66" s="37">
        <v>0</v>
      </c>
      <c r="BH66" s="37">
        <v>0</v>
      </c>
      <c r="BI66" s="37">
        <v>1</v>
      </c>
      <c r="BJ66" s="37">
        <v>1</v>
      </c>
      <c r="BK66" s="37">
        <v>0</v>
      </c>
      <c r="BL66" s="37">
        <v>0</v>
      </c>
      <c r="BM66" s="37">
        <v>0</v>
      </c>
      <c r="BN66" s="37">
        <v>1</v>
      </c>
      <c r="BO66" s="37">
        <v>1</v>
      </c>
      <c r="BP66" s="37">
        <v>0</v>
      </c>
      <c r="BQ66" s="37">
        <v>1</v>
      </c>
      <c r="BR66" s="37">
        <v>0</v>
      </c>
      <c r="BS66" s="37">
        <v>0</v>
      </c>
      <c r="BT66" s="37">
        <v>1</v>
      </c>
      <c r="BU66" s="37">
        <v>0</v>
      </c>
      <c r="BV66" s="37">
        <v>0</v>
      </c>
      <c r="BW66" s="37">
        <v>0</v>
      </c>
      <c r="BX66" s="37">
        <v>1</v>
      </c>
      <c r="BY66" s="37">
        <v>0</v>
      </c>
      <c r="BZ66" s="37">
        <v>0</v>
      </c>
      <c r="CA66" s="37">
        <v>0</v>
      </c>
      <c r="CB66" s="37">
        <v>0</v>
      </c>
      <c r="CC66" s="37">
        <v>0</v>
      </c>
      <c r="CD66" s="37">
        <v>0</v>
      </c>
      <c r="CE66" s="37">
        <v>1</v>
      </c>
      <c r="CF66" s="37">
        <v>0</v>
      </c>
      <c r="CG66" s="77">
        <v>0</v>
      </c>
      <c r="CH66" s="37">
        <v>0</v>
      </c>
      <c r="CI66" s="37">
        <v>1</v>
      </c>
      <c r="CJ66" s="37">
        <v>0</v>
      </c>
      <c r="CK66" s="37"/>
      <c r="CL66" s="3"/>
      <c r="CM66" s="66" t="s">
        <v>554</v>
      </c>
      <c r="CN66" s="4"/>
      <c r="CO66" s="4"/>
      <c r="CP66" s="40" t="s">
        <v>126</v>
      </c>
      <c r="CQ66" s="40"/>
      <c r="CR66" s="40" t="s">
        <v>555</v>
      </c>
      <c r="CS66" s="5"/>
      <c r="CT66" s="5" t="str">
        <f t="shared" si="0"/>
        <v>not common</v>
      </c>
    </row>
    <row r="67" spans="1:98" ht="80">
      <c r="A67" s="6" t="str">
        <f t="shared" ref="A67:A71" si="69">IF(U67=0,O67,U67)</f>
        <v>IM</v>
      </c>
      <c r="B67" s="94" t="str">
        <f t="shared" ref="B67:C67" si="70">IF(V67=0,Q67,V67)</f>
        <v>Invasional meltdown</v>
      </c>
      <c r="C67" s="8" t="str">
        <f t="shared" si="70"/>
        <v>The presence of non-native species in an ecosystem facilitates invasion by additional species, increasing their likelihood of survival or ecological impact</v>
      </c>
      <c r="D67" s="2" t="s">
        <v>556</v>
      </c>
      <c r="E67" s="7" t="s">
        <v>145</v>
      </c>
      <c r="F67" s="3" t="s">
        <v>118</v>
      </c>
      <c r="G67" s="3"/>
      <c r="H67" s="6" t="s">
        <v>129</v>
      </c>
      <c r="M67" s="83"/>
      <c r="N67" s="96"/>
      <c r="O67" s="83" t="s">
        <v>557</v>
      </c>
      <c r="P67" s="83"/>
      <c r="Q67" s="82" t="s">
        <v>558</v>
      </c>
      <c r="R67" s="82" t="s">
        <v>559</v>
      </c>
      <c r="S67" s="82" t="s">
        <v>560</v>
      </c>
      <c r="T67" s="82" t="s">
        <v>561</v>
      </c>
      <c r="U67" s="82" t="s">
        <v>562</v>
      </c>
      <c r="V67" s="82" t="s">
        <v>563</v>
      </c>
      <c r="W67" s="82" t="s">
        <v>564</v>
      </c>
      <c r="X67" s="82" t="s">
        <v>556</v>
      </c>
      <c r="Y67" s="83">
        <v>1</v>
      </c>
      <c r="Z67" s="97">
        <v>1</v>
      </c>
      <c r="AA67" s="97" t="s">
        <v>138</v>
      </c>
      <c r="AB67" s="97"/>
      <c r="AC67" s="83"/>
      <c r="AD67" s="83"/>
      <c r="AE67" s="83"/>
      <c r="AF67" s="98">
        <v>0</v>
      </c>
      <c r="AG67" s="98">
        <v>0</v>
      </c>
      <c r="AH67" s="98">
        <v>0</v>
      </c>
      <c r="AI67" s="98">
        <v>0</v>
      </c>
      <c r="AJ67" s="98">
        <v>0</v>
      </c>
      <c r="AK67" s="98">
        <v>0</v>
      </c>
      <c r="AL67" s="98">
        <v>0</v>
      </c>
      <c r="AM67" s="98">
        <v>1</v>
      </c>
      <c r="AN67" s="46">
        <v>1</v>
      </c>
      <c r="AO67" s="46" t="s">
        <v>140</v>
      </c>
      <c r="AP67" s="46" t="s">
        <v>141</v>
      </c>
      <c r="AQ67" s="46" t="s">
        <v>141</v>
      </c>
      <c r="AR67" s="46" t="s">
        <v>142</v>
      </c>
      <c r="AS67" s="46" t="s">
        <v>142</v>
      </c>
      <c r="AT67" s="46">
        <v>0</v>
      </c>
      <c r="AU67" s="46">
        <v>0</v>
      </c>
      <c r="AV67" s="46">
        <v>0</v>
      </c>
      <c r="AW67" s="46">
        <v>0</v>
      </c>
      <c r="AX67" s="46">
        <v>0</v>
      </c>
      <c r="AY67" s="46">
        <v>0</v>
      </c>
      <c r="AZ67" s="46">
        <v>0</v>
      </c>
      <c r="BA67" s="46">
        <v>0</v>
      </c>
      <c r="BB67" s="46">
        <v>0</v>
      </c>
      <c r="BC67" s="46">
        <v>0</v>
      </c>
      <c r="BD67" s="46">
        <v>1</v>
      </c>
      <c r="BE67" s="46">
        <v>1</v>
      </c>
      <c r="BF67" s="46">
        <v>1</v>
      </c>
      <c r="BG67" s="46" t="s">
        <v>141</v>
      </c>
      <c r="BH67" s="46">
        <v>0</v>
      </c>
      <c r="BI67" s="46" t="s">
        <v>141</v>
      </c>
      <c r="BJ67" s="46" t="s">
        <v>141</v>
      </c>
      <c r="BK67" s="46" t="s">
        <v>141</v>
      </c>
      <c r="BL67" s="46">
        <v>0</v>
      </c>
      <c r="BM67" s="46"/>
      <c r="BN67" s="46"/>
      <c r="BO67" s="46"/>
      <c r="BP67" s="46"/>
      <c r="BQ67" s="46"/>
      <c r="BR67" s="46">
        <v>0</v>
      </c>
      <c r="BS67" s="46">
        <v>0</v>
      </c>
      <c r="BT67" s="46">
        <v>1</v>
      </c>
      <c r="BU67" s="46">
        <v>1</v>
      </c>
      <c r="BV67" s="46">
        <v>0</v>
      </c>
      <c r="BW67" s="46">
        <v>0</v>
      </c>
      <c r="BX67" s="46">
        <v>1</v>
      </c>
      <c r="BY67" s="46">
        <v>1</v>
      </c>
      <c r="BZ67" s="46">
        <v>0</v>
      </c>
      <c r="CA67" s="46">
        <v>0</v>
      </c>
      <c r="CB67" s="46">
        <v>0</v>
      </c>
      <c r="CC67" s="46">
        <v>0</v>
      </c>
      <c r="CD67" s="46">
        <v>0</v>
      </c>
      <c r="CE67" s="46">
        <v>1</v>
      </c>
      <c r="CF67" s="46">
        <v>0</v>
      </c>
      <c r="CG67" s="46">
        <v>0</v>
      </c>
      <c r="CH67" s="46">
        <v>0</v>
      </c>
      <c r="CI67" s="46">
        <v>0</v>
      </c>
      <c r="CJ67" s="46">
        <v>0</v>
      </c>
      <c r="CK67" s="46"/>
      <c r="CL67" s="3"/>
      <c r="CM67" s="4" t="s">
        <v>565</v>
      </c>
      <c r="CN67" s="4"/>
      <c r="CO67" s="4"/>
      <c r="CP67" s="48" t="s">
        <v>143</v>
      </c>
      <c r="CQ67" s="72"/>
      <c r="CR67" s="72" t="s">
        <v>208</v>
      </c>
      <c r="CS67" s="5"/>
      <c r="CT67" s="5" t="str">
        <f t="shared" si="0"/>
        <v>not common</v>
      </c>
    </row>
    <row r="68" spans="1:98" ht="96">
      <c r="A68" s="6" t="str">
        <f t="shared" si="69"/>
        <v>IMD</v>
      </c>
      <c r="B68" s="7" t="str">
        <f t="shared" ref="B68:C68" si="71">IF(V68=0,Q68,V68)</f>
        <v>imperialism</v>
      </c>
      <c r="C68" s="8" t="str">
        <f t="shared" si="71"/>
        <v>Eurasian species have better invasion success relative to other species because of coevolution with Europeans and their associated species, which were globally dispersed during European imperialism (Crosby 1986, Jeschke and Strayer 2005).</v>
      </c>
      <c r="D68" s="2"/>
      <c r="E68" s="7" t="s">
        <v>117</v>
      </c>
      <c r="F68" s="3" t="s">
        <v>118</v>
      </c>
      <c r="G68" s="3"/>
      <c r="H68" s="6" t="s">
        <v>146</v>
      </c>
      <c r="M68" s="83"/>
      <c r="N68" s="96"/>
      <c r="O68" s="83" t="s">
        <v>566</v>
      </c>
      <c r="P68" s="83" t="s">
        <v>557</v>
      </c>
      <c r="Q68" s="82" t="s">
        <v>567</v>
      </c>
      <c r="R68" s="82" t="s">
        <v>568</v>
      </c>
      <c r="S68" s="82"/>
      <c r="T68" s="82"/>
      <c r="U68" s="82"/>
      <c r="V68" s="82"/>
      <c r="W68" s="82"/>
      <c r="X68" s="82"/>
      <c r="Y68" s="97">
        <v>1</v>
      </c>
      <c r="Z68" s="97">
        <v>0</v>
      </c>
      <c r="AA68" s="97" t="s">
        <v>138</v>
      </c>
      <c r="AB68" s="97"/>
      <c r="AC68" s="83"/>
      <c r="AD68" s="83"/>
      <c r="AE68" s="83"/>
      <c r="AF68" s="98">
        <v>0</v>
      </c>
      <c r="AG68" s="98">
        <v>0</v>
      </c>
      <c r="AH68" s="98">
        <v>0</v>
      </c>
      <c r="AI68" s="98">
        <v>0</v>
      </c>
      <c r="AJ68" s="98">
        <v>1</v>
      </c>
      <c r="AK68" s="98">
        <v>0</v>
      </c>
      <c r="AL68" s="98">
        <v>0</v>
      </c>
      <c r="AM68" s="98">
        <v>1</v>
      </c>
      <c r="AN68" s="46">
        <v>0</v>
      </c>
      <c r="AO68" s="46">
        <v>0</v>
      </c>
      <c r="AP68" s="46">
        <v>0</v>
      </c>
      <c r="AQ68" s="46">
        <v>0</v>
      </c>
      <c r="AR68" s="46">
        <v>0</v>
      </c>
      <c r="AS68" s="46">
        <v>0</v>
      </c>
      <c r="AT68" s="46">
        <v>0</v>
      </c>
      <c r="AU68" s="46">
        <v>0</v>
      </c>
      <c r="AV68" s="46">
        <v>0</v>
      </c>
      <c r="AW68" s="46">
        <v>0</v>
      </c>
      <c r="AX68" s="46">
        <v>0</v>
      </c>
      <c r="AY68" s="46">
        <v>0</v>
      </c>
      <c r="AZ68" s="46">
        <v>0</v>
      </c>
      <c r="BA68" s="46">
        <v>0</v>
      </c>
      <c r="BB68" s="46">
        <v>0</v>
      </c>
      <c r="BC68" s="46">
        <v>0</v>
      </c>
      <c r="BD68" s="46">
        <v>0</v>
      </c>
      <c r="BE68" s="46">
        <v>0</v>
      </c>
      <c r="BF68" s="46">
        <v>1</v>
      </c>
      <c r="BG68" s="46">
        <v>1</v>
      </c>
      <c r="BH68" s="46">
        <v>0</v>
      </c>
      <c r="BI68" s="46">
        <v>0</v>
      </c>
      <c r="BJ68" s="46">
        <v>0</v>
      </c>
      <c r="BK68" s="46">
        <v>0</v>
      </c>
      <c r="BL68" s="46">
        <v>0</v>
      </c>
      <c r="BM68" s="46"/>
      <c r="BN68" s="46"/>
      <c r="BO68" s="46"/>
      <c r="BP68" s="46"/>
      <c r="BQ68" s="46"/>
      <c r="BR68" s="46">
        <v>0</v>
      </c>
      <c r="BS68" s="46">
        <v>0</v>
      </c>
      <c r="BT68" s="46">
        <v>0</v>
      </c>
      <c r="BU68" s="46">
        <v>0</v>
      </c>
      <c r="BV68" s="46">
        <v>0</v>
      </c>
      <c r="BW68" s="46">
        <v>0</v>
      </c>
      <c r="BX68" s="46">
        <v>0</v>
      </c>
      <c r="BY68" s="46">
        <v>1</v>
      </c>
      <c r="BZ68" s="46">
        <v>0</v>
      </c>
      <c r="CA68" s="46">
        <v>0</v>
      </c>
      <c r="CB68" s="46">
        <v>0</v>
      </c>
      <c r="CC68" s="46">
        <v>0</v>
      </c>
      <c r="CD68" s="46">
        <v>0</v>
      </c>
      <c r="CE68" s="46">
        <v>0</v>
      </c>
      <c r="CF68" s="46">
        <v>0</v>
      </c>
      <c r="CG68" s="46">
        <v>1</v>
      </c>
      <c r="CH68" s="46">
        <v>1</v>
      </c>
      <c r="CI68" s="46">
        <v>0</v>
      </c>
      <c r="CJ68" s="53">
        <v>0</v>
      </c>
      <c r="CK68" s="53"/>
      <c r="CL68" s="3"/>
      <c r="CM68" s="4"/>
      <c r="CN68" s="4"/>
      <c r="CO68" s="4"/>
      <c r="CP68" s="40" t="s">
        <v>143</v>
      </c>
      <c r="CQ68" s="48"/>
      <c r="CR68" s="48" t="s">
        <v>126</v>
      </c>
      <c r="CS68" s="5"/>
      <c r="CT68" s="5" t="str">
        <f t="shared" si="0"/>
        <v>not common</v>
      </c>
    </row>
    <row r="69" spans="1:98" ht="64">
      <c r="A69" s="6" t="str">
        <f t="shared" si="69"/>
        <v>INBRE</v>
      </c>
      <c r="B69" s="7" t="str">
        <f t="shared" ref="B69:C69" si="72">IF(V69=0,Q69,V69)</f>
        <v>inbreeding</v>
      </c>
      <c r="C69" s="8" t="str">
        <f t="shared" si="72"/>
        <v>Inbreeding in introduced populations can lead to inbreeding depression, potentially inhibiting long term establishment and expansion (Willi et al. 2006).</v>
      </c>
      <c r="D69" s="2"/>
      <c r="E69" s="7" t="s">
        <v>117</v>
      </c>
      <c r="F69" s="3" t="s">
        <v>118</v>
      </c>
      <c r="G69" s="3"/>
      <c r="H69" s="6" t="s">
        <v>146</v>
      </c>
      <c r="M69" s="83"/>
      <c r="N69" s="96"/>
      <c r="O69" s="83" t="s">
        <v>569</v>
      </c>
      <c r="P69" s="83"/>
      <c r="Q69" s="82" t="s">
        <v>570</v>
      </c>
      <c r="R69" s="82" t="s">
        <v>571</v>
      </c>
      <c r="S69" s="82"/>
      <c r="T69" s="82"/>
      <c r="U69" s="82"/>
      <c r="V69" s="82"/>
      <c r="W69" s="82"/>
      <c r="X69" s="82"/>
      <c r="Y69" s="83">
        <v>1</v>
      </c>
      <c r="Z69" s="97">
        <v>0</v>
      </c>
      <c r="AA69" s="97" t="s">
        <v>424</v>
      </c>
      <c r="AB69" s="97"/>
      <c r="AC69" s="83"/>
      <c r="AD69" s="83"/>
      <c r="AE69" s="83"/>
      <c r="AF69" s="98">
        <v>0</v>
      </c>
      <c r="AG69" s="98">
        <v>0</v>
      </c>
      <c r="AH69" s="98">
        <v>0</v>
      </c>
      <c r="AI69" s="98">
        <v>0</v>
      </c>
      <c r="AJ69" s="99">
        <v>1</v>
      </c>
      <c r="AK69" s="98">
        <v>0</v>
      </c>
      <c r="AL69" s="99">
        <v>1</v>
      </c>
      <c r="AM69" s="98">
        <v>0</v>
      </c>
      <c r="AN69" s="46">
        <v>0</v>
      </c>
      <c r="AO69" s="46">
        <v>0</v>
      </c>
      <c r="AP69" s="46">
        <v>0</v>
      </c>
      <c r="AQ69" s="46">
        <v>0</v>
      </c>
      <c r="AR69" s="46">
        <v>0</v>
      </c>
      <c r="AS69" s="46">
        <v>0</v>
      </c>
      <c r="AT69" s="46">
        <v>0</v>
      </c>
      <c r="AU69" s="46">
        <v>0</v>
      </c>
      <c r="AV69" s="46">
        <v>0</v>
      </c>
      <c r="AW69" s="46">
        <v>0</v>
      </c>
      <c r="AX69" s="46">
        <v>0</v>
      </c>
      <c r="AY69" s="46">
        <v>0</v>
      </c>
      <c r="AZ69" s="46">
        <v>0</v>
      </c>
      <c r="BA69" s="46">
        <v>0</v>
      </c>
      <c r="BB69" s="46">
        <v>0</v>
      </c>
      <c r="BC69" s="46">
        <v>0</v>
      </c>
      <c r="BD69" s="46">
        <v>0</v>
      </c>
      <c r="BE69" s="46">
        <v>0</v>
      </c>
      <c r="BF69" s="46">
        <v>0</v>
      </c>
      <c r="BG69" s="46">
        <v>0</v>
      </c>
      <c r="BH69" s="46">
        <v>0</v>
      </c>
      <c r="BI69" s="46">
        <v>0</v>
      </c>
      <c r="BJ69" s="46">
        <v>0</v>
      </c>
      <c r="BK69" s="46">
        <v>0</v>
      </c>
      <c r="BL69" s="46">
        <v>0</v>
      </c>
      <c r="BM69" s="46"/>
      <c r="BN69" s="46"/>
      <c r="BO69" s="46"/>
      <c r="BP69" s="46"/>
      <c r="BQ69" s="46"/>
      <c r="BR69" s="46">
        <v>0</v>
      </c>
      <c r="BS69" s="46">
        <v>0</v>
      </c>
      <c r="BT69" s="46">
        <v>0</v>
      </c>
      <c r="BU69" s="46">
        <v>0</v>
      </c>
      <c r="BV69" s="46">
        <v>0</v>
      </c>
      <c r="BW69" s="46">
        <v>0</v>
      </c>
      <c r="BX69" s="46">
        <v>0</v>
      </c>
      <c r="BY69" s="46">
        <v>0</v>
      </c>
      <c r="BZ69" s="46">
        <v>0</v>
      </c>
      <c r="CA69" s="46">
        <v>0</v>
      </c>
      <c r="CB69" s="46">
        <v>0</v>
      </c>
      <c r="CC69" s="46">
        <v>0</v>
      </c>
      <c r="CD69" s="46">
        <v>0</v>
      </c>
      <c r="CE69" s="46">
        <v>0</v>
      </c>
      <c r="CF69" s="46">
        <v>0</v>
      </c>
      <c r="CG69" s="46">
        <v>0</v>
      </c>
      <c r="CH69" s="46">
        <v>0</v>
      </c>
      <c r="CI69" s="46">
        <v>0</v>
      </c>
      <c r="CJ69" s="46">
        <v>1</v>
      </c>
      <c r="CK69" s="46"/>
      <c r="CL69" s="3"/>
      <c r="CM69" s="4"/>
      <c r="CN69" s="4"/>
      <c r="CO69" s="4"/>
      <c r="CP69" s="40" t="s">
        <v>143</v>
      </c>
      <c r="CQ69" s="48"/>
      <c r="CR69" s="48" t="s">
        <v>126</v>
      </c>
      <c r="CS69" s="5"/>
      <c r="CT69" s="5" t="str">
        <f t="shared" si="0"/>
        <v>not common</v>
      </c>
    </row>
    <row r="70" spans="1:98" ht="32">
      <c r="A70" s="6" t="str">
        <f t="shared" si="69"/>
        <v>IRA</v>
      </c>
      <c r="B70" s="7" t="str">
        <f t="shared" ref="B70:C70" si="73">IF(V70=0,Q70,V70)</f>
        <v>Increased resource availability</v>
      </c>
      <c r="C70" s="8" t="str">
        <f t="shared" si="73"/>
        <v>The invasion success of non-native species increases with the availability of resources</v>
      </c>
      <c r="D70" s="2" t="s">
        <v>572</v>
      </c>
      <c r="E70" s="7" t="s">
        <v>117</v>
      </c>
      <c r="F70" s="3" t="s">
        <v>118</v>
      </c>
      <c r="G70" s="3"/>
      <c r="H70" s="6" t="s">
        <v>20</v>
      </c>
      <c r="M70" s="83"/>
      <c r="N70" s="96"/>
      <c r="O70" s="83"/>
      <c r="P70" s="83"/>
      <c r="Q70" s="83"/>
      <c r="R70" s="83"/>
      <c r="S70" s="83"/>
      <c r="T70" s="83"/>
      <c r="U70" s="82" t="s">
        <v>573</v>
      </c>
      <c r="V70" s="82" t="s">
        <v>574</v>
      </c>
      <c r="W70" s="82" t="s">
        <v>575</v>
      </c>
      <c r="X70" s="82" t="s">
        <v>572</v>
      </c>
      <c r="Y70" s="97">
        <v>1</v>
      </c>
      <c r="Z70" s="97">
        <v>0</v>
      </c>
      <c r="AA70" s="97" t="s">
        <v>186</v>
      </c>
      <c r="AB70" s="97"/>
      <c r="AC70" s="83"/>
      <c r="AD70" s="83"/>
      <c r="AE70" s="83"/>
      <c r="AF70" s="98">
        <v>0</v>
      </c>
      <c r="AG70" s="98">
        <v>0</v>
      </c>
      <c r="AH70" s="98">
        <v>0</v>
      </c>
      <c r="AI70" s="98">
        <v>0</v>
      </c>
      <c r="AJ70" s="98">
        <v>0</v>
      </c>
      <c r="AK70" s="98">
        <v>0</v>
      </c>
      <c r="AL70" s="98">
        <v>0</v>
      </c>
      <c r="AM70" s="98">
        <v>0</v>
      </c>
      <c r="AN70" s="46">
        <v>1</v>
      </c>
      <c r="AO70" s="46">
        <v>0</v>
      </c>
      <c r="AP70" s="46">
        <v>0</v>
      </c>
      <c r="AQ70" s="46" t="s">
        <v>141</v>
      </c>
      <c r="AR70" s="46" t="s">
        <v>142</v>
      </c>
      <c r="AS70" s="46" t="s">
        <v>142</v>
      </c>
      <c r="AT70" s="46">
        <v>1</v>
      </c>
      <c r="AU70" s="46">
        <v>0</v>
      </c>
      <c r="AV70" s="46">
        <v>0</v>
      </c>
      <c r="AW70" s="46">
        <v>0</v>
      </c>
      <c r="AX70" s="46">
        <v>0</v>
      </c>
      <c r="AY70" s="46">
        <v>0</v>
      </c>
      <c r="AZ70" s="46">
        <v>0</v>
      </c>
      <c r="BA70" s="46">
        <v>0</v>
      </c>
      <c r="BB70" s="46">
        <v>0</v>
      </c>
      <c r="BC70" s="46">
        <v>0</v>
      </c>
      <c r="BD70" s="46">
        <v>0</v>
      </c>
      <c r="BE70" s="46">
        <v>0</v>
      </c>
      <c r="BF70" s="46" t="s">
        <v>139</v>
      </c>
      <c r="BG70" s="46" t="s">
        <v>140</v>
      </c>
      <c r="BH70" s="46">
        <v>0</v>
      </c>
      <c r="BI70" s="46">
        <v>0</v>
      </c>
      <c r="BJ70" s="46" t="s">
        <v>141</v>
      </c>
      <c r="BK70" s="46" t="s">
        <v>141</v>
      </c>
      <c r="BL70" s="46">
        <v>0</v>
      </c>
      <c r="BM70" s="46"/>
      <c r="BN70" s="46"/>
      <c r="BO70" s="46"/>
      <c r="BP70" s="46"/>
      <c r="BQ70" s="46"/>
      <c r="BR70" s="46">
        <v>0</v>
      </c>
      <c r="BS70" s="46">
        <v>0</v>
      </c>
      <c r="BT70" s="46">
        <v>0</v>
      </c>
      <c r="BU70" s="46">
        <v>0</v>
      </c>
      <c r="BV70" s="46">
        <v>0</v>
      </c>
      <c r="BW70" s="46">
        <v>0</v>
      </c>
      <c r="BX70" s="46">
        <v>1</v>
      </c>
      <c r="BY70" s="46">
        <v>1</v>
      </c>
      <c r="BZ70" s="46">
        <v>0</v>
      </c>
      <c r="CA70" s="46">
        <v>0</v>
      </c>
      <c r="CB70" s="46">
        <v>0</v>
      </c>
      <c r="CC70" s="46">
        <v>0</v>
      </c>
      <c r="CD70" s="46">
        <v>0</v>
      </c>
      <c r="CE70" s="46">
        <v>0</v>
      </c>
      <c r="CF70" s="46">
        <v>0</v>
      </c>
      <c r="CG70" s="46">
        <v>0</v>
      </c>
      <c r="CH70" s="53">
        <v>0</v>
      </c>
      <c r="CI70" s="46">
        <v>0</v>
      </c>
      <c r="CJ70" s="46">
        <v>0</v>
      </c>
      <c r="CK70" s="46"/>
      <c r="CL70" s="3"/>
      <c r="CM70" s="4"/>
      <c r="CN70" s="4"/>
      <c r="CO70" s="4"/>
      <c r="CP70" s="40" t="s">
        <v>143</v>
      </c>
      <c r="CQ70" s="48"/>
      <c r="CR70" s="48" t="s">
        <v>126</v>
      </c>
      <c r="CS70" s="5"/>
      <c r="CT70" s="5" t="str">
        <f t="shared" si="0"/>
        <v>not common</v>
      </c>
    </row>
    <row r="71" spans="1:98" ht="64">
      <c r="A71" s="6" t="str">
        <f t="shared" si="69"/>
        <v>IS</v>
      </c>
      <c r="B71" s="7" t="str">
        <f t="shared" ref="B71:C71" si="74">IF(V71=0,Q71,V71)</f>
        <v>Increased susceptibility</v>
      </c>
      <c r="C71" s="8" t="str">
        <f t="shared" si="74"/>
        <v>If a non-native species has a lower genetic diversity than the native species, there will be a low probability that the non-native species establishes itself</v>
      </c>
      <c r="D71" s="2" t="s">
        <v>322</v>
      </c>
      <c r="E71" s="7" t="s">
        <v>117</v>
      </c>
      <c r="F71" s="3" t="s">
        <v>118</v>
      </c>
      <c r="G71" s="3"/>
      <c r="H71" s="6" t="s">
        <v>20</v>
      </c>
      <c r="M71" s="83"/>
      <c r="N71" s="96"/>
      <c r="O71" s="83"/>
      <c r="P71" s="83"/>
      <c r="Q71" s="82"/>
      <c r="R71" s="82"/>
      <c r="S71" s="82"/>
      <c r="T71" s="82"/>
      <c r="U71" s="82" t="s">
        <v>576</v>
      </c>
      <c r="V71" s="82" t="s">
        <v>577</v>
      </c>
      <c r="W71" s="82" t="s">
        <v>578</v>
      </c>
      <c r="X71" s="82" t="s">
        <v>322</v>
      </c>
      <c r="Y71" s="83">
        <v>1</v>
      </c>
      <c r="Z71" s="97">
        <v>0</v>
      </c>
      <c r="AA71" s="97" t="s">
        <v>138</v>
      </c>
      <c r="AB71" s="97"/>
      <c r="AC71" s="83"/>
      <c r="AD71" s="83"/>
      <c r="AE71" s="83"/>
      <c r="AF71" s="98">
        <v>0</v>
      </c>
      <c r="AG71" s="98">
        <v>0</v>
      </c>
      <c r="AH71" s="98">
        <v>0</v>
      </c>
      <c r="AI71" s="98">
        <v>0</v>
      </c>
      <c r="AJ71" s="98" t="s">
        <v>140</v>
      </c>
      <c r="AK71" s="98">
        <v>0</v>
      </c>
      <c r="AL71" s="98">
        <v>0</v>
      </c>
      <c r="AM71" s="98">
        <v>0</v>
      </c>
      <c r="AN71" s="73" t="s">
        <v>139</v>
      </c>
      <c r="AO71" s="46" t="s">
        <v>140</v>
      </c>
      <c r="AP71" s="46" t="s">
        <v>142</v>
      </c>
      <c r="AQ71" s="73" t="s">
        <v>140</v>
      </c>
      <c r="AR71" s="46" t="s">
        <v>142</v>
      </c>
      <c r="AS71" s="46" t="s">
        <v>142</v>
      </c>
      <c r="AT71" s="46">
        <v>0</v>
      </c>
      <c r="AU71" s="46">
        <v>0</v>
      </c>
      <c r="AV71" s="46">
        <v>0</v>
      </c>
      <c r="AW71" s="46">
        <v>0</v>
      </c>
      <c r="AX71" s="46">
        <v>0</v>
      </c>
      <c r="AY71" s="46">
        <v>0</v>
      </c>
      <c r="AZ71" s="46">
        <v>0</v>
      </c>
      <c r="BA71" s="46">
        <v>0</v>
      </c>
      <c r="BB71" s="46">
        <v>0</v>
      </c>
      <c r="BC71" s="46">
        <v>0</v>
      </c>
      <c r="BD71" s="46">
        <v>0</v>
      </c>
      <c r="BE71" s="46">
        <v>0</v>
      </c>
      <c r="BF71" s="46" t="s">
        <v>139</v>
      </c>
      <c r="BG71" s="46" t="s">
        <v>140</v>
      </c>
      <c r="BH71" s="46">
        <v>0</v>
      </c>
      <c r="BI71" s="46" t="s">
        <v>142</v>
      </c>
      <c r="BJ71" s="46" t="s">
        <v>142</v>
      </c>
      <c r="BK71" s="46" t="s">
        <v>142</v>
      </c>
      <c r="BL71" s="46">
        <v>0</v>
      </c>
      <c r="BM71" s="46"/>
      <c r="BN71" s="46"/>
      <c r="BO71" s="46"/>
      <c r="BP71" s="46"/>
      <c r="BQ71" s="46"/>
      <c r="BR71" s="46">
        <v>0</v>
      </c>
      <c r="BS71" s="46">
        <v>0</v>
      </c>
      <c r="BT71" s="46">
        <v>0</v>
      </c>
      <c r="BU71" s="46">
        <v>0</v>
      </c>
      <c r="BV71" s="46">
        <v>0</v>
      </c>
      <c r="BW71" s="46">
        <v>0</v>
      </c>
      <c r="BX71" s="46">
        <v>1</v>
      </c>
      <c r="BY71" s="46">
        <v>1</v>
      </c>
      <c r="BZ71" s="46">
        <v>0</v>
      </c>
      <c r="CA71" s="46">
        <v>0</v>
      </c>
      <c r="CB71" s="46">
        <v>0</v>
      </c>
      <c r="CC71" s="46">
        <v>0</v>
      </c>
      <c r="CD71" s="46">
        <v>0</v>
      </c>
      <c r="CE71" s="46">
        <v>0</v>
      </c>
      <c r="CF71" s="46">
        <v>0</v>
      </c>
      <c r="CG71" s="46">
        <v>0</v>
      </c>
      <c r="CH71" s="46">
        <v>0</v>
      </c>
      <c r="CI71" s="46">
        <v>0</v>
      </c>
      <c r="CJ71" s="46">
        <v>1</v>
      </c>
      <c r="CK71" s="46"/>
      <c r="CL71" s="3" t="s">
        <v>579</v>
      </c>
      <c r="CM71" s="4"/>
      <c r="CN71" s="4"/>
      <c r="CO71" s="4"/>
      <c r="CP71" s="40" t="s">
        <v>143</v>
      </c>
      <c r="CQ71" s="48"/>
      <c r="CR71" s="48" t="s">
        <v>126</v>
      </c>
      <c r="CS71" s="5"/>
      <c r="CT71" s="5" t="str">
        <f t="shared" si="0"/>
        <v>common</v>
      </c>
    </row>
    <row r="72" spans="1:98" ht="32">
      <c r="A72" s="6" t="str">
        <f>K72</f>
        <v>IS</v>
      </c>
      <c r="B72" s="100" t="str">
        <f>IF(Q72=0,I72,V72)</f>
        <v>Non-native species hypothesis* aka Invader species</v>
      </c>
      <c r="C72" s="8" t="str">
        <f>IF(L72=0,W72,L72)</f>
        <v>Non-native species richness increases with urbanization.</v>
      </c>
      <c r="D72" s="2" t="str">
        <f>M72</f>
        <v>Sukopp 1969; Kunick 1974; Kowarik 1988; Blair 2001</v>
      </c>
      <c r="E72" s="7" t="s">
        <v>251</v>
      </c>
      <c r="F72" s="7" t="s">
        <v>118</v>
      </c>
      <c r="G72" s="7"/>
      <c r="H72" s="7" t="s">
        <v>18</v>
      </c>
      <c r="I72" s="7" t="s">
        <v>580</v>
      </c>
      <c r="J72" s="7"/>
      <c r="K72" s="7" t="s">
        <v>576</v>
      </c>
      <c r="L72" s="7" t="s">
        <v>581</v>
      </c>
      <c r="M72" s="101" t="s">
        <v>582</v>
      </c>
      <c r="N72" s="102"/>
      <c r="O72" s="101"/>
      <c r="P72" s="101"/>
      <c r="Q72" s="101"/>
      <c r="R72" s="101"/>
      <c r="S72" s="101"/>
      <c r="T72" s="101"/>
      <c r="U72" s="101"/>
      <c r="V72" s="101"/>
      <c r="W72" s="101"/>
      <c r="X72" s="101"/>
      <c r="Y72" s="101">
        <v>1</v>
      </c>
      <c r="Z72" s="101">
        <v>1</v>
      </c>
      <c r="AA72" s="101" t="s">
        <v>583</v>
      </c>
      <c r="AB72" s="101"/>
      <c r="AC72" s="102" t="s">
        <v>10</v>
      </c>
      <c r="AD72" s="101" t="s">
        <v>125</v>
      </c>
      <c r="AE72" s="101" t="s">
        <v>125</v>
      </c>
      <c r="AF72" s="103">
        <v>0</v>
      </c>
      <c r="AG72" s="103">
        <v>0</v>
      </c>
      <c r="AH72" s="103">
        <v>0</v>
      </c>
      <c r="AI72" s="103">
        <v>0</v>
      </c>
      <c r="AJ72" s="103">
        <v>0</v>
      </c>
      <c r="AK72" s="103">
        <v>0</v>
      </c>
      <c r="AL72" s="103">
        <v>1</v>
      </c>
      <c r="AM72" s="103">
        <v>1</v>
      </c>
      <c r="AN72" s="10">
        <v>0</v>
      </c>
      <c r="AO72" s="10">
        <v>0</v>
      </c>
      <c r="AP72" s="10">
        <v>0</v>
      </c>
      <c r="AQ72" s="10">
        <v>0</v>
      </c>
      <c r="AR72" s="10">
        <v>0</v>
      </c>
      <c r="AS72" s="10">
        <v>0</v>
      </c>
      <c r="AT72" s="10">
        <v>0</v>
      </c>
      <c r="AU72" s="10">
        <v>0</v>
      </c>
      <c r="AV72" s="10">
        <v>0</v>
      </c>
      <c r="AW72" s="10">
        <v>0</v>
      </c>
      <c r="AX72" s="10">
        <v>0</v>
      </c>
      <c r="AY72" s="10">
        <v>0</v>
      </c>
      <c r="AZ72" s="10">
        <v>0</v>
      </c>
      <c r="BA72" s="10">
        <v>0</v>
      </c>
      <c r="BB72" s="10">
        <v>0</v>
      </c>
      <c r="BC72" s="10">
        <v>0</v>
      </c>
      <c r="BD72" s="10">
        <v>0</v>
      </c>
      <c r="BE72" s="10">
        <v>0</v>
      </c>
      <c r="BF72" s="10">
        <v>0</v>
      </c>
      <c r="BG72" s="10">
        <v>0</v>
      </c>
      <c r="BH72" s="10">
        <v>1</v>
      </c>
      <c r="BI72" s="10">
        <v>1</v>
      </c>
      <c r="BJ72" s="10">
        <v>0</v>
      </c>
      <c r="BK72" s="10">
        <v>0</v>
      </c>
      <c r="BL72" s="10">
        <v>0</v>
      </c>
      <c r="BM72" s="10">
        <v>0</v>
      </c>
      <c r="BN72" s="10">
        <v>1</v>
      </c>
      <c r="BO72" s="10">
        <v>0</v>
      </c>
      <c r="BP72" s="10">
        <v>1</v>
      </c>
      <c r="BQ72" s="10">
        <v>0</v>
      </c>
      <c r="BR72" s="10">
        <v>1</v>
      </c>
      <c r="BS72" s="10">
        <v>0</v>
      </c>
      <c r="BT72" s="10">
        <v>1</v>
      </c>
      <c r="BU72" s="10">
        <v>0</v>
      </c>
      <c r="BV72" s="10">
        <v>0</v>
      </c>
      <c r="BW72" s="10">
        <v>0</v>
      </c>
      <c r="BX72" s="10">
        <v>1</v>
      </c>
      <c r="BY72" s="10">
        <v>0</v>
      </c>
      <c r="BZ72" s="10">
        <v>0</v>
      </c>
      <c r="CA72" s="10">
        <v>0</v>
      </c>
      <c r="CB72" s="10">
        <v>0</v>
      </c>
      <c r="CC72" s="10">
        <v>0</v>
      </c>
      <c r="CD72" s="10">
        <v>0</v>
      </c>
      <c r="CE72" s="10">
        <v>1</v>
      </c>
      <c r="CF72" s="10">
        <v>0</v>
      </c>
      <c r="CG72" s="10">
        <v>0</v>
      </c>
      <c r="CH72" s="10">
        <v>0</v>
      </c>
      <c r="CI72" s="10">
        <v>1</v>
      </c>
      <c r="CJ72" s="10">
        <v>0</v>
      </c>
      <c r="CK72" s="10"/>
      <c r="CL72" s="3"/>
      <c r="CM72" s="4" t="s">
        <v>257</v>
      </c>
      <c r="CN72" s="4"/>
      <c r="CO72" s="4"/>
      <c r="CP72" s="55" t="s">
        <v>143</v>
      </c>
      <c r="CQ72" s="55"/>
      <c r="CR72" s="55" t="s">
        <v>143</v>
      </c>
      <c r="CS72" s="5"/>
      <c r="CT72" s="5" t="str">
        <f t="shared" si="0"/>
        <v>not common</v>
      </c>
    </row>
    <row r="73" spans="1:98" ht="48">
      <c r="A73" s="6" t="str">
        <f>IF(U73=0,O73,U73)</f>
        <v>ISH</v>
      </c>
      <c r="B73" s="7" t="str">
        <f t="shared" ref="B73:C73" si="75">IF(V73=0,Q73,V73)</f>
        <v>Island susceptibility hypothesis</v>
      </c>
      <c r="C73" s="8" t="str">
        <f t="shared" si="75"/>
        <v>Non-native species are more likely to become established and have major ecological impacts on islands than on continents</v>
      </c>
      <c r="D73" s="2" t="s">
        <v>584</v>
      </c>
      <c r="E73" s="7" t="s">
        <v>117</v>
      </c>
      <c r="F73" s="3" t="s">
        <v>118</v>
      </c>
      <c r="G73" s="3"/>
      <c r="H73" s="6" t="s">
        <v>129</v>
      </c>
      <c r="M73" s="83"/>
      <c r="N73" s="96"/>
      <c r="O73" s="83" t="s">
        <v>576</v>
      </c>
      <c r="P73" s="83" t="s">
        <v>219</v>
      </c>
      <c r="Q73" s="82" t="s">
        <v>585</v>
      </c>
      <c r="R73" s="82" t="s">
        <v>586</v>
      </c>
      <c r="S73" s="82"/>
      <c r="T73" s="82"/>
      <c r="U73" s="82" t="s">
        <v>587</v>
      </c>
      <c r="V73" s="82" t="s">
        <v>588</v>
      </c>
      <c r="W73" s="82" t="s">
        <v>589</v>
      </c>
      <c r="X73" s="82" t="s">
        <v>584</v>
      </c>
      <c r="Y73" s="83">
        <v>1</v>
      </c>
      <c r="Z73" s="97">
        <v>0</v>
      </c>
      <c r="AA73" s="97" t="s">
        <v>186</v>
      </c>
      <c r="AB73" s="97"/>
      <c r="AC73" s="83"/>
      <c r="AD73" s="83"/>
      <c r="AE73" s="83"/>
      <c r="AF73" s="98">
        <v>0</v>
      </c>
      <c r="AG73" s="98">
        <v>0</v>
      </c>
      <c r="AH73" s="98">
        <v>0</v>
      </c>
      <c r="AI73" s="98">
        <v>0</v>
      </c>
      <c r="AJ73" s="98">
        <v>0</v>
      </c>
      <c r="AK73" s="98">
        <v>0</v>
      </c>
      <c r="AL73" s="98">
        <v>0</v>
      </c>
      <c r="AM73" s="98">
        <v>0</v>
      </c>
      <c r="AN73" s="46">
        <v>1</v>
      </c>
      <c r="AO73" s="46" t="s">
        <v>141</v>
      </c>
      <c r="AP73" s="46" t="s">
        <v>142</v>
      </c>
      <c r="AQ73" s="46" t="s">
        <v>141</v>
      </c>
      <c r="AR73" s="46" t="s">
        <v>142</v>
      </c>
      <c r="AS73" s="46" t="s">
        <v>142</v>
      </c>
      <c r="AT73" s="46">
        <v>1</v>
      </c>
      <c r="AU73" s="46">
        <v>0</v>
      </c>
      <c r="AV73" s="46">
        <v>0</v>
      </c>
      <c r="AW73" s="46">
        <v>0</v>
      </c>
      <c r="AX73" s="46">
        <v>0</v>
      </c>
      <c r="AY73" s="46">
        <v>0</v>
      </c>
      <c r="AZ73" s="46">
        <v>0</v>
      </c>
      <c r="BA73" s="46">
        <v>0</v>
      </c>
      <c r="BB73" s="46">
        <v>0</v>
      </c>
      <c r="BC73" s="46">
        <v>0</v>
      </c>
      <c r="BD73" s="46">
        <v>0</v>
      </c>
      <c r="BE73" s="52">
        <v>1</v>
      </c>
      <c r="BF73" s="46" t="s">
        <v>140</v>
      </c>
      <c r="BG73" s="46" t="s">
        <v>142</v>
      </c>
      <c r="BH73" s="46">
        <v>0</v>
      </c>
      <c r="BI73" s="46" t="s">
        <v>142</v>
      </c>
      <c r="BJ73" s="46" t="s">
        <v>140</v>
      </c>
      <c r="BK73" s="46" t="s">
        <v>140</v>
      </c>
      <c r="BL73" s="46">
        <v>0</v>
      </c>
      <c r="BM73" s="46"/>
      <c r="BN73" s="46"/>
      <c r="BO73" s="46"/>
      <c r="BP73" s="46"/>
      <c r="BQ73" s="46"/>
      <c r="BR73" s="46">
        <v>0</v>
      </c>
      <c r="BS73" s="46">
        <v>0</v>
      </c>
      <c r="BT73" s="46">
        <v>0</v>
      </c>
      <c r="BU73" s="46">
        <v>1</v>
      </c>
      <c r="BV73" s="46">
        <v>0</v>
      </c>
      <c r="BW73" s="46">
        <v>0</v>
      </c>
      <c r="BX73" s="46">
        <v>1</v>
      </c>
      <c r="BY73" s="46">
        <v>0</v>
      </c>
      <c r="BZ73" s="46">
        <v>0</v>
      </c>
      <c r="CA73" s="46">
        <v>0</v>
      </c>
      <c r="CB73" s="46">
        <v>0</v>
      </c>
      <c r="CC73" s="46">
        <v>0</v>
      </c>
      <c r="CD73" s="46">
        <v>0</v>
      </c>
      <c r="CE73" s="46">
        <v>0</v>
      </c>
      <c r="CF73" s="46">
        <v>0</v>
      </c>
      <c r="CG73" s="52">
        <v>1</v>
      </c>
      <c r="CH73" s="46">
        <v>0</v>
      </c>
      <c r="CI73" s="46">
        <v>1</v>
      </c>
      <c r="CJ73" s="46">
        <v>0</v>
      </c>
      <c r="CK73" s="46"/>
      <c r="CL73" s="3"/>
      <c r="CM73" s="4"/>
      <c r="CN73" s="4"/>
      <c r="CO73" s="4"/>
      <c r="CP73" s="40" t="s">
        <v>143</v>
      </c>
      <c r="CQ73" s="48"/>
      <c r="CR73" s="48" t="s">
        <v>126</v>
      </c>
      <c r="CS73" s="5"/>
      <c r="CT73" s="5" t="str">
        <f t="shared" si="0"/>
        <v>not common</v>
      </c>
    </row>
    <row r="74" spans="1:98" ht="176">
      <c r="A74" s="6" t="s">
        <v>590</v>
      </c>
      <c r="B74" s="100" t="str">
        <f t="shared" ref="B74:B75" si="76">IF(Q74=0,I74,V74)</f>
        <v>Ideal urban dweller*</v>
      </c>
      <c r="C74" s="8" t="s">
        <v>591</v>
      </c>
      <c r="D74" s="2" t="str">
        <f>M74</f>
        <v>Adler &amp; Tanner 2013, pp. 202; for key references on sub-hypotheses see supplement</v>
      </c>
      <c r="E74" s="7" t="s">
        <v>251</v>
      </c>
      <c r="F74" s="3" t="s">
        <v>265</v>
      </c>
      <c r="G74" s="3" t="s">
        <v>592</v>
      </c>
      <c r="H74" s="7" t="s">
        <v>18</v>
      </c>
      <c r="I74" s="7" t="s">
        <v>593</v>
      </c>
      <c r="J74" s="7"/>
      <c r="K74" s="7" t="s">
        <v>590</v>
      </c>
      <c r="L74" s="7" t="s">
        <v>591</v>
      </c>
      <c r="M74" s="101" t="s">
        <v>594</v>
      </c>
      <c r="N74" s="102" t="s">
        <v>595</v>
      </c>
      <c r="O74" s="82"/>
      <c r="P74" s="82"/>
      <c r="Q74" s="82"/>
      <c r="R74" s="82"/>
      <c r="S74" s="82"/>
      <c r="T74" s="82"/>
      <c r="U74" s="82"/>
      <c r="V74" s="82"/>
      <c r="W74" s="82"/>
      <c r="X74" s="82"/>
      <c r="Y74" s="101">
        <v>1</v>
      </c>
      <c r="Z74" s="101">
        <v>1</v>
      </c>
      <c r="AA74" s="101" t="s">
        <v>138</v>
      </c>
      <c r="AB74" s="101"/>
      <c r="AC74" s="102"/>
      <c r="AD74" s="101" t="s">
        <v>125</v>
      </c>
      <c r="AE74" s="101"/>
      <c r="AF74" s="103">
        <v>1</v>
      </c>
      <c r="AG74" s="103">
        <v>1</v>
      </c>
      <c r="AH74" s="103">
        <v>1</v>
      </c>
      <c r="AI74" s="103">
        <v>1</v>
      </c>
      <c r="AJ74" s="103">
        <v>0</v>
      </c>
      <c r="AK74" s="103">
        <v>0</v>
      </c>
      <c r="AL74" s="103">
        <v>0</v>
      </c>
      <c r="AM74" s="103">
        <v>0</v>
      </c>
      <c r="AN74" s="10">
        <v>0</v>
      </c>
      <c r="AO74" s="10">
        <v>0</v>
      </c>
      <c r="AP74" s="10">
        <v>0</v>
      </c>
      <c r="AQ74" s="10">
        <v>0</v>
      </c>
      <c r="AR74" s="10">
        <v>0</v>
      </c>
      <c r="AS74" s="10" t="s">
        <v>140</v>
      </c>
      <c r="AT74" s="10">
        <v>0</v>
      </c>
      <c r="AU74" s="10">
        <v>0</v>
      </c>
      <c r="AV74" s="10">
        <v>0</v>
      </c>
      <c r="AW74" s="10">
        <v>0</v>
      </c>
      <c r="AX74" s="10">
        <v>0</v>
      </c>
      <c r="AY74" s="10">
        <v>0</v>
      </c>
      <c r="AZ74" s="10">
        <v>0</v>
      </c>
      <c r="BA74" s="10">
        <v>0</v>
      </c>
      <c r="BB74" s="10">
        <v>0</v>
      </c>
      <c r="BC74" s="10">
        <v>0</v>
      </c>
      <c r="BD74" s="10">
        <v>0</v>
      </c>
      <c r="BE74" s="10">
        <v>0</v>
      </c>
      <c r="BF74" s="10" t="s">
        <v>139</v>
      </c>
      <c r="BG74" s="10" t="s">
        <v>140</v>
      </c>
      <c r="BH74" s="10">
        <v>1</v>
      </c>
      <c r="BI74" s="10" t="s">
        <v>142</v>
      </c>
      <c r="BJ74" s="10" t="s">
        <v>142</v>
      </c>
      <c r="BK74" s="10" t="s">
        <v>142</v>
      </c>
      <c r="BL74" s="10">
        <v>0</v>
      </c>
      <c r="BM74" s="10">
        <v>1</v>
      </c>
      <c r="BN74" s="10">
        <v>0</v>
      </c>
      <c r="BO74" s="10">
        <v>0</v>
      </c>
      <c r="BP74" s="10">
        <v>1</v>
      </c>
      <c r="BQ74" s="10">
        <v>0</v>
      </c>
      <c r="BR74" s="10">
        <v>1</v>
      </c>
      <c r="BS74" s="10">
        <v>0</v>
      </c>
      <c r="BT74" s="10">
        <v>1</v>
      </c>
      <c r="BU74" s="10"/>
      <c r="BV74" s="10"/>
      <c r="BW74" s="10"/>
      <c r="BX74" s="10"/>
      <c r="BY74" s="10"/>
      <c r="BZ74" s="10"/>
      <c r="CA74" s="10"/>
      <c r="CB74" s="10"/>
      <c r="CC74" s="10"/>
      <c r="CD74" s="10">
        <v>0</v>
      </c>
      <c r="CE74" s="10">
        <v>1</v>
      </c>
      <c r="CF74" s="10">
        <v>1</v>
      </c>
      <c r="CG74" s="10">
        <v>0</v>
      </c>
      <c r="CH74" s="10">
        <v>1</v>
      </c>
      <c r="CI74" s="10">
        <v>0</v>
      </c>
      <c r="CJ74" s="10">
        <v>0</v>
      </c>
      <c r="CK74" s="10"/>
      <c r="CL74" s="3"/>
      <c r="CM74" s="54" t="s">
        <v>596</v>
      </c>
      <c r="CN74" s="4"/>
      <c r="CO74" s="4"/>
      <c r="CP74" s="55" t="s">
        <v>126</v>
      </c>
      <c r="CQ74" s="55"/>
      <c r="CR74" s="55" t="s">
        <v>143</v>
      </c>
      <c r="CS74" s="5"/>
      <c r="CT74" s="5" t="str">
        <f t="shared" si="0"/>
        <v>not common</v>
      </c>
    </row>
    <row r="75" spans="1:98" ht="176">
      <c r="A75" s="6" t="s">
        <v>592</v>
      </c>
      <c r="B75" s="94" t="str">
        <f t="shared" si="76"/>
        <v>Ideal weed</v>
      </c>
      <c r="C75" s="8" t="s">
        <v>597</v>
      </c>
      <c r="D75" s="2" t="s">
        <v>598</v>
      </c>
      <c r="E75" s="7" t="s">
        <v>145</v>
      </c>
      <c r="F75" s="3" t="s">
        <v>265</v>
      </c>
      <c r="G75" s="3" t="s">
        <v>590</v>
      </c>
      <c r="H75" s="7" t="s">
        <v>129</v>
      </c>
      <c r="I75" s="7"/>
      <c r="J75" s="7"/>
      <c r="K75" s="7"/>
      <c r="L75" s="7"/>
      <c r="M75" s="101"/>
      <c r="N75" s="102"/>
      <c r="O75" s="82" t="s">
        <v>599</v>
      </c>
      <c r="P75" s="82"/>
      <c r="Q75" s="82" t="s">
        <v>600</v>
      </c>
      <c r="R75" s="82" t="s">
        <v>601</v>
      </c>
      <c r="S75" s="82" t="s">
        <v>602</v>
      </c>
      <c r="T75" s="82"/>
      <c r="U75" s="82" t="s">
        <v>592</v>
      </c>
      <c r="V75" s="82" t="s">
        <v>603</v>
      </c>
      <c r="W75" s="82" t="s">
        <v>597</v>
      </c>
      <c r="X75" s="82" t="s">
        <v>598</v>
      </c>
      <c r="Y75" s="101">
        <v>1</v>
      </c>
      <c r="Z75" s="101">
        <v>1</v>
      </c>
      <c r="AA75" s="101" t="s">
        <v>138</v>
      </c>
      <c r="AB75" s="101"/>
      <c r="AC75" s="102"/>
      <c r="AD75" s="101" t="s">
        <v>125</v>
      </c>
      <c r="AE75" s="101"/>
      <c r="AF75" s="103">
        <v>1</v>
      </c>
      <c r="AG75" s="103">
        <v>1</v>
      </c>
      <c r="AH75" s="103">
        <v>1</v>
      </c>
      <c r="AI75" s="103">
        <v>1</v>
      </c>
      <c r="AJ75" s="103">
        <v>0</v>
      </c>
      <c r="AK75" s="103">
        <v>0</v>
      </c>
      <c r="AL75" s="103">
        <v>0</v>
      </c>
      <c r="AM75" s="103">
        <v>0</v>
      </c>
      <c r="AN75" s="10">
        <v>0</v>
      </c>
      <c r="AO75" s="10">
        <v>0</v>
      </c>
      <c r="AP75" s="10">
        <v>0</v>
      </c>
      <c r="AQ75" s="87">
        <v>0</v>
      </c>
      <c r="AR75" s="10">
        <v>0</v>
      </c>
      <c r="AS75" s="10" t="s">
        <v>140</v>
      </c>
      <c r="AT75" s="10">
        <v>0</v>
      </c>
      <c r="AU75" s="10">
        <v>0</v>
      </c>
      <c r="AV75" s="10">
        <v>0</v>
      </c>
      <c r="AW75" s="10">
        <v>0</v>
      </c>
      <c r="AX75" s="10">
        <v>0</v>
      </c>
      <c r="AY75" s="10">
        <v>0</v>
      </c>
      <c r="AZ75" s="10">
        <v>0</v>
      </c>
      <c r="BA75" s="10">
        <v>0</v>
      </c>
      <c r="BB75" s="10">
        <v>0</v>
      </c>
      <c r="BC75" s="10">
        <v>0</v>
      </c>
      <c r="BD75" s="10">
        <v>0</v>
      </c>
      <c r="BE75" s="10">
        <v>0</v>
      </c>
      <c r="BF75" s="10" t="s">
        <v>139</v>
      </c>
      <c r="BG75" s="10" t="s">
        <v>140</v>
      </c>
      <c r="BH75" s="10">
        <v>0</v>
      </c>
      <c r="BI75" s="10" t="s">
        <v>142</v>
      </c>
      <c r="BJ75" s="10" t="s">
        <v>142</v>
      </c>
      <c r="BK75" s="10" t="s">
        <v>142</v>
      </c>
      <c r="BL75" s="10">
        <v>1</v>
      </c>
      <c r="BM75" s="10"/>
      <c r="BN75" s="10"/>
      <c r="BO75" s="10"/>
      <c r="BP75" s="10"/>
      <c r="BQ75" s="10"/>
      <c r="BR75" s="10"/>
      <c r="BS75" s="10"/>
      <c r="BT75" s="10"/>
      <c r="BU75" s="10">
        <v>1</v>
      </c>
      <c r="BV75" s="10">
        <v>0</v>
      </c>
      <c r="BW75" s="10">
        <v>1</v>
      </c>
      <c r="BX75" s="10">
        <v>0</v>
      </c>
      <c r="BY75" s="87">
        <v>1</v>
      </c>
      <c r="BZ75" s="10">
        <v>0</v>
      </c>
      <c r="CA75" s="10">
        <v>0</v>
      </c>
      <c r="CB75" s="10">
        <v>0</v>
      </c>
      <c r="CC75" s="10">
        <v>0</v>
      </c>
      <c r="CD75" s="10">
        <v>0</v>
      </c>
      <c r="CE75" s="10">
        <v>1</v>
      </c>
      <c r="CF75" s="10">
        <v>1</v>
      </c>
      <c r="CG75" s="10">
        <v>0</v>
      </c>
      <c r="CH75" s="10">
        <v>1</v>
      </c>
      <c r="CI75" s="10">
        <v>0</v>
      </c>
      <c r="CJ75" s="10">
        <v>0</v>
      </c>
      <c r="CK75" s="10"/>
      <c r="CL75" s="3"/>
      <c r="CM75" s="54" t="s">
        <v>596</v>
      </c>
      <c r="CN75" s="4"/>
      <c r="CO75" s="4"/>
      <c r="CP75" s="40" t="s">
        <v>143</v>
      </c>
      <c r="CQ75" s="55"/>
      <c r="CR75" s="55" t="s">
        <v>126</v>
      </c>
      <c r="CS75" s="5"/>
      <c r="CT75" s="5" t="str">
        <f t="shared" si="0"/>
        <v>not common</v>
      </c>
    </row>
    <row r="76" spans="1:98" ht="64">
      <c r="A76" s="6" t="str">
        <f t="shared" ref="A76:A77" si="77">K76</f>
        <v>LGT</v>
      </c>
      <c r="B76" s="94" t="str">
        <f>I76</f>
        <v>Length of generation times</v>
      </c>
      <c r="C76" s="8" t="str">
        <f t="shared" ref="C76:D76" si="78">L76</f>
        <v>Species with shorter generation times might adapt faster to the urban environment.</v>
      </c>
      <c r="D76" s="2" t="str">
        <f t="shared" si="78"/>
        <v>McDonnell et al. 2015</v>
      </c>
      <c r="E76" s="7" t="s">
        <v>145</v>
      </c>
      <c r="F76" s="3" t="s">
        <v>118</v>
      </c>
      <c r="G76" s="7"/>
      <c r="H76" s="7" t="s">
        <v>18</v>
      </c>
      <c r="I76" s="7" t="s">
        <v>604</v>
      </c>
      <c r="J76" s="6" t="s">
        <v>203</v>
      </c>
      <c r="K76" s="7" t="s">
        <v>605</v>
      </c>
      <c r="L76" s="7" t="s">
        <v>606</v>
      </c>
      <c r="M76" s="101" t="s">
        <v>607</v>
      </c>
      <c r="N76" s="96"/>
      <c r="O76" s="83"/>
      <c r="P76" s="83"/>
      <c r="Q76" s="83"/>
      <c r="R76" s="83"/>
      <c r="S76" s="83"/>
      <c r="T76" s="83"/>
      <c r="U76" s="83"/>
      <c r="V76" s="83"/>
      <c r="W76" s="83"/>
      <c r="X76" s="83"/>
      <c r="Y76" s="97">
        <v>1</v>
      </c>
      <c r="Z76" s="97">
        <v>1</v>
      </c>
      <c r="AA76" s="97" t="s">
        <v>138</v>
      </c>
      <c r="AB76" s="97"/>
      <c r="AC76" s="83"/>
      <c r="AD76" s="83"/>
      <c r="AE76" s="83"/>
      <c r="AF76" s="98">
        <v>0</v>
      </c>
      <c r="AG76" s="98">
        <v>0</v>
      </c>
      <c r="AH76" s="98">
        <v>1</v>
      </c>
      <c r="AI76" s="98">
        <v>0</v>
      </c>
      <c r="AJ76" s="98">
        <v>1</v>
      </c>
      <c r="AK76" s="98">
        <v>0</v>
      </c>
      <c r="AL76" s="98">
        <v>0</v>
      </c>
      <c r="AM76" s="98">
        <v>0</v>
      </c>
      <c r="AN76" s="46">
        <v>0</v>
      </c>
      <c r="AO76" s="46">
        <v>0</v>
      </c>
      <c r="AP76" s="46">
        <v>0</v>
      </c>
      <c r="AQ76" s="46">
        <v>0</v>
      </c>
      <c r="AR76" s="46">
        <v>0</v>
      </c>
      <c r="AS76" s="46">
        <v>0</v>
      </c>
      <c r="AT76" s="46">
        <v>0</v>
      </c>
      <c r="AU76" s="46">
        <v>0</v>
      </c>
      <c r="AV76" s="46">
        <v>0</v>
      </c>
      <c r="AW76" s="46">
        <v>0</v>
      </c>
      <c r="AX76" s="46">
        <v>0</v>
      </c>
      <c r="AY76" s="46">
        <v>0</v>
      </c>
      <c r="AZ76" s="46">
        <v>0</v>
      </c>
      <c r="BA76" s="46">
        <v>0</v>
      </c>
      <c r="BB76" s="46">
        <v>0</v>
      </c>
      <c r="BC76" s="46">
        <v>0</v>
      </c>
      <c r="BD76" s="46">
        <v>0</v>
      </c>
      <c r="BE76" s="46">
        <v>0</v>
      </c>
      <c r="BF76" s="46">
        <v>0</v>
      </c>
      <c r="BG76" s="46">
        <v>0</v>
      </c>
      <c r="BH76" s="46">
        <v>0</v>
      </c>
      <c r="BI76" s="46">
        <v>0</v>
      </c>
      <c r="BJ76" s="46">
        <v>0</v>
      </c>
      <c r="BK76" s="46">
        <v>0</v>
      </c>
      <c r="BL76" s="46">
        <v>0</v>
      </c>
      <c r="BM76" s="46"/>
      <c r="BN76" s="46"/>
      <c r="BO76" s="46"/>
      <c r="BP76" s="46"/>
      <c r="BQ76" s="46"/>
      <c r="BR76" s="46">
        <v>1</v>
      </c>
      <c r="BS76" s="46">
        <v>0</v>
      </c>
      <c r="BT76" s="46">
        <v>1</v>
      </c>
      <c r="BU76" s="46">
        <v>0</v>
      </c>
      <c r="BV76" s="46">
        <v>0</v>
      </c>
      <c r="BW76" s="46">
        <v>0</v>
      </c>
      <c r="BX76" s="46">
        <v>0</v>
      </c>
      <c r="BY76" s="46">
        <v>1</v>
      </c>
      <c r="BZ76" s="46">
        <v>0</v>
      </c>
      <c r="CA76" s="46">
        <v>0</v>
      </c>
      <c r="CB76" s="46">
        <v>0</v>
      </c>
      <c r="CC76" s="46">
        <v>0</v>
      </c>
      <c r="CD76" s="46">
        <v>0</v>
      </c>
      <c r="CE76" s="46">
        <v>0</v>
      </c>
      <c r="CF76" s="46">
        <v>0</v>
      </c>
      <c r="CG76" s="46">
        <v>0</v>
      </c>
      <c r="CH76" s="46">
        <v>1</v>
      </c>
      <c r="CI76" s="46">
        <v>0</v>
      </c>
      <c r="CJ76" s="46">
        <v>0</v>
      </c>
      <c r="CK76" s="46"/>
      <c r="CL76" s="3"/>
      <c r="CM76" s="66" t="s">
        <v>608</v>
      </c>
      <c r="CN76" s="4"/>
      <c r="CO76" s="4"/>
      <c r="CP76" s="48" t="s">
        <v>126</v>
      </c>
      <c r="CQ76" s="48"/>
      <c r="CR76" s="48" t="s">
        <v>143</v>
      </c>
      <c r="CS76" s="5"/>
      <c r="CT76" s="5" t="str">
        <f t="shared" si="0"/>
        <v>not common</v>
      </c>
    </row>
    <row r="77" spans="1:98" ht="32">
      <c r="A77" s="6" t="str">
        <f t="shared" si="77"/>
        <v>LOF</v>
      </c>
      <c r="B77" s="7" t="str">
        <f>IF(Q77=0,I77,V77)</f>
        <v>Landscape of fear</v>
      </c>
      <c r="C77" s="8" t="str">
        <f>IF(L77=0,W77,L77)</f>
        <v>Animals adjust their behavior and activity to avoid humans spatio-temporally.</v>
      </c>
      <c r="D77" s="2" t="str">
        <f>M77</f>
        <v>Brown et al. 1999; Laundré et al. 2010; Bleicher 2017</v>
      </c>
      <c r="E77" s="7" t="s">
        <v>117</v>
      </c>
      <c r="F77" s="3" t="s">
        <v>118</v>
      </c>
      <c r="G77" s="7"/>
      <c r="H77" s="7" t="s">
        <v>18</v>
      </c>
      <c r="I77" s="7" t="s">
        <v>609</v>
      </c>
      <c r="J77" s="7"/>
      <c r="K77" s="7" t="s">
        <v>610</v>
      </c>
      <c r="L77" s="7" t="s">
        <v>611</v>
      </c>
      <c r="M77" s="101" t="s">
        <v>612</v>
      </c>
      <c r="N77" s="102" t="s">
        <v>613</v>
      </c>
      <c r="O77" s="101"/>
      <c r="P77" s="101"/>
      <c r="Q77" s="101"/>
      <c r="R77" s="101"/>
      <c r="S77" s="101"/>
      <c r="T77" s="101"/>
      <c r="U77" s="101"/>
      <c r="V77" s="101"/>
      <c r="W77" s="101"/>
      <c r="X77" s="101"/>
      <c r="Y77" s="101">
        <v>0</v>
      </c>
      <c r="Z77" s="101">
        <v>1</v>
      </c>
      <c r="AA77" s="101" t="s">
        <v>614</v>
      </c>
      <c r="AB77" s="101"/>
      <c r="AC77" s="102" t="s">
        <v>124</v>
      </c>
      <c r="AD77" s="104" t="s">
        <v>125</v>
      </c>
      <c r="AE77" s="101" t="s">
        <v>125</v>
      </c>
      <c r="AF77" s="103">
        <v>1</v>
      </c>
      <c r="AG77" s="103">
        <v>0</v>
      </c>
      <c r="AH77" s="105">
        <v>0</v>
      </c>
      <c r="AI77" s="105">
        <v>0</v>
      </c>
      <c r="AJ77" s="105">
        <v>0</v>
      </c>
      <c r="AK77" s="105">
        <v>0</v>
      </c>
      <c r="AL77" s="106">
        <v>1</v>
      </c>
      <c r="AM77" s="106">
        <v>1</v>
      </c>
      <c r="AN77" s="77">
        <v>1</v>
      </c>
      <c r="AO77" s="107">
        <v>0</v>
      </c>
      <c r="AP77" s="37">
        <v>0</v>
      </c>
      <c r="AQ77" s="37">
        <v>0</v>
      </c>
      <c r="AR77" s="37">
        <v>0</v>
      </c>
      <c r="AS77" s="37">
        <v>0</v>
      </c>
      <c r="AT77" s="37">
        <v>0</v>
      </c>
      <c r="AU77" s="37">
        <v>0</v>
      </c>
      <c r="AV77" s="37">
        <v>0</v>
      </c>
      <c r="AW77" s="37">
        <v>0</v>
      </c>
      <c r="AX77" s="37">
        <v>0</v>
      </c>
      <c r="AY77" s="37">
        <v>0</v>
      </c>
      <c r="AZ77" s="37">
        <v>0</v>
      </c>
      <c r="BA77" s="37">
        <v>0</v>
      </c>
      <c r="BB77" s="37">
        <v>0</v>
      </c>
      <c r="BC77" s="37">
        <v>0</v>
      </c>
      <c r="BD77" s="37">
        <v>0</v>
      </c>
      <c r="BE77" s="37">
        <v>0</v>
      </c>
      <c r="BF77" s="37">
        <v>1</v>
      </c>
      <c r="BG77" s="37">
        <v>0</v>
      </c>
      <c r="BH77" s="37">
        <v>0</v>
      </c>
      <c r="BI77" s="37">
        <v>0</v>
      </c>
      <c r="BJ77" s="37">
        <v>0</v>
      </c>
      <c r="BK77" s="37">
        <v>0</v>
      </c>
      <c r="BL77" s="37">
        <v>0</v>
      </c>
      <c r="BM77" s="37">
        <v>0</v>
      </c>
      <c r="BN77" s="37">
        <v>0</v>
      </c>
      <c r="BO77" s="37">
        <v>0</v>
      </c>
      <c r="BP77" s="37">
        <v>1</v>
      </c>
      <c r="BQ77" s="37">
        <v>0</v>
      </c>
      <c r="BR77" s="37">
        <v>0</v>
      </c>
      <c r="BS77" s="37">
        <v>0</v>
      </c>
      <c r="BT77" s="37">
        <v>1</v>
      </c>
      <c r="BU77" s="37">
        <v>0</v>
      </c>
      <c r="BV77" s="37">
        <v>0</v>
      </c>
      <c r="BW77" s="37">
        <v>0</v>
      </c>
      <c r="BX77" s="37">
        <v>0</v>
      </c>
      <c r="BY77" s="37">
        <v>0</v>
      </c>
      <c r="BZ77" s="37">
        <v>0</v>
      </c>
      <c r="CA77" s="37">
        <v>0</v>
      </c>
      <c r="CB77" s="37">
        <v>0</v>
      </c>
      <c r="CC77" s="37">
        <v>0</v>
      </c>
      <c r="CD77" s="37">
        <v>0</v>
      </c>
      <c r="CE77" s="37">
        <v>0</v>
      </c>
      <c r="CF77" s="37">
        <v>1</v>
      </c>
      <c r="CG77" s="37">
        <v>0</v>
      </c>
      <c r="CH77" s="37">
        <v>0</v>
      </c>
      <c r="CI77" s="37">
        <v>0</v>
      </c>
      <c r="CJ77" s="37">
        <v>0</v>
      </c>
      <c r="CK77" s="37"/>
      <c r="CL77" s="3" t="s">
        <v>615</v>
      </c>
      <c r="CM77" s="4"/>
      <c r="CN77" s="4"/>
      <c r="CO77" s="4"/>
      <c r="CP77" s="40" t="s">
        <v>126</v>
      </c>
      <c r="CQ77" s="40"/>
      <c r="CR77" s="40" t="s">
        <v>127</v>
      </c>
      <c r="CS77" s="5"/>
      <c r="CT77" s="5" t="str">
        <f t="shared" si="0"/>
        <v>not common</v>
      </c>
    </row>
    <row r="78" spans="1:98" ht="112">
      <c r="A78" s="6" t="str">
        <f>IF(U78=0,O78,U78)</f>
        <v>LS</v>
      </c>
      <c r="B78" s="7" t="str">
        <f t="shared" ref="B78:C78" si="79">IF(V78=0,Q78,V78)</f>
        <v>Limiting similarity</v>
      </c>
      <c r="C78" s="8" t="str">
        <f t="shared" si="79"/>
        <v>The invasion success of non-native species is high if they strongly differ from native species, and low if they are similar to native species</v>
      </c>
      <c r="D78" s="2" t="s">
        <v>616</v>
      </c>
      <c r="E78" s="7" t="s">
        <v>117</v>
      </c>
      <c r="F78" s="3" t="s">
        <v>118</v>
      </c>
      <c r="G78" s="3"/>
      <c r="H78" s="6" t="s">
        <v>129</v>
      </c>
      <c r="M78" s="83"/>
      <c r="N78" s="96"/>
      <c r="O78" s="83" t="s">
        <v>224</v>
      </c>
      <c r="P78" s="83"/>
      <c r="Q78" s="82" t="s">
        <v>365</v>
      </c>
      <c r="R78" s="82" t="s">
        <v>366</v>
      </c>
      <c r="S78" s="108" t="s">
        <v>617</v>
      </c>
      <c r="T78" s="82"/>
      <c r="U78" s="82" t="s">
        <v>618</v>
      </c>
      <c r="V78" s="82" t="s">
        <v>619</v>
      </c>
      <c r="W78" s="82" t="s">
        <v>620</v>
      </c>
      <c r="X78" s="82" t="s">
        <v>616</v>
      </c>
      <c r="Y78" s="83">
        <v>1</v>
      </c>
      <c r="Z78" s="97">
        <v>0</v>
      </c>
      <c r="AA78" s="97" t="s">
        <v>138</v>
      </c>
      <c r="AB78" s="97"/>
      <c r="AC78" s="83"/>
      <c r="AD78" s="83"/>
      <c r="AE78" s="83"/>
      <c r="AF78" s="98">
        <v>0</v>
      </c>
      <c r="AG78" s="98">
        <v>0</v>
      </c>
      <c r="AH78" s="98">
        <v>0</v>
      </c>
      <c r="AI78" s="98">
        <v>0</v>
      </c>
      <c r="AJ78" s="98" t="s">
        <v>140</v>
      </c>
      <c r="AK78" s="98">
        <v>0</v>
      </c>
      <c r="AL78" s="98">
        <v>0</v>
      </c>
      <c r="AM78" s="98">
        <v>1</v>
      </c>
      <c r="AN78" s="46" t="s">
        <v>139</v>
      </c>
      <c r="AO78" s="46" t="s">
        <v>140</v>
      </c>
      <c r="AP78" s="46" t="s">
        <v>140</v>
      </c>
      <c r="AQ78" s="46" t="s">
        <v>140</v>
      </c>
      <c r="AR78" s="46" t="s">
        <v>141</v>
      </c>
      <c r="AS78" s="46" t="s">
        <v>141</v>
      </c>
      <c r="AT78" s="46">
        <v>0</v>
      </c>
      <c r="AU78" s="46">
        <v>0</v>
      </c>
      <c r="AV78" s="46">
        <v>0</v>
      </c>
      <c r="AW78" s="46">
        <v>0</v>
      </c>
      <c r="AX78" s="46">
        <v>0</v>
      </c>
      <c r="AY78" s="46">
        <v>0</v>
      </c>
      <c r="AZ78" s="46">
        <v>0</v>
      </c>
      <c r="BA78" s="46">
        <v>0</v>
      </c>
      <c r="BB78" s="46">
        <v>0</v>
      </c>
      <c r="BC78" s="46">
        <v>0</v>
      </c>
      <c r="BD78" s="46">
        <v>0</v>
      </c>
      <c r="BE78" s="46">
        <v>0</v>
      </c>
      <c r="BF78" s="46" t="s">
        <v>139</v>
      </c>
      <c r="BG78" s="46" t="s">
        <v>140</v>
      </c>
      <c r="BH78" s="46">
        <v>0</v>
      </c>
      <c r="BI78" s="46" t="s">
        <v>142</v>
      </c>
      <c r="BJ78" s="73" t="s">
        <v>142</v>
      </c>
      <c r="BK78" s="46" t="s">
        <v>142</v>
      </c>
      <c r="BL78" s="46">
        <v>0</v>
      </c>
      <c r="BM78" s="46"/>
      <c r="BN78" s="46"/>
      <c r="BO78" s="46"/>
      <c r="BP78" s="46"/>
      <c r="BQ78" s="46"/>
      <c r="BR78" s="46">
        <v>0</v>
      </c>
      <c r="BS78" s="46">
        <v>0</v>
      </c>
      <c r="BT78" s="46">
        <v>0</v>
      </c>
      <c r="BU78" s="46">
        <v>0</v>
      </c>
      <c r="BV78" s="46">
        <v>0</v>
      </c>
      <c r="BW78" s="46">
        <v>0</v>
      </c>
      <c r="BX78" s="46">
        <v>0</v>
      </c>
      <c r="BY78" s="46">
        <v>1</v>
      </c>
      <c r="BZ78" s="46">
        <v>0</v>
      </c>
      <c r="CA78" s="46">
        <v>0</v>
      </c>
      <c r="CB78" s="46">
        <v>0</v>
      </c>
      <c r="CC78" s="46">
        <v>0</v>
      </c>
      <c r="CD78" s="46">
        <v>0</v>
      </c>
      <c r="CE78" s="46">
        <v>1</v>
      </c>
      <c r="CF78" s="46">
        <v>0</v>
      </c>
      <c r="CG78" s="46">
        <v>0</v>
      </c>
      <c r="CH78" s="46">
        <v>0</v>
      </c>
      <c r="CI78" s="46">
        <v>0</v>
      </c>
      <c r="CJ78" s="46">
        <v>0</v>
      </c>
      <c r="CK78" s="46"/>
      <c r="CL78" s="3" t="s">
        <v>621</v>
      </c>
      <c r="CM78" s="4"/>
      <c r="CN78" s="4"/>
      <c r="CO78" s="4"/>
      <c r="CP78" s="40" t="s">
        <v>143</v>
      </c>
      <c r="CQ78" s="48"/>
      <c r="CR78" s="48" t="s">
        <v>126</v>
      </c>
      <c r="CS78" s="5"/>
      <c r="CT78" s="5" t="str">
        <f t="shared" si="0"/>
        <v>not common</v>
      </c>
    </row>
    <row r="79" spans="1:98" ht="64">
      <c r="A79" s="6" t="str">
        <f>K79</f>
        <v>LSI</v>
      </c>
      <c r="B79" s="7" t="str">
        <f>IF(Q79=0,I79,V79)</f>
        <v>Light at night - social interaction*</v>
      </c>
      <c r="C79" s="8" t="str">
        <f>IF(L79=0,W79,L79)</f>
        <v>Light pollution alters social interactions and group dynamics of animals.</v>
      </c>
      <c r="D79" s="2" t="str">
        <f>M79</f>
        <v>Kurvers &amp; Hoelker 2015</v>
      </c>
      <c r="E79" s="7" t="s">
        <v>117</v>
      </c>
      <c r="F79" s="3" t="s">
        <v>118</v>
      </c>
      <c r="G79" s="7"/>
      <c r="H79" s="7" t="s">
        <v>18</v>
      </c>
      <c r="I79" s="7" t="s">
        <v>622</v>
      </c>
      <c r="J79" s="7"/>
      <c r="K79" s="7" t="s">
        <v>623</v>
      </c>
      <c r="L79" s="7" t="s">
        <v>624</v>
      </c>
      <c r="M79" s="101" t="s">
        <v>625</v>
      </c>
      <c r="N79" s="102" t="s">
        <v>626</v>
      </c>
      <c r="O79" s="101"/>
      <c r="P79" s="101"/>
      <c r="Q79" s="101"/>
      <c r="R79" s="101"/>
      <c r="S79" s="101"/>
      <c r="T79" s="101"/>
      <c r="U79" s="101"/>
      <c r="V79" s="101"/>
      <c r="W79" s="101"/>
      <c r="X79" s="101"/>
      <c r="Y79" s="101">
        <v>0</v>
      </c>
      <c r="Z79" s="101">
        <v>1</v>
      </c>
      <c r="AA79" s="101" t="s">
        <v>138</v>
      </c>
      <c r="AB79" s="101"/>
      <c r="AC79" s="102" t="s">
        <v>124</v>
      </c>
      <c r="AD79" s="104" t="s">
        <v>125</v>
      </c>
      <c r="AE79" s="101" t="s">
        <v>125</v>
      </c>
      <c r="AF79" s="103">
        <v>1</v>
      </c>
      <c r="AG79" s="103">
        <v>0</v>
      </c>
      <c r="AH79" s="105">
        <v>1</v>
      </c>
      <c r="AI79" s="105">
        <v>0</v>
      </c>
      <c r="AJ79" s="105">
        <v>0</v>
      </c>
      <c r="AK79" s="105">
        <v>1</v>
      </c>
      <c r="AL79" s="105">
        <v>0</v>
      </c>
      <c r="AM79" s="105">
        <v>1</v>
      </c>
      <c r="AN79" s="37">
        <v>1</v>
      </c>
      <c r="AO79" s="37">
        <v>0</v>
      </c>
      <c r="AP79" s="76">
        <v>0</v>
      </c>
      <c r="AQ79" s="37">
        <v>0</v>
      </c>
      <c r="AR79" s="37">
        <v>0</v>
      </c>
      <c r="AS79" s="77">
        <v>0</v>
      </c>
      <c r="AT79" s="37">
        <v>0</v>
      </c>
      <c r="AU79" s="37">
        <v>0</v>
      </c>
      <c r="AV79" s="37">
        <v>1</v>
      </c>
      <c r="AW79" s="37">
        <v>1</v>
      </c>
      <c r="AX79" s="37">
        <v>0</v>
      </c>
      <c r="AY79" s="37">
        <v>0</v>
      </c>
      <c r="AZ79" s="37">
        <v>0</v>
      </c>
      <c r="BA79" s="37">
        <v>0</v>
      </c>
      <c r="BB79" s="37">
        <v>0</v>
      </c>
      <c r="BC79" s="37">
        <v>0</v>
      </c>
      <c r="BD79" s="37">
        <v>0</v>
      </c>
      <c r="BE79" s="37">
        <v>0</v>
      </c>
      <c r="BF79" s="109">
        <v>1</v>
      </c>
      <c r="BG79" s="37">
        <v>0</v>
      </c>
      <c r="BH79" s="37">
        <v>0</v>
      </c>
      <c r="BI79" s="37">
        <v>0</v>
      </c>
      <c r="BJ79" s="37">
        <v>0</v>
      </c>
      <c r="BK79" s="37">
        <v>0</v>
      </c>
      <c r="BL79" s="37">
        <v>0</v>
      </c>
      <c r="BM79" s="37">
        <v>0</v>
      </c>
      <c r="BN79" s="37">
        <v>1</v>
      </c>
      <c r="BO79" s="37">
        <v>0</v>
      </c>
      <c r="BP79" s="37">
        <v>1</v>
      </c>
      <c r="BQ79" s="37">
        <v>1</v>
      </c>
      <c r="BR79" s="37">
        <v>0</v>
      </c>
      <c r="BS79" s="37">
        <v>0</v>
      </c>
      <c r="BT79" s="37">
        <v>0</v>
      </c>
      <c r="BU79" s="37">
        <v>0</v>
      </c>
      <c r="BV79" s="37">
        <v>0</v>
      </c>
      <c r="BW79" s="37">
        <v>0</v>
      </c>
      <c r="BX79" s="37">
        <v>0</v>
      </c>
      <c r="BY79" s="37">
        <v>0</v>
      </c>
      <c r="BZ79" s="37">
        <v>0</v>
      </c>
      <c r="CA79" s="37">
        <v>0</v>
      </c>
      <c r="CB79" s="37">
        <v>0</v>
      </c>
      <c r="CC79" s="37">
        <v>0</v>
      </c>
      <c r="CD79" s="37">
        <v>0</v>
      </c>
      <c r="CE79" s="37">
        <v>1</v>
      </c>
      <c r="CF79" s="37">
        <v>1</v>
      </c>
      <c r="CG79" s="37">
        <v>0</v>
      </c>
      <c r="CH79" s="37">
        <v>0</v>
      </c>
      <c r="CI79" s="37">
        <v>0</v>
      </c>
      <c r="CJ79" s="37">
        <v>0</v>
      </c>
      <c r="CK79" s="37"/>
      <c r="CL79" s="3" t="s">
        <v>627</v>
      </c>
      <c r="CM79" s="4"/>
      <c r="CN79" s="4"/>
      <c r="CO79" s="4"/>
      <c r="CP79" s="40" t="s">
        <v>126</v>
      </c>
      <c r="CQ79" s="40"/>
      <c r="CR79" s="40" t="s">
        <v>127</v>
      </c>
      <c r="CS79" s="5"/>
      <c r="CT79" s="5" t="str">
        <f t="shared" si="0"/>
        <v>not common</v>
      </c>
    </row>
    <row r="80" spans="1:98" ht="96">
      <c r="A80" s="6" t="str">
        <f>IF(U80=0,O80,U80)</f>
        <v>MDH</v>
      </c>
      <c r="B80" s="7" t="str">
        <f t="shared" ref="B80:C80" si="80">IF(V80=0,Q80,V80)</f>
        <v>disrupt mutualistic</v>
      </c>
      <c r="C80" s="8" t="str">
        <f t="shared" si="80"/>
        <v>Invasive populations can disrupt mutualistic interactions between native species in their introduced ranges (Traveset and Richardson 2006). Disruptions may also take place at the community scale (‘Keystone Mutualist Hypothesis' (Gilbert 1980)).</v>
      </c>
      <c r="D80" s="2"/>
      <c r="E80" s="7" t="s">
        <v>117</v>
      </c>
      <c r="F80" s="3" t="s">
        <v>118</v>
      </c>
      <c r="G80" s="3"/>
      <c r="H80" s="6" t="s">
        <v>146</v>
      </c>
      <c r="M80" s="83"/>
      <c r="N80" s="96"/>
      <c r="O80" s="83" t="s">
        <v>628</v>
      </c>
      <c r="P80" s="83" t="s">
        <v>211</v>
      </c>
      <c r="Q80" s="82" t="s">
        <v>629</v>
      </c>
      <c r="R80" s="82" t="s">
        <v>630</v>
      </c>
      <c r="S80" s="82"/>
      <c r="T80" s="82"/>
      <c r="U80" s="82"/>
      <c r="V80" s="82"/>
      <c r="W80" s="82"/>
      <c r="X80" s="82"/>
      <c r="Y80" s="97">
        <v>1</v>
      </c>
      <c r="Z80" s="97">
        <v>0</v>
      </c>
      <c r="AA80" s="97" t="s">
        <v>138</v>
      </c>
      <c r="AB80" s="97"/>
      <c r="AC80" s="83"/>
      <c r="AD80" s="83"/>
      <c r="AE80" s="83"/>
      <c r="AF80" s="98">
        <v>0</v>
      </c>
      <c r="AG80" s="98">
        <v>0</v>
      </c>
      <c r="AH80" s="98">
        <v>0</v>
      </c>
      <c r="AI80" s="98">
        <v>0</v>
      </c>
      <c r="AJ80" s="98">
        <v>0</v>
      </c>
      <c r="AK80" s="98">
        <v>0</v>
      </c>
      <c r="AL80" s="98">
        <v>0</v>
      </c>
      <c r="AM80" s="98">
        <v>0</v>
      </c>
      <c r="AN80" s="46">
        <v>1</v>
      </c>
      <c r="AO80" s="46">
        <v>0</v>
      </c>
      <c r="AP80" s="46">
        <v>1</v>
      </c>
      <c r="AQ80" s="46">
        <v>0</v>
      </c>
      <c r="AR80" s="46">
        <v>0</v>
      </c>
      <c r="AS80" s="46">
        <v>0</v>
      </c>
      <c r="AT80" s="46">
        <v>0</v>
      </c>
      <c r="AU80" s="46">
        <v>0</v>
      </c>
      <c r="AV80" s="46">
        <v>0</v>
      </c>
      <c r="AW80" s="46">
        <v>0</v>
      </c>
      <c r="AX80" s="46">
        <v>0</v>
      </c>
      <c r="AY80" s="46">
        <v>0</v>
      </c>
      <c r="AZ80" s="46">
        <v>0</v>
      </c>
      <c r="BA80" s="46">
        <v>0</v>
      </c>
      <c r="BB80" s="46">
        <v>0</v>
      </c>
      <c r="BC80" s="46">
        <v>0</v>
      </c>
      <c r="BD80" s="46">
        <v>1</v>
      </c>
      <c r="BE80" s="46">
        <v>0</v>
      </c>
      <c r="BF80" s="46">
        <v>0</v>
      </c>
      <c r="BG80" s="46">
        <v>0</v>
      </c>
      <c r="BH80" s="46">
        <v>0</v>
      </c>
      <c r="BI80" s="46">
        <v>0</v>
      </c>
      <c r="BJ80" s="46">
        <v>0</v>
      </c>
      <c r="BK80" s="46">
        <v>0</v>
      </c>
      <c r="BL80" s="46">
        <v>0</v>
      </c>
      <c r="BM80" s="46"/>
      <c r="BN80" s="46"/>
      <c r="BO80" s="46"/>
      <c r="BP80" s="46"/>
      <c r="BQ80" s="46"/>
      <c r="BR80" s="46">
        <v>0</v>
      </c>
      <c r="BS80" s="46">
        <v>0</v>
      </c>
      <c r="BT80" s="46">
        <v>0</v>
      </c>
      <c r="BU80" s="46">
        <v>0</v>
      </c>
      <c r="BV80" s="46">
        <v>1</v>
      </c>
      <c r="BW80" s="46">
        <v>0</v>
      </c>
      <c r="BX80" s="46">
        <v>0</v>
      </c>
      <c r="BY80" s="46">
        <v>0</v>
      </c>
      <c r="BZ80" s="46">
        <v>0</v>
      </c>
      <c r="CA80" s="46">
        <v>0</v>
      </c>
      <c r="CB80" s="46">
        <v>0</v>
      </c>
      <c r="CC80" s="46">
        <v>0</v>
      </c>
      <c r="CD80" s="46">
        <v>0</v>
      </c>
      <c r="CE80" s="46">
        <v>1</v>
      </c>
      <c r="CF80" s="53">
        <v>0</v>
      </c>
      <c r="CG80" s="46">
        <v>0</v>
      </c>
      <c r="CH80" s="46">
        <v>0</v>
      </c>
      <c r="CI80" s="46">
        <v>0</v>
      </c>
      <c r="CJ80" s="46">
        <v>0</v>
      </c>
      <c r="CK80" s="46"/>
      <c r="CL80" s="3"/>
      <c r="CM80" s="4"/>
      <c r="CN80" s="4"/>
      <c r="CO80" s="4"/>
      <c r="CP80" s="40" t="s">
        <v>143</v>
      </c>
      <c r="CQ80" s="48"/>
      <c r="CR80" s="48" t="s">
        <v>126</v>
      </c>
      <c r="CS80" s="5"/>
      <c r="CT80" s="5" t="str">
        <f t="shared" si="0"/>
        <v>not common</v>
      </c>
    </row>
    <row r="81" spans="1:98" ht="32">
      <c r="A81" s="6" t="str">
        <f>K81</f>
        <v>ME</v>
      </c>
      <c r="B81" s="7" t="str">
        <f>IF(Q81=0,I81,V81)</f>
        <v>Microbiota exposure</v>
      </c>
      <c r="C81" s="8" t="str">
        <f>IF(L81=0,W81,L81)</f>
        <v>Urbanization reduces exposure of humans to environmental microbiota.</v>
      </c>
      <c r="D81" s="2" t="str">
        <f>M81</f>
        <v>Ruiz-Calderon et al. 2016; Parajuli et al. 2018</v>
      </c>
      <c r="E81" s="7" t="s">
        <v>117</v>
      </c>
      <c r="F81" s="3" t="s">
        <v>118</v>
      </c>
      <c r="G81" s="7"/>
      <c r="H81" s="7" t="s">
        <v>18</v>
      </c>
      <c r="I81" s="7" t="s">
        <v>631</v>
      </c>
      <c r="J81" s="7"/>
      <c r="K81" s="7" t="s">
        <v>20</v>
      </c>
      <c r="L81" s="7" t="s">
        <v>632</v>
      </c>
      <c r="M81" s="101" t="s">
        <v>633</v>
      </c>
      <c r="N81" s="102" t="s">
        <v>634</v>
      </c>
      <c r="O81" s="101"/>
      <c r="P81" s="101"/>
      <c r="Q81" s="101"/>
      <c r="R81" s="101"/>
      <c r="S81" s="101"/>
      <c r="T81" s="101"/>
      <c r="U81" s="101"/>
      <c r="V81" s="101"/>
      <c r="W81" s="101"/>
      <c r="X81" s="101"/>
      <c r="Y81" s="101">
        <v>0</v>
      </c>
      <c r="Z81" s="101">
        <v>1</v>
      </c>
      <c r="AA81" s="101" t="s">
        <v>635</v>
      </c>
      <c r="AB81" s="101"/>
      <c r="AC81" s="102" t="s">
        <v>10</v>
      </c>
      <c r="AD81" s="101" t="s">
        <v>125</v>
      </c>
      <c r="AE81" s="101" t="s">
        <v>125</v>
      </c>
      <c r="AF81" s="103">
        <v>0</v>
      </c>
      <c r="AG81" s="103">
        <v>0</v>
      </c>
      <c r="AH81" s="103">
        <v>0</v>
      </c>
      <c r="AI81" s="103">
        <v>0</v>
      </c>
      <c r="AJ81" s="103">
        <v>0</v>
      </c>
      <c r="AK81" s="103">
        <v>0</v>
      </c>
      <c r="AL81" s="103">
        <v>0</v>
      </c>
      <c r="AM81" s="103">
        <v>1</v>
      </c>
      <c r="AN81" s="10">
        <v>1</v>
      </c>
      <c r="AO81" s="10">
        <v>0</v>
      </c>
      <c r="AP81" s="10">
        <v>1</v>
      </c>
      <c r="AQ81" s="10">
        <v>0</v>
      </c>
      <c r="AR81" s="10">
        <v>0</v>
      </c>
      <c r="AS81" s="10">
        <v>0</v>
      </c>
      <c r="AT81" s="10">
        <v>0</v>
      </c>
      <c r="AU81" s="10">
        <v>1</v>
      </c>
      <c r="AV81" s="10">
        <v>0</v>
      </c>
      <c r="AW81" s="10">
        <v>0</v>
      </c>
      <c r="AX81" s="10">
        <v>0</v>
      </c>
      <c r="AY81" s="10">
        <v>0</v>
      </c>
      <c r="AZ81" s="10">
        <v>0</v>
      </c>
      <c r="BA81" s="10">
        <v>0</v>
      </c>
      <c r="BB81" s="10">
        <v>0</v>
      </c>
      <c r="BC81" s="10">
        <v>0</v>
      </c>
      <c r="BD81" s="10">
        <v>0</v>
      </c>
      <c r="BE81" s="10">
        <v>1</v>
      </c>
      <c r="BF81" s="10">
        <v>1</v>
      </c>
      <c r="BG81" s="10">
        <v>0</v>
      </c>
      <c r="BH81" s="10">
        <v>0</v>
      </c>
      <c r="BI81" s="10">
        <v>1</v>
      </c>
      <c r="BJ81" s="10">
        <v>0</v>
      </c>
      <c r="BK81" s="10">
        <v>0</v>
      </c>
      <c r="BL81" s="10">
        <v>0</v>
      </c>
      <c r="BM81" s="10">
        <v>1</v>
      </c>
      <c r="BN81" s="10">
        <v>0</v>
      </c>
      <c r="BO81" s="10">
        <v>0</v>
      </c>
      <c r="BP81" s="10">
        <v>1</v>
      </c>
      <c r="BQ81" s="10">
        <v>0</v>
      </c>
      <c r="BR81" s="10">
        <v>0</v>
      </c>
      <c r="BS81" s="10">
        <v>0</v>
      </c>
      <c r="BT81" s="10">
        <v>0</v>
      </c>
      <c r="BU81" s="10">
        <v>0</v>
      </c>
      <c r="BV81" s="10">
        <v>0</v>
      </c>
      <c r="BW81" s="10">
        <v>0</v>
      </c>
      <c r="BX81" s="10">
        <v>0</v>
      </c>
      <c r="BY81" s="10">
        <v>0</v>
      </c>
      <c r="BZ81" s="10">
        <v>0</v>
      </c>
      <c r="CA81" s="10">
        <v>0</v>
      </c>
      <c r="CB81" s="10">
        <v>0</v>
      </c>
      <c r="CC81" s="10">
        <v>0</v>
      </c>
      <c r="CD81" s="10">
        <v>0</v>
      </c>
      <c r="CE81" s="10">
        <v>1</v>
      </c>
      <c r="CF81" s="10">
        <v>0</v>
      </c>
      <c r="CG81" s="10">
        <v>1</v>
      </c>
      <c r="CH81" s="10">
        <v>1</v>
      </c>
      <c r="CI81" s="10">
        <v>0</v>
      </c>
      <c r="CJ81" s="10">
        <v>0</v>
      </c>
      <c r="CK81" s="10"/>
      <c r="CL81" s="3"/>
      <c r="CM81" s="4"/>
      <c r="CN81" s="4"/>
      <c r="CO81" s="4"/>
      <c r="CP81" s="40" t="s">
        <v>126</v>
      </c>
      <c r="CQ81" s="55"/>
      <c r="CR81" s="55" t="s">
        <v>143</v>
      </c>
      <c r="CS81" s="5"/>
      <c r="CT81" s="5" t="str">
        <f t="shared" si="0"/>
        <v>not common</v>
      </c>
    </row>
    <row r="82" spans="1:98" ht="96">
      <c r="A82" s="6" t="str">
        <f t="shared" ref="A82:A83" si="81">IF(U82=0,O82,U82)</f>
        <v>MM</v>
      </c>
      <c r="B82" s="7" t="str">
        <f t="shared" ref="B82:C82" si="82">IF(V82=0,Q82,V82)</f>
        <v>Missed mutualisms</v>
      </c>
      <c r="C82" s="8" t="str">
        <f t="shared" si="82"/>
        <v>In their exotic range, non-native species suffer from missing mutualists</v>
      </c>
      <c r="D82" s="2" t="s">
        <v>636</v>
      </c>
      <c r="E82" s="7" t="s">
        <v>117</v>
      </c>
      <c r="F82" s="3" t="s">
        <v>118</v>
      </c>
      <c r="G82" s="3"/>
      <c r="H82" s="6" t="s">
        <v>129</v>
      </c>
      <c r="M82" s="83"/>
      <c r="N82" s="96"/>
      <c r="O82" s="83" t="s">
        <v>637</v>
      </c>
      <c r="P82" s="83" t="s">
        <v>211</v>
      </c>
      <c r="Q82" s="82" t="s">
        <v>638</v>
      </c>
      <c r="R82" s="82" t="s">
        <v>639</v>
      </c>
      <c r="S82" s="82"/>
      <c r="T82" s="82"/>
      <c r="U82" s="82" t="s">
        <v>640</v>
      </c>
      <c r="V82" s="82" t="s">
        <v>641</v>
      </c>
      <c r="W82" s="82" t="s">
        <v>642</v>
      </c>
      <c r="X82" s="82" t="s">
        <v>636</v>
      </c>
      <c r="Y82" s="83">
        <v>1</v>
      </c>
      <c r="Z82" s="97">
        <v>0</v>
      </c>
      <c r="AA82" s="97" t="s">
        <v>186</v>
      </c>
      <c r="AB82" s="97"/>
      <c r="AC82" s="83"/>
      <c r="AD82" s="83"/>
      <c r="AE82" s="83"/>
      <c r="AF82" s="98">
        <v>0</v>
      </c>
      <c r="AG82" s="98">
        <v>0</v>
      </c>
      <c r="AH82" s="98">
        <v>0</v>
      </c>
      <c r="AI82" s="98">
        <v>0</v>
      </c>
      <c r="AJ82" s="98">
        <v>0</v>
      </c>
      <c r="AK82" s="98">
        <v>0</v>
      </c>
      <c r="AL82" s="98">
        <v>0</v>
      </c>
      <c r="AM82" s="98">
        <v>1</v>
      </c>
      <c r="AN82" s="46">
        <v>1</v>
      </c>
      <c r="AO82" s="46" t="s">
        <v>142</v>
      </c>
      <c r="AP82" s="46" t="s">
        <v>141</v>
      </c>
      <c r="AQ82" s="46" t="s">
        <v>142</v>
      </c>
      <c r="AR82" s="46" t="s">
        <v>142</v>
      </c>
      <c r="AS82" s="46" t="s">
        <v>142</v>
      </c>
      <c r="AT82" s="46">
        <v>0</v>
      </c>
      <c r="AU82" s="46">
        <v>0</v>
      </c>
      <c r="AV82" s="46">
        <v>0</v>
      </c>
      <c r="AW82" s="46">
        <v>0</v>
      </c>
      <c r="AX82" s="46">
        <v>0</v>
      </c>
      <c r="AY82" s="46">
        <v>0</v>
      </c>
      <c r="AZ82" s="46">
        <v>0</v>
      </c>
      <c r="BA82" s="46">
        <v>0</v>
      </c>
      <c r="BB82" s="46">
        <v>0</v>
      </c>
      <c r="BC82" s="46">
        <v>0</v>
      </c>
      <c r="BD82" s="46">
        <v>0</v>
      </c>
      <c r="BE82" s="46">
        <v>1</v>
      </c>
      <c r="BF82" s="46" t="s">
        <v>139</v>
      </c>
      <c r="BG82" s="46" t="s">
        <v>140</v>
      </c>
      <c r="BH82" s="46">
        <v>0</v>
      </c>
      <c r="BI82" s="46" t="s">
        <v>142</v>
      </c>
      <c r="BJ82" s="46" t="s">
        <v>142</v>
      </c>
      <c r="BK82" s="46" t="s">
        <v>142</v>
      </c>
      <c r="BL82" s="46">
        <v>0</v>
      </c>
      <c r="BM82" s="46"/>
      <c r="BN82" s="46"/>
      <c r="BO82" s="46"/>
      <c r="BP82" s="46"/>
      <c r="BQ82" s="46"/>
      <c r="BR82" s="46">
        <v>0</v>
      </c>
      <c r="BS82" s="46">
        <v>0</v>
      </c>
      <c r="BT82" s="46">
        <v>0</v>
      </c>
      <c r="BU82" s="46">
        <v>0</v>
      </c>
      <c r="BV82" s="46">
        <v>0</v>
      </c>
      <c r="BW82" s="46">
        <v>0</v>
      </c>
      <c r="BX82" s="46">
        <v>0</v>
      </c>
      <c r="BY82" s="46">
        <v>1</v>
      </c>
      <c r="BZ82" s="46">
        <v>0</v>
      </c>
      <c r="CA82" s="46">
        <v>0</v>
      </c>
      <c r="CB82" s="46">
        <v>0</v>
      </c>
      <c r="CC82" s="46">
        <v>0</v>
      </c>
      <c r="CD82" s="46">
        <v>0</v>
      </c>
      <c r="CE82" s="46">
        <v>0</v>
      </c>
      <c r="CF82" s="46">
        <v>0</v>
      </c>
      <c r="CG82" s="46">
        <v>0</v>
      </c>
      <c r="CH82" s="46">
        <v>0</v>
      </c>
      <c r="CI82" s="46">
        <v>0</v>
      </c>
      <c r="CJ82" s="46">
        <v>0</v>
      </c>
      <c r="CK82" s="46"/>
      <c r="CL82" s="3"/>
      <c r="CM82" s="4"/>
      <c r="CN82" s="4"/>
      <c r="CO82" s="4"/>
      <c r="CP82" s="40" t="s">
        <v>143</v>
      </c>
      <c r="CQ82" s="48"/>
      <c r="CR82" s="48" t="s">
        <v>126</v>
      </c>
      <c r="CS82" s="5"/>
      <c r="CT82" s="5" t="str">
        <f t="shared" si="0"/>
        <v>not common</v>
      </c>
    </row>
    <row r="83" spans="1:98" ht="96">
      <c r="A83" s="6" t="str">
        <f t="shared" si="81"/>
        <v>NAS</v>
      </c>
      <c r="B83" s="7" t="str">
        <f t="shared" ref="B83:C83" si="83">IF(V83=0,Q83,V83)</f>
        <v>New associations</v>
      </c>
      <c r="C83" s="8" t="str">
        <f t="shared" si="83"/>
        <v>New relationships between non-native and native species can positively or negatively influence the establishment of the non-native species</v>
      </c>
      <c r="D83" s="2" t="s">
        <v>643</v>
      </c>
      <c r="E83" s="7" t="s">
        <v>117</v>
      </c>
      <c r="F83" s="3" t="s">
        <v>118</v>
      </c>
      <c r="G83" s="3"/>
      <c r="H83" s="6" t="s">
        <v>129</v>
      </c>
      <c r="M83" s="83"/>
      <c r="N83" s="96"/>
      <c r="O83" s="83" t="s">
        <v>211</v>
      </c>
      <c r="P83" s="83"/>
      <c r="Q83" s="82" t="s">
        <v>644</v>
      </c>
      <c r="R83" s="82" t="s">
        <v>645</v>
      </c>
      <c r="S83" s="82" t="s">
        <v>646</v>
      </c>
      <c r="T83" s="82" t="s">
        <v>647</v>
      </c>
      <c r="U83" s="82" t="s">
        <v>648</v>
      </c>
      <c r="V83" s="82" t="s">
        <v>649</v>
      </c>
      <c r="W83" s="82" t="s">
        <v>650</v>
      </c>
      <c r="X83" s="82" t="s">
        <v>643</v>
      </c>
      <c r="Y83" s="97">
        <v>1</v>
      </c>
      <c r="Z83" s="97">
        <v>0</v>
      </c>
      <c r="AA83" s="97" t="s">
        <v>651</v>
      </c>
      <c r="AB83" s="97"/>
      <c r="AC83" s="83"/>
      <c r="AD83" s="83"/>
      <c r="AE83" s="83"/>
      <c r="AF83" s="98">
        <v>0</v>
      </c>
      <c r="AG83" s="98">
        <v>0</v>
      </c>
      <c r="AH83" s="98">
        <v>0</v>
      </c>
      <c r="AI83" s="98">
        <v>0</v>
      </c>
      <c r="AJ83" s="98">
        <v>0</v>
      </c>
      <c r="AK83" s="98">
        <v>0</v>
      </c>
      <c r="AL83" s="98">
        <v>0</v>
      </c>
      <c r="AM83" s="98">
        <v>1</v>
      </c>
      <c r="AN83" s="73" t="s">
        <v>139</v>
      </c>
      <c r="AO83" s="73" t="s">
        <v>140</v>
      </c>
      <c r="AP83" s="73" t="s">
        <v>140</v>
      </c>
      <c r="AQ83" s="73" t="s">
        <v>140</v>
      </c>
      <c r="AR83" s="46" t="s">
        <v>142</v>
      </c>
      <c r="AS83" s="46" t="s">
        <v>142</v>
      </c>
      <c r="AT83" s="46">
        <v>0</v>
      </c>
      <c r="AU83" s="46">
        <v>0</v>
      </c>
      <c r="AV83" s="46">
        <v>0</v>
      </c>
      <c r="AW83" s="46">
        <v>0</v>
      </c>
      <c r="AX83" s="46">
        <v>0</v>
      </c>
      <c r="AY83" s="46">
        <v>0</v>
      </c>
      <c r="AZ83" s="46">
        <v>0</v>
      </c>
      <c r="BA83" s="46">
        <v>0</v>
      </c>
      <c r="BB83" s="46">
        <v>0</v>
      </c>
      <c r="BC83" s="46">
        <v>0</v>
      </c>
      <c r="BD83" s="110">
        <v>0</v>
      </c>
      <c r="BE83" s="53">
        <v>1</v>
      </c>
      <c r="BF83" s="46" t="s">
        <v>139</v>
      </c>
      <c r="BG83" s="46" t="s">
        <v>140</v>
      </c>
      <c r="BH83" s="46">
        <v>0</v>
      </c>
      <c r="BI83" s="46" t="s">
        <v>142</v>
      </c>
      <c r="BJ83" s="46" t="s">
        <v>142</v>
      </c>
      <c r="BK83" s="46" t="s">
        <v>142</v>
      </c>
      <c r="BL83" s="46">
        <v>0</v>
      </c>
      <c r="BM83" s="46"/>
      <c r="BN83" s="46"/>
      <c r="BO83" s="46"/>
      <c r="BP83" s="46"/>
      <c r="BQ83" s="46"/>
      <c r="BR83" s="46">
        <v>0</v>
      </c>
      <c r="BS83" s="46">
        <v>0</v>
      </c>
      <c r="BT83" s="46">
        <v>0</v>
      </c>
      <c r="BU83" s="46">
        <v>0</v>
      </c>
      <c r="BV83" s="46">
        <v>0</v>
      </c>
      <c r="BW83" s="46">
        <v>0</v>
      </c>
      <c r="BX83" s="46">
        <v>0</v>
      </c>
      <c r="BY83" s="46">
        <v>1</v>
      </c>
      <c r="BZ83" s="46">
        <v>0</v>
      </c>
      <c r="CA83" s="46">
        <v>0</v>
      </c>
      <c r="CB83" s="46">
        <v>0</v>
      </c>
      <c r="CC83" s="46">
        <v>0</v>
      </c>
      <c r="CD83" s="46">
        <v>0</v>
      </c>
      <c r="CE83" s="46">
        <v>1</v>
      </c>
      <c r="CF83" s="46">
        <v>0</v>
      </c>
      <c r="CG83" s="46">
        <v>0</v>
      </c>
      <c r="CH83" s="46">
        <v>0</v>
      </c>
      <c r="CI83" s="46">
        <v>0</v>
      </c>
      <c r="CJ83" s="46">
        <v>0</v>
      </c>
      <c r="CK83" s="46"/>
      <c r="CL83" s="3" t="s">
        <v>652</v>
      </c>
      <c r="CM83" s="4"/>
      <c r="CN83" s="4"/>
      <c r="CO83" s="4"/>
      <c r="CP83" s="40" t="s">
        <v>143</v>
      </c>
      <c r="CQ83" s="48"/>
      <c r="CR83" s="48" t="s">
        <v>126</v>
      </c>
      <c r="CS83" s="5"/>
      <c r="CT83" s="5" t="str">
        <f t="shared" si="0"/>
        <v>not common</v>
      </c>
    </row>
    <row r="84" spans="1:98" ht="32">
      <c r="A84" s="6" t="str">
        <f>K84</f>
        <v>NC</v>
      </c>
      <c r="B84" s="100" t="str">
        <f>IF(Q84=0,I84,V84)</f>
        <v>Novel communities</v>
      </c>
      <c r="C84" s="8" t="str">
        <f>IF(L84=0,W84,L84)</f>
        <v>Urban environments have novel communities that do not exist in natural environments.</v>
      </c>
      <c r="D84" s="2" t="str">
        <f>M84</f>
        <v>Perring et al. 2013</v>
      </c>
      <c r="E84" s="7" t="s">
        <v>251</v>
      </c>
      <c r="F84" s="7" t="s">
        <v>118</v>
      </c>
      <c r="G84" s="7"/>
      <c r="H84" s="7" t="s">
        <v>18</v>
      </c>
      <c r="I84" s="7" t="s">
        <v>653</v>
      </c>
      <c r="J84" s="7"/>
      <c r="K84" s="7" t="s">
        <v>654</v>
      </c>
      <c r="L84" s="7" t="s">
        <v>655</v>
      </c>
      <c r="M84" s="101" t="s">
        <v>656</v>
      </c>
      <c r="N84" s="102"/>
      <c r="O84" s="101"/>
      <c r="P84" s="101"/>
      <c r="Q84" s="101"/>
      <c r="R84" s="101"/>
      <c r="S84" s="101"/>
      <c r="T84" s="101"/>
      <c r="U84" s="101"/>
      <c r="V84" s="101"/>
      <c r="W84" s="101"/>
      <c r="X84" s="101"/>
      <c r="Y84" s="101">
        <v>1</v>
      </c>
      <c r="Z84" s="101">
        <v>1</v>
      </c>
      <c r="AA84" s="101" t="s">
        <v>424</v>
      </c>
      <c r="AB84" s="101"/>
      <c r="AC84" s="102" t="s">
        <v>10</v>
      </c>
      <c r="AD84" s="101" t="s">
        <v>125</v>
      </c>
      <c r="AE84" s="101"/>
      <c r="AF84" s="103">
        <v>0</v>
      </c>
      <c r="AG84" s="103">
        <v>0</v>
      </c>
      <c r="AH84" s="103">
        <v>0</v>
      </c>
      <c r="AI84" s="103">
        <v>0</v>
      </c>
      <c r="AJ84" s="103">
        <v>0</v>
      </c>
      <c r="AK84" s="103">
        <v>0</v>
      </c>
      <c r="AL84" s="103">
        <v>0</v>
      </c>
      <c r="AM84" s="103">
        <v>1</v>
      </c>
      <c r="AN84" s="10">
        <v>1</v>
      </c>
      <c r="AO84" s="10">
        <v>1</v>
      </c>
      <c r="AP84" s="10">
        <v>1</v>
      </c>
      <c r="AQ84" s="10">
        <v>1</v>
      </c>
      <c r="AR84" s="10">
        <v>0</v>
      </c>
      <c r="AS84" s="10">
        <v>0</v>
      </c>
      <c r="AT84" s="10">
        <v>0</v>
      </c>
      <c r="AU84" s="10">
        <v>0</v>
      </c>
      <c r="AV84" s="10">
        <v>0</v>
      </c>
      <c r="AW84" s="10">
        <v>0</v>
      </c>
      <c r="AX84" s="10">
        <v>0</v>
      </c>
      <c r="AY84" s="10">
        <v>0</v>
      </c>
      <c r="AZ84" s="10">
        <v>0</v>
      </c>
      <c r="BA84" s="10">
        <v>0</v>
      </c>
      <c r="BB84" s="10">
        <v>0</v>
      </c>
      <c r="BC84" s="10">
        <v>0</v>
      </c>
      <c r="BD84" s="10">
        <v>1</v>
      </c>
      <c r="BE84" s="10">
        <v>1</v>
      </c>
      <c r="BF84" s="10">
        <v>0</v>
      </c>
      <c r="BG84" s="10">
        <v>0</v>
      </c>
      <c r="BH84" s="10">
        <v>1</v>
      </c>
      <c r="BI84" s="10">
        <v>0</v>
      </c>
      <c r="BJ84" s="10">
        <v>0</v>
      </c>
      <c r="BK84" s="10">
        <v>0</v>
      </c>
      <c r="BL84" s="10">
        <v>0</v>
      </c>
      <c r="BM84" s="10">
        <v>0</v>
      </c>
      <c r="BN84" s="10">
        <v>0</v>
      </c>
      <c r="BO84" s="10">
        <v>1</v>
      </c>
      <c r="BP84" s="10">
        <v>0</v>
      </c>
      <c r="BQ84" s="10">
        <v>1</v>
      </c>
      <c r="BR84" s="10">
        <v>0</v>
      </c>
      <c r="BS84" s="10">
        <v>0</v>
      </c>
      <c r="BT84" s="10">
        <v>1</v>
      </c>
      <c r="BU84" s="10">
        <v>0</v>
      </c>
      <c r="BV84" s="10">
        <v>0</v>
      </c>
      <c r="BW84" s="10">
        <v>0</v>
      </c>
      <c r="BX84" s="10">
        <v>0</v>
      </c>
      <c r="BY84" s="10">
        <v>0</v>
      </c>
      <c r="BZ84" s="10">
        <v>0</v>
      </c>
      <c r="CA84" s="10">
        <v>0</v>
      </c>
      <c r="CB84" s="10">
        <v>0</v>
      </c>
      <c r="CC84" s="10">
        <v>0</v>
      </c>
      <c r="CD84" s="10">
        <v>1</v>
      </c>
      <c r="CE84" s="10">
        <v>1</v>
      </c>
      <c r="CF84" s="10">
        <v>0</v>
      </c>
      <c r="CG84" s="10">
        <v>0</v>
      </c>
      <c r="CH84" s="10">
        <v>0</v>
      </c>
      <c r="CI84" s="10">
        <v>1</v>
      </c>
      <c r="CJ84" s="10">
        <v>0</v>
      </c>
      <c r="CK84" s="10"/>
      <c r="CL84" s="3"/>
      <c r="CM84" s="4" t="s">
        <v>257</v>
      </c>
      <c r="CN84" s="4"/>
      <c r="CO84" s="4"/>
      <c r="CP84" s="55" t="s">
        <v>143</v>
      </c>
      <c r="CQ84" s="55"/>
      <c r="CR84" s="55" t="s">
        <v>127</v>
      </c>
      <c r="CS84" s="5"/>
      <c r="CT84" s="5" t="str">
        <f t="shared" si="0"/>
        <v>not common</v>
      </c>
    </row>
    <row r="85" spans="1:98" ht="80">
      <c r="A85" s="6" t="str">
        <f>IF(U85=0,O85,U85)</f>
        <v>NCONS</v>
      </c>
      <c r="B85" s="7" t="str">
        <f t="shared" ref="B85:C85" si="84">IF(V85=0,Q85,V85)</f>
        <v>Native consumers</v>
      </c>
      <c r="C85" s="8" t="str">
        <f t="shared" si="84"/>
        <v>Invasion may be inhibited when non-native species are at increased susceptibility to consumption due to consumer preference and lack of effective defences (Colautti et al. 2004, Parker and Hay 2005).</v>
      </c>
      <c r="D85" s="2"/>
      <c r="E85" s="7" t="s">
        <v>117</v>
      </c>
      <c r="F85" s="3" t="s">
        <v>118</v>
      </c>
      <c r="G85" s="3"/>
      <c r="H85" s="6" t="s">
        <v>146</v>
      </c>
      <c r="M85" s="83"/>
      <c r="N85" s="96"/>
      <c r="O85" s="83" t="s">
        <v>657</v>
      </c>
      <c r="P85" s="83" t="s">
        <v>197</v>
      </c>
      <c r="Q85" s="82" t="s">
        <v>658</v>
      </c>
      <c r="R85" s="82" t="s">
        <v>659</v>
      </c>
      <c r="S85" s="82"/>
      <c r="T85" s="82"/>
      <c r="U85" s="82"/>
      <c r="V85" s="82"/>
      <c r="W85" s="82"/>
      <c r="X85" s="82"/>
      <c r="Y85" s="97">
        <v>1</v>
      </c>
      <c r="Z85" s="97">
        <v>0</v>
      </c>
      <c r="AA85" s="97" t="s">
        <v>138</v>
      </c>
      <c r="AB85" s="97"/>
      <c r="AC85" s="83"/>
      <c r="AD85" s="83"/>
      <c r="AE85" s="83"/>
      <c r="AF85" s="98">
        <v>0</v>
      </c>
      <c r="AG85" s="98">
        <v>0</v>
      </c>
      <c r="AH85" s="98">
        <v>0</v>
      </c>
      <c r="AI85" s="98">
        <v>0</v>
      </c>
      <c r="AJ85" s="98">
        <v>1</v>
      </c>
      <c r="AK85" s="98">
        <v>0</v>
      </c>
      <c r="AL85" s="98">
        <v>0</v>
      </c>
      <c r="AM85" s="98">
        <v>0</v>
      </c>
      <c r="AN85" s="46">
        <v>1</v>
      </c>
      <c r="AO85" s="46">
        <v>1</v>
      </c>
      <c r="AP85" s="46">
        <v>0</v>
      </c>
      <c r="AQ85" s="46">
        <v>0</v>
      </c>
      <c r="AR85" s="46">
        <v>0</v>
      </c>
      <c r="AS85" s="46">
        <v>0</v>
      </c>
      <c r="AT85" s="46">
        <v>0</v>
      </c>
      <c r="AU85" s="46">
        <v>0</v>
      </c>
      <c r="AV85" s="46">
        <v>0</v>
      </c>
      <c r="AW85" s="46">
        <v>0</v>
      </c>
      <c r="AX85" s="46">
        <v>0</v>
      </c>
      <c r="AY85" s="46">
        <v>0</v>
      </c>
      <c r="AZ85" s="46">
        <v>0</v>
      </c>
      <c r="BA85" s="46">
        <v>0</v>
      </c>
      <c r="BB85" s="46">
        <v>0</v>
      </c>
      <c r="BC85" s="46">
        <v>0</v>
      </c>
      <c r="BD85" s="46">
        <v>0</v>
      </c>
      <c r="BE85" s="46">
        <v>1</v>
      </c>
      <c r="BF85" s="46">
        <v>0</v>
      </c>
      <c r="BG85" s="46">
        <v>0</v>
      </c>
      <c r="BH85" s="46">
        <v>0</v>
      </c>
      <c r="BI85" s="46">
        <v>0</v>
      </c>
      <c r="BJ85" s="46">
        <v>0</v>
      </c>
      <c r="BK85" s="46">
        <v>0</v>
      </c>
      <c r="BL85" s="46">
        <v>0</v>
      </c>
      <c r="BM85" s="46"/>
      <c r="BN85" s="46"/>
      <c r="BO85" s="46"/>
      <c r="BP85" s="46"/>
      <c r="BQ85" s="46"/>
      <c r="BR85" s="46">
        <v>0</v>
      </c>
      <c r="BS85" s="46">
        <v>0</v>
      </c>
      <c r="BT85" s="46">
        <v>0</v>
      </c>
      <c r="BU85" s="46">
        <v>0</v>
      </c>
      <c r="BV85" s="46">
        <v>0</v>
      </c>
      <c r="BW85" s="46">
        <v>0</v>
      </c>
      <c r="BX85" s="46">
        <v>0</v>
      </c>
      <c r="BY85" s="46">
        <v>1</v>
      </c>
      <c r="BZ85" s="46">
        <v>0</v>
      </c>
      <c r="CA85" s="46">
        <v>0</v>
      </c>
      <c r="CB85" s="46">
        <v>0</v>
      </c>
      <c r="CC85" s="46">
        <v>0</v>
      </c>
      <c r="CD85" s="46">
        <v>0</v>
      </c>
      <c r="CE85" s="46">
        <v>0</v>
      </c>
      <c r="CF85" s="46">
        <v>1</v>
      </c>
      <c r="CG85" s="46">
        <v>0</v>
      </c>
      <c r="CH85" s="46">
        <v>1</v>
      </c>
      <c r="CI85" s="46">
        <v>0</v>
      </c>
      <c r="CJ85" s="46">
        <v>0</v>
      </c>
      <c r="CK85" s="46"/>
      <c r="CL85" s="3"/>
      <c r="CM85" s="4"/>
      <c r="CN85" s="4"/>
      <c r="CO85" s="4"/>
      <c r="CP85" s="40" t="s">
        <v>143</v>
      </c>
      <c r="CQ85" s="48"/>
      <c r="CR85" s="48" t="s">
        <v>126</v>
      </c>
      <c r="CS85" s="5"/>
      <c r="CT85" s="5" t="str">
        <f t="shared" si="0"/>
        <v>common</v>
      </c>
    </row>
    <row r="86" spans="1:98" ht="32">
      <c r="A86" s="6" t="str">
        <f>K86</f>
        <v>NHA</v>
      </c>
      <c r="B86" s="94" t="str">
        <f>I86</f>
        <v>Nonnative species richness increases in response to human activity</v>
      </c>
      <c r="C86" s="8" t="str">
        <f t="shared" ref="C86:D86" si="85">L86</f>
        <v>Nonnative species increase with human impact hemeroby in cities (functional dimension)</v>
      </c>
      <c r="D86" s="2" t="str">
        <f t="shared" si="85"/>
        <v>Sukopp 1969, Kowarik 1988</v>
      </c>
      <c r="E86" s="7" t="s">
        <v>145</v>
      </c>
      <c r="F86" s="7" t="s">
        <v>195</v>
      </c>
      <c r="G86" s="7" t="s">
        <v>660</v>
      </c>
      <c r="H86" s="2" t="s">
        <v>18</v>
      </c>
      <c r="I86" s="2" t="s">
        <v>661</v>
      </c>
      <c r="J86" s="7" t="s">
        <v>316</v>
      </c>
      <c r="K86" s="7" t="s">
        <v>662</v>
      </c>
      <c r="L86" s="2" t="s">
        <v>663</v>
      </c>
      <c r="M86" s="102" t="s">
        <v>664</v>
      </c>
      <c r="N86" s="96"/>
      <c r="O86" s="83"/>
      <c r="P86" s="83"/>
      <c r="Q86" s="83"/>
      <c r="R86" s="83"/>
      <c r="S86" s="83"/>
      <c r="T86" s="83"/>
      <c r="U86" s="83"/>
      <c r="V86" s="83"/>
      <c r="W86" s="83"/>
      <c r="X86" s="83"/>
      <c r="Y86" s="97">
        <v>1</v>
      </c>
      <c r="Z86" s="97">
        <v>1</v>
      </c>
      <c r="AA86" s="97" t="s">
        <v>186</v>
      </c>
      <c r="AB86" s="97"/>
      <c r="AC86" s="83"/>
      <c r="AD86" s="83"/>
      <c r="AE86" s="83"/>
      <c r="AF86" s="98">
        <v>0</v>
      </c>
      <c r="AG86" s="98">
        <v>0</v>
      </c>
      <c r="AH86" s="98">
        <v>0</v>
      </c>
      <c r="AI86" s="98">
        <v>0</v>
      </c>
      <c r="AJ86" s="98">
        <v>0</v>
      </c>
      <c r="AK86" s="98">
        <v>0</v>
      </c>
      <c r="AL86" s="98">
        <v>1</v>
      </c>
      <c r="AM86" s="98">
        <v>0</v>
      </c>
      <c r="AN86" s="46">
        <v>0</v>
      </c>
      <c r="AO86" s="46">
        <v>0</v>
      </c>
      <c r="AP86" s="46">
        <v>0</v>
      </c>
      <c r="AQ86" s="46">
        <v>0</v>
      </c>
      <c r="AR86" s="46">
        <v>0</v>
      </c>
      <c r="AS86" s="46">
        <v>0</v>
      </c>
      <c r="AT86" s="46">
        <v>1</v>
      </c>
      <c r="AU86" s="46">
        <v>0</v>
      </c>
      <c r="AV86" s="46">
        <v>0</v>
      </c>
      <c r="AW86" s="46">
        <v>0</v>
      </c>
      <c r="AX86" s="46">
        <v>0</v>
      </c>
      <c r="AY86" s="46">
        <v>0</v>
      </c>
      <c r="AZ86" s="46">
        <v>0</v>
      </c>
      <c r="BA86" s="46">
        <v>0</v>
      </c>
      <c r="BB86" s="46">
        <v>0</v>
      </c>
      <c r="BC86" s="46">
        <v>0</v>
      </c>
      <c r="BD86" s="46">
        <v>0</v>
      </c>
      <c r="BE86" s="46">
        <v>0</v>
      </c>
      <c r="BF86" s="46">
        <v>1</v>
      </c>
      <c r="BG86" s="46">
        <v>0</v>
      </c>
      <c r="BH86" s="46">
        <v>0</v>
      </c>
      <c r="BI86" s="46">
        <v>1</v>
      </c>
      <c r="BJ86" s="53">
        <v>1</v>
      </c>
      <c r="BK86" s="46">
        <v>1</v>
      </c>
      <c r="BL86" s="46">
        <v>0</v>
      </c>
      <c r="BM86" s="46"/>
      <c r="BN86" s="46"/>
      <c r="BO86" s="46"/>
      <c r="BP86" s="46"/>
      <c r="BQ86" s="46"/>
      <c r="BR86" s="46">
        <v>0</v>
      </c>
      <c r="BS86" s="46">
        <v>0</v>
      </c>
      <c r="BT86" s="46">
        <v>1</v>
      </c>
      <c r="BU86" s="46">
        <v>0</v>
      </c>
      <c r="BV86" s="46">
        <v>0</v>
      </c>
      <c r="BW86" s="46">
        <v>0</v>
      </c>
      <c r="BX86" s="46">
        <v>1</v>
      </c>
      <c r="BY86" s="46">
        <v>1</v>
      </c>
      <c r="BZ86" s="46">
        <v>0</v>
      </c>
      <c r="CA86" s="46">
        <v>0</v>
      </c>
      <c r="CB86" s="52">
        <v>1</v>
      </c>
      <c r="CC86" s="46">
        <v>0</v>
      </c>
      <c r="CD86" s="46">
        <v>0</v>
      </c>
      <c r="CE86" s="46">
        <v>0</v>
      </c>
      <c r="CF86" s="46">
        <v>0</v>
      </c>
      <c r="CG86" s="46">
        <v>0</v>
      </c>
      <c r="CH86" s="46">
        <v>0</v>
      </c>
      <c r="CI86" s="46">
        <v>0</v>
      </c>
      <c r="CJ86" s="46">
        <v>0</v>
      </c>
      <c r="CK86" s="46"/>
      <c r="CL86" s="3"/>
      <c r="CM86" s="4" t="s">
        <v>166</v>
      </c>
      <c r="CN86" s="4" t="s">
        <v>665</v>
      </c>
      <c r="CO86" s="4"/>
      <c r="CP86" s="48" t="s">
        <v>143</v>
      </c>
      <c r="CQ86" s="48"/>
      <c r="CR86" s="48" t="s">
        <v>143</v>
      </c>
      <c r="CS86" s="5"/>
      <c r="CT86" s="5" t="str">
        <f t="shared" si="0"/>
        <v>not common</v>
      </c>
    </row>
    <row r="87" spans="1:98" ht="80">
      <c r="A87" s="6" t="str">
        <f>IF(U87=0,O87,U87)</f>
        <v>NICHER</v>
      </c>
      <c r="B87" s="7" t="str">
        <f t="shared" ref="B87:C87" si="86">IF(V87=0,Q87,V87)</f>
        <v>residents</v>
      </c>
      <c r="C87" s="8" t="str">
        <f t="shared" si="86"/>
        <v>Non-native species similar to residents can become ‘sleeper' invasives, waiting for disturbance to facilitate expansion, as similarity ensures habitat suitability (Hui et al. 2016). See also the concept of ‘invasion debt'.</v>
      </c>
      <c r="D87" s="2"/>
      <c r="E87" s="7" t="s">
        <v>117</v>
      </c>
      <c r="F87" s="3" t="s">
        <v>118</v>
      </c>
      <c r="G87" s="3"/>
      <c r="H87" s="6" t="s">
        <v>146</v>
      </c>
      <c r="M87" s="83"/>
      <c r="N87" s="96"/>
      <c r="O87" s="83" t="s">
        <v>666</v>
      </c>
      <c r="P87" s="83" t="s">
        <v>224</v>
      </c>
      <c r="Q87" s="82" t="s">
        <v>667</v>
      </c>
      <c r="R87" s="82" t="s">
        <v>668</v>
      </c>
      <c r="S87" s="82"/>
      <c r="T87" s="82"/>
      <c r="U87" s="82"/>
      <c r="V87" s="82"/>
      <c r="W87" s="82"/>
      <c r="X87" s="82"/>
      <c r="Y87" s="83">
        <v>1</v>
      </c>
      <c r="Z87" s="97">
        <v>0</v>
      </c>
      <c r="AA87" s="97" t="s">
        <v>138</v>
      </c>
      <c r="AB87" s="97"/>
      <c r="AC87" s="83"/>
      <c r="AD87" s="83"/>
      <c r="AE87" s="83"/>
      <c r="AF87" s="98">
        <v>0</v>
      </c>
      <c r="AG87" s="98">
        <v>0</v>
      </c>
      <c r="AH87" s="98">
        <v>0</v>
      </c>
      <c r="AI87" s="98">
        <v>0</v>
      </c>
      <c r="AJ87" s="98">
        <v>0</v>
      </c>
      <c r="AK87" s="98">
        <v>0</v>
      </c>
      <c r="AL87" s="98">
        <v>0</v>
      </c>
      <c r="AM87" s="98">
        <v>1</v>
      </c>
      <c r="AN87" s="46">
        <v>0</v>
      </c>
      <c r="AO87" s="46">
        <v>0</v>
      </c>
      <c r="AP87" s="46">
        <v>0</v>
      </c>
      <c r="AQ87" s="46">
        <v>0</v>
      </c>
      <c r="AR87" s="46">
        <v>1</v>
      </c>
      <c r="AS87" s="46">
        <v>1</v>
      </c>
      <c r="AT87" s="46">
        <v>0</v>
      </c>
      <c r="AU87" s="46">
        <v>0</v>
      </c>
      <c r="AV87" s="46">
        <v>0</v>
      </c>
      <c r="AW87" s="46">
        <v>0</v>
      </c>
      <c r="AX87" s="46">
        <v>0</v>
      </c>
      <c r="AY87" s="46">
        <v>0</v>
      </c>
      <c r="AZ87" s="46">
        <v>0</v>
      </c>
      <c r="BA87" s="46">
        <v>0</v>
      </c>
      <c r="BB87" s="46">
        <v>0</v>
      </c>
      <c r="BC87" s="46">
        <v>0</v>
      </c>
      <c r="BD87" s="46">
        <v>0</v>
      </c>
      <c r="BE87" s="46">
        <v>0</v>
      </c>
      <c r="BF87" s="46">
        <v>0</v>
      </c>
      <c r="BG87" s="46">
        <v>0</v>
      </c>
      <c r="BH87" s="46">
        <v>0</v>
      </c>
      <c r="BI87" s="46">
        <v>1</v>
      </c>
      <c r="BJ87" s="46">
        <v>0</v>
      </c>
      <c r="BK87" s="46">
        <v>0</v>
      </c>
      <c r="BL87" s="53">
        <v>0</v>
      </c>
      <c r="BM87" s="46"/>
      <c r="BN87" s="46"/>
      <c r="BO87" s="46"/>
      <c r="BP87" s="46"/>
      <c r="BQ87" s="46"/>
      <c r="BR87" s="46">
        <v>0</v>
      </c>
      <c r="BS87" s="46">
        <v>0</v>
      </c>
      <c r="BT87" s="46">
        <v>0</v>
      </c>
      <c r="BU87" s="46">
        <v>0</v>
      </c>
      <c r="BV87" s="46">
        <v>0</v>
      </c>
      <c r="BW87" s="46">
        <v>0</v>
      </c>
      <c r="BX87" s="46">
        <v>0</v>
      </c>
      <c r="BY87" s="46">
        <v>1</v>
      </c>
      <c r="BZ87" s="46">
        <v>0</v>
      </c>
      <c r="CA87" s="46">
        <v>0</v>
      </c>
      <c r="CB87" s="46">
        <v>0</v>
      </c>
      <c r="CC87" s="46">
        <v>0</v>
      </c>
      <c r="CD87" s="46">
        <v>0</v>
      </c>
      <c r="CE87" s="46">
        <v>1</v>
      </c>
      <c r="CF87" s="46">
        <v>0</v>
      </c>
      <c r="CG87" s="46">
        <v>0</v>
      </c>
      <c r="CH87" s="46">
        <v>0</v>
      </c>
      <c r="CI87" s="46">
        <v>0</v>
      </c>
      <c r="CJ87" s="46">
        <v>0</v>
      </c>
      <c r="CK87" s="46"/>
      <c r="CL87" s="3"/>
      <c r="CM87" s="4"/>
      <c r="CN87" s="4"/>
      <c r="CO87" s="4"/>
      <c r="CP87" s="40" t="s">
        <v>143</v>
      </c>
      <c r="CQ87" s="48"/>
      <c r="CR87" s="48" t="s">
        <v>126</v>
      </c>
      <c r="CS87" s="5"/>
      <c r="CT87" s="5" t="str">
        <f t="shared" si="0"/>
        <v>common</v>
      </c>
    </row>
    <row r="88" spans="1:98" ht="32">
      <c r="A88" s="6" t="str">
        <f t="shared" ref="A88:A89" si="87">K88</f>
        <v>NNS</v>
      </c>
      <c r="B88" s="100" t="str">
        <f>IF(Q88=0,I88,V88)</f>
        <v>Non-native substitution*</v>
      </c>
      <c r="C88" s="8" t="str">
        <f>IF(L88=0,W88,L88)</f>
        <v>Nonnative Plants in urban areas can sometimes substitute the loss of ressources provided by native Plants.</v>
      </c>
      <c r="D88" s="2" t="str">
        <f>M88</f>
        <v>Zacharias 1972; Berthon et al. 2021</v>
      </c>
      <c r="E88" s="7" t="s">
        <v>251</v>
      </c>
      <c r="F88" s="7" t="s">
        <v>118</v>
      </c>
      <c r="G88" s="7"/>
      <c r="H88" s="7" t="s">
        <v>18</v>
      </c>
      <c r="I88" s="7" t="s">
        <v>669</v>
      </c>
      <c r="J88" s="7"/>
      <c r="K88" s="7" t="s">
        <v>670</v>
      </c>
      <c r="L88" s="7" t="s">
        <v>671</v>
      </c>
      <c r="M88" s="101" t="s">
        <v>672</v>
      </c>
      <c r="N88" s="102" t="s">
        <v>673</v>
      </c>
      <c r="O88" s="101"/>
      <c r="P88" s="101"/>
      <c r="Q88" s="101"/>
      <c r="R88" s="101"/>
      <c r="S88" s="101"/>
      <c r="T88" s="101"/>
      <c r="U88" s="101"/>
      <c r="V88" s="101"/>
      <c r="W88" s="101"/>
      <c r="X88" s="101"/>
      <c r="Y88" s="101">
        <v>1</v>
      </c>
      <c r="Z88" s="101">
        <v>1</v>
      </c>
      <c r="AA88" s="101" t="s">
        <v>186</v>
      </c>
      <c r="AB88" s="101"/>
      <c r="AC88" s="102" t="s">
        <v>289</v>
      </c>
      <c r="AD88" s="102" t="s">
        <v>674</v>
      </c>
      <c r="AE88" s="102"/>
      <c r="AF88" s="103">
        <v>0</v>
      </c>
      <c r="AG88" s="103">
        <v>0</v>
      </c>
      <c r="AH88" s="105">
        <v>0</v>
      </c>
      <c r="AI88" s="105">
        <v>0</v>
      </c>
      <c r="AJ88" s="105">
        <v>0</v>
      </c>
      <c r="AK88" s="105">
        <v>0</v>
      </c>
      <c r="AL88" s="105">
        <v>0</v>
      </c>
      <c r="AM88" s="105">
        <v>0</v>
      </c>
      <c r="AN88" s="37">
        <v>1</v>
      </c>
      <c r="AO88" s="37">
        <v>0</v>
      </c>
      <c r="AP88" s="37">
        <v>0</v>
      </c>
      <c r="AQ88" s="37">
        <v>0</v>
      </c>
      <c r="AR88" s="37">
        <v>0</v>
      </c>
      <c r="AS88" s="37">
        <v>0</v>
      </c>
      <c r="AT88" s="37">
        <v>0</v>
      </c>
      <c r="AU88" s="37">
        <v>0</v>
      </c>
      <c r="AV88" s="37">
        <v>0</v>
      </c>
      <c r="AW88" s="37">
        <v>0</v>
      </c>
      <c r="AX88" s="37">
        <v>0</v>
      </c>
      <c r="AY88" s="37">
        <v>0</v>
      </c>
      <c r="AZ88" s="37">
        <v>0</v>
      </c>
      <c r="BA88" s="37">
        <v>0</v>
      </c>
      <c r="BB88" s="37">
        <v>0</v>
      </c>
      <c r="BC88" s="37">
        <v>0</v>
      </c>
      <c r="BD88" s="77">
        <v>1</v>
      </c>
      <c r="BE88" s="37">
        <v>1</v>
      </c>
      <c r="BF88" s="37">
        <v>0</v>
      </c>
      <c r="BG88" s="37">
        <v>0</v>
      </c>
      <c r="BH88" s="37">
        <v>0</v>
      </c>
      <c r="BI88" s="37">
        <v>0</v>
      </c>
      <c r="BJ88" s="37">
        <v>1</v>
      </c>
      <c r="BK88" s="76">
        <v>0</v>
      </c>
      <c r="BL88" s="37">
        <v>0</v>
      </c>
      <c r="BM88" s="37">
        <v>0</v>
      </c>
      <c r="BN88" s="37">
        <v>0</v>
      </c>
      <c r="BO88" s="37">
        <v>1</v>
      </c>
      <c r="BP88" s="37">
        <v>0</v>
      </c>
      <c r="BQ88" s="37">
        <v>1</v>
      </c>
      <c r="BR88" s="37">
        <v>0</v>
      </c>
      <c r="BS88" s="37">
        <v>0</v>
      </c>
      <c r="BT88" s="37">
        <v>0</v>
      </c>
      <c r="BU88" s="37">
        <v>0</v>
      </c>
      <c r="BV88" s="37">
        <v>1</v>
      </c>
      <c r="BW88" s="37">
        <v>0</v>
      </c>
      <c r="BX88" s="37">
        <v>0</v>
      </c>
      <c r="BY88" s="37">
        <v>0</v>
      </c>
      <c r="BZ88" s="37">
        <v>0</v>
      </c>
      <c r="CA88" s="37">
        <v>0</v>
      </c>
      <c r="CB88" s="37">
        <v>0</v>
      </c>
      <c r="CC88" s="37">
        <v>0</v>
      </c>
      <c r="CD88" s="37">
        <v>0</v>
      </c>
      <c r="CE88" s="37">
        <v>1</v>
      </c>
      <c r="CF88" s="37">
        <v>1</v>
      </c>
      <c r="CG88" s="37">
        <v>0</v>
      </c>
      <c r="CH88" s="37">
        <v>0</v>
      </c>
      <c r="CI88" s="37">
        <v>1</v>
      </c>
      <c r="CJ88" s="37">
        <v>0</v>
      </c>
      <c r="CK88" s="37"/>
      <c r="CL88" s="3"/>
      <c r="CM88" s="4" t="s">
        <v>257</v>
      </c>
      <c r="CN88" s="4"/>
      <c r="CO88" s="4"/>
      <c r="CP88" s="55" t="s">
        <v>143</v>
      </c>
      <c r="CQ88" s="55"/>
      <c r="CR88" s="55" t="s">
        <v>143</v>
      </c>
      <c r="CS88" s="5"/>
      <c r="CT88" s="5" t="str">
        <f t="shared" si="0"/>
        <v>common</v>
      </c>
    </row>
    <row r="89" spans="1:98" ht="32">
      <c r="A89" s="6" t="str">
        <f t="shared" si="87"/>
        <v>NRU</v>
      </c>
      <c r="B89" s="94" t="str">
        <f>I89</f>
        <v>Nonnative species richness increases along the rural-urban gradient</v>
      </c>
      <c r="C89" s="8" t="str">
        <f t="shared" ref="C89:D89" si="88">L89</f>
        <v>Nonnative species increase along the rural-urban gradient spatial dimension</v>
      </c>
      <c r="D89" s="2" t="str">
        <f t="shared" si="88"/>
        <v>Kunick 1974, Blair 2001</v>
      </c>
      <c r="E89" s="7" t="s">
        <v>145</v>
      </c>
      <c r="F89" s="7" t="s">
        <v>195</v>
      </c>
      <c r="G89" s="7" t="s">
        <v>430</v>
      </c>
      <c r="H89" s="2" t="s">
        <v>18</v>
      </c>
      <c r="I89" s="2" t="s">
        <v>675</v>
      </c>
      <c r="J89" s="7" t="s">
        <v>316</v>
      </c>
      <c r="K89" s="7" t="s">
        <v>426</v>
      </c>
      <c r="L89" s="2" t="s">
        <v>676</v>
      </c>
      <c r="M89" s="102" t="s">
        <v>677</v>
      </c>
      <c r="N89" s="96"/>
      <c r="O89" s="83"/>
      <c r="P89" s="83"/>
      <c r="Q89" s="83"/>
      <c r="R89" s="83"/>
      <c r="S89" s="83"/>
      <c r="T89" s="83"/>
      <c r="U89" s="83"/>
      <c r="V89" s="83"/>
      <c r="W89" s="83"/>
      <c r="X89" s="83"/>
      <c r="Y89" s="97">
        <v>1</v>
      </c>
      <c r="Z89" s="97">
        <v>1</v>
      </c>
      <c r="AA89" s="97" t="s">
        <v>583</v>
      </c>
      <c r="AB89" s="97"/>
      <c r="AC89" s="83"/>
      <c r="AD89" s="83"/>
      <c r="AE89" s="83"/>
      <c r="AF89" s="98">
        <v>0</v>
      </c>
      <c r="AG89" s="98">
        <v>0</v>
      </c>
      <c r="AH89" s="98">
        <v>0</v>
      </c>
      <c r="AI89" s="98">
        <v>0</v>
      </c>
      <c r="AJ89" s="98">
        <v>0</v>
      </c>
      <c r="AK89" s="98">
        <v>0</v>
      </c>
      <c r="AL89" s="98">
        <v>1</v>
      </c>
      <c r="AM89" s="98">
        <v>0</v>
      </c>
      <c r="AN89" s="46">
        <v>0</v>
      </c>
      <c r="AO89" s="46">
        <v>0</v>
      </c>
      <c r="AP89" s="46">
        <v>0</v>
      </c>
      <c r="AQ89" s="46">
        <v>0</v>
      </c>
      <c r="AR89" s="46">
        <v>0</v>
      </c>
      <c r="AS89" s="46">
        <v>0</v>
      </c>
      <c r="AT89" s="46">
        <v>1</v>
      </c>
      <c r="AU89" s="46">
        <v>0</v>
      </c>
      <c r="AV89" s="46">
        <v>0</v>
      </c>
      <c r="AW89" s="46">
        <v>0</v>
      </c>
      <c r="AX89" s="46">
        <v>0</v>
      </c>
      <c r="AY89" s="46">
        <v>0</v>
      </c>
      <c r="AZ89" s="46">
        <v>0</v>
      </c>
      <c r="BA89" s="46">
        <v>0</v>
      </c>
      <c r="BB89" s="46">
        <v>0</v>
      </c>
      <c r="BC89" s="46">
        <v>0</v>
      </c>
      <c r="BD89" s="46">
        <v>0</v>
      </c>
      <c r="BE89" s="53">
        <v>0</v>
      </c>
      <c r="BF89" s="46">
        <v>1</v>
      </c>
      <c r="BG89" s="46">
        <v>1</v>
      </c>
      <c r="BH89" s="46">
        <v>0</v>
      </c>
      <c r="BI89" s="46">
        <v>1</v>
      </c>
      <c r="BJ89" s="46">
        <v>1</v>
      </c>
      <c r="BK89" s="46">
        <v>1</v>
      </c>
      <c r="BL89" s="46">
        <v>0</v>
      </c>
      <c r="BM89" s="46"/>
      <c r="BN89" s="46"/>
      <c r="BO89" s="46"/>
      <c r="BP89" s="46"/>
      <c r="BQ89" s="46"/>
      <c r="BR89" s="46">
        <v>0</v>
      </c>
      <c r="BS89" s="46">
        <v>0</v>
      </c>
      <c r="BT89" s="46">
        <v>1</v>
      </c>
      <c r="BU89" s="46">
        <v>0</v>
      </c>
      <c r="BV89" s="46">
        <v>0</v>
      </c>
      <c r="BW89" s="46">
        <v>0</v>
      </c>
      <c r="BX89" s="46">
        <v>1</v>
      </c>
      <c r="BY89" s="46">
        <v>0</v>
      </c>
      <c r="BZ89" s="46">
        <v>0</v>
      </c>
      <c r="CA89" s="46">
        <v>0</v>
      </c>
      <c r="CB89" s="46">
        <v>0</v>
      </c>
      <c r="CC89" s="46">
        <v>0</v>
      </c>
      <c r="CD89" s="46">
        <v>0</v>
      </c>
      <c r="CE89" s="46">
        <v>1</v>
      </c>
      <c r="CF89" s="46">
        <v>0</v>
      </c>
      <c r="CG89" s="46">
        <v>0</v>
      </c>
      <c r="CH89" s="46">
        <v>0</v>
      </c>
      <c r="CI89" s="46">
        <v>0</v>
      </c>
      <c r="CJ89" s="46">
        <v>0</v>
      </c>
      <c r="CK89" s="46"/>
      <c r="CL89" s="3"/>
      <c r="CM89" s="4" t="s">
        <v>166</v>
      </c>
      <c r="CN89" s="4"/>
      <c r="CO89" s="4"/>
      <c r="CP89" s="48" t="s">
        <v>143</v>
      </c>
      <c r="CQ89" s="48"/>
      <c r="CR89" s="48" t="s">
        <v>143</v>
      </c>
      <c r="CS89" s="5"/>
      <c r="CT89" s="5" t="str">
        <f t="shared" si="0"/>
        <v>not common</v>
      </c>
    </row>
    <row r="90" spans="1:98" ht="80">
      <c r="A90" s="6" t="str">
        <f>IF(U90=0,O90,U90)</f>
        <v>NW</v>
      </c>
      <c r="B90" s="7" t="str">
        <f t="shared" ref="B90:C90" si="89">IF(V90=0,Q90,V90)</f>
        <v>Novel weapons</v>
      </c>
      <c r="C90" s="8" t="str">
        <f t="shared" si="89"/>
        <v>In the exotic range, non-native species can have a competitive advantage against native species because they possess a novel weapon, that is, a trait that is new to the resident community of native species and, therefore, affects them negatively</v>
      </c>
      <c r="D90" s="2" t="s">
        <v>678</v>
      </c>
      <c r="E90" s="7" t="s">
        <v>117</v>
      </c>
      <c r="F90" s="3" t="s">
        <v>118</v>
      </c>
      <c r="G90" s="3"/>
      <c r="H90" s="6" t="s">
        <v>129</v>
      </c>
      <c r="M90" s="83"/>
      <c r="N90" s="96"/>
      <c r="O90" s="83" t="s">
        <v>679</v>
      </c>
      <c r="P90" s="83" t="s">
        <v>342</v>
      </c>
      <c r="Q90" s="82" t="s">
        <v>680</v>
      </c>
      <c r="R90" s="82" t="s">
        <v>681</v>
      </c>
      <c r="S90" s="82"/>
      <c r="T90" s="82"/>
      <c r="U90" s="82" t="s">
        <v>682</v>
      </c>
      <c r="V90" s="82" t="s">
        <v>680</v>
      </c>
      <c r="W90" s="82" t="s">
        <v>683</v>
      </c>
      <c r="X90" s="82" t="s">
        <v>678</v>
      </c>
      <c r="Y90" s="83">
        <v>1</v>
      </c>
      <c r="Z90" s="97">
        <v>0</v>
      </c>
      <c r="AA90" s="97" t="s">
        <v>138</v>
      </c>
      <c r="AB90" s="97"/>
      <c r="AC90" s="83"/>
      <c r="AD90" s="83"/>
      <c r="AE90" s="83"/>
      <c r="AF90" s="98">
        <v>0</v>
      </c>
      <c r="AG90" s="98">
        <v>0</v>
      </c>
      <c r="AH90" s="98">
        <v>0</v>
      </c>
      <c r="AI90" s="98">
        <v>0</v>
      </c>
      <c r="AJ90" s="98" t="s">
        <v>141</v>
      </c>
      <c r="AK90" s="98">
        <v>0</v>
      </c>
      <c r="AL90" s="98">
        <v>0</v>
      </c>
      <c r="AM90" s="98">
        <v>0</v>
      </c>
      <c r="AN90" s="46">
        <v>1</v>
      </c>
      <c r="AO90" s="46" t="s">
        <v>141</v>
      </c>
      <c r="AP90" s="46" t="s">
        <v>142</v>
      </c>
      <c r="AQ90" s="46" t="s">
        <v>141</v>
      </c>
      <c r="AR90" s="46" t="s">
        <v>141</v>
      </c>
      <c r="AS90" s="46" t="s">
        <v>141</v>
      </c>
      <c r="AT90" s="46">
        <v>0</v>
      </c>
      <c r="AU90" s="46">
        <v>0</v>
      </c>
      <c r="AV90" s="46">
        <v>0</v>
      </c>
      <c r="AW90" s="46">
        <v>0</v>
      </c>
      <c r="AX90" s="46">
        <v>0</v>
      </c>
      <c r="AY90" s="46">
        <v>0</v>
      </c>
      <c r="AZ90" s="46">
        <v>0</v>
      </c>
      <c r="BA90" s="46">
        <v>0</v>
      </c>
      <c r="BB90" s="46">
        <v>0</v>
      </c>
      <c r="BC90" s="46">
        <v>0</v>
      </c>
      <c r="BD90" s="46">
        <v>0</v>
      </c>
      <c r="BE90" s="46">
        <v>1</v>
      </c>
      <c r="BF90" s="46" t="s">
        <v>139</v>
      </c>
      <c r="BG90" s="46" t="s">
        <v>140</v>
      </c>
      <c r="BH90" s="46">
        <v>0</v>
      </c>
      <c r="BI90" s="46" t="s">
        <v>142</v>
      </c>
      <c r="BJ90" s="46" t="s">
        <v>142</v>
      </c>
      <c r="BK90" s="46" t="s">
        <v>142</v>
      </c>
      <c r="BL90" s="46">
        <v>0</v>
      </c>
      <c r="BM90" s="46"/>
      <c r="BN90" s="46"/>
      <c r="BO90" s="46"/>
      <c r="BP90" s="46"/>
      <c r="BQ90" s="46"/>
      <c r="BR90" s="46">
        <v>0</v>
      </c>
      <c r="BS90" s="46">
        <v>0</v>
      </c>
      <c r="BT90" s="46">
        <v>0</v>
      </c>
      <c r="BU90" s="46">
        <v>0</v>
      </c>
      <c r="BV90" s="46">
        <v>0</v>
      </c>
      <c r="BW90" s="46">
        <v>0</v>
      </c>
      <c r="BX90" s="46">
        <v>1</v>
      </c>
      <c r="BY90" s="46">
        <v>1</v>
      </c>
      <c r="BZ90" s="46">
        <v>0</v>
      </c>
      <c r="CA90" s="46">
        <v>0</v>
      </c>
      <c r="CB90" s="46">
        <v>0</v>
      </c>
      <c r="CC90" s="46">
        <v>0</v>
      </c>
      <c r="CD90" s="46">
        <v>0</v>
      </c>
      <c r="CE90" s="46">
        <v>0</v>
      </c>
      <c r="CF90" s="46">
        <v>0</v>
      </c>
      <c r="CG90" s="46">
        <v>0</v>
      </c>
      <c r="CH90" s="46">
        <v>1</v>
      </c>
      <c r="CI90" s="46">
        <v>0</v>
      </c>
      <c r="CJ90" s="46">
        <v>0</v>
      </c>
      <c r="CK90" s="46"/>
      <c r="CL90" s="3"/>
      <c r="CM90" s="4"/>
      <c r="CN90" s="4"/>
      <c r="CO90" s="4"/>
      <c r="CP90" s="40" t="s">
        <v>143</v>
      </c>
      <c r="CQ90" s="48"/>
      <c r="CR90" s="48" t="s">
        <v>126</v>
      </c>
      <c r="CS90" s="5"/>
      <c r="CT90" s="5" t="str">
        <f t="shared" si="0"/>
        <v>not common</v>
      </c>
    </row>
    <row r="91" spans="1:98" ht="96">
      <c r="A91" s="6" t="str">
        <f>K91</f>
        <v>OPH</v>
      </c>
      <c r="B91" s="94" t="str">
        <f>I91</f>
        <v>Opportunism hypothesis for invasive species</v>
      </c>
      <c r="C91" s="8" t="str">
        <f t="shared" ref="C91:D91" si="90">L91</f>
        <v>Invasive species are better able to exploit niche opportunities generated by human activities than most native species.</v>
      </c>
      <c r="D91" s="2" t="str">
        <f t="shared" si="90"/>
        <v>Sol et al. 2012</v>
      </c>
      <c r="E91" s="7" t="s">
        <v>145</v>
      </c>
      <c r="F91" s="3" t="s">
        <v>118</v>
      </c>
      <c r="G91" s="7"/>
      <c r="H91" s="7" t="s">
        <v>18</v>
      </c>
      <c r="I91" s="7" t="s">
        <v>684</v>
      </c>
      <c r="J91" s="7" t="s">
        <v>316</v>
      </c>
      <c r="K91" s="7" t="s">
        <v>685</v>
      </c>
      <c r="L91" s="7" t="s">
        <v>686</v>
      </c>
      <c r="M91" s="101" t="s">
        <v>687</v>
      </c>
      <c r="N91" s="96"/>
      <c r="O91" s="83"/>
      <c r="P91" s="83"/>
      <c r="Q91" s="83"/>
      <c r="R91" s="83"/>
      <c r="S91" s="83"/>
      <c r="T91" s="83"/>
      <c r="U91" s="83"/>
      <c r="V91" s="83"/>
      <c r="W91" s="83"/>
      <c r="X91" s="83"/>
      <c r="Y91" s="97">
        <v>1</v>
      </c>
      <c r="Z91" s="97">
        <v>1</v>
      </c>
      <c r="AA91" s="97"/>
      <c r="AB91" s="97"/>
      <c r="AC91" s="83"/>
      <c r="AD91" s="83"/>
      <c r="AE91" s="83"/>
      <c r="AF91" s="98">
        <v>0</v>
      </c>
      <c r="AG91" s="98">
        <v>0</v>
      </c>
      <c r="AH91" s="98">
        <v>0</v>
      </c>
      <c r="AI91" s="98">
        <v>0</v>
      </c>
      <c r="AJ91" s="98">
        <v>0</v>
      </c>
      <c r="AK91" s="99">
        <v>1</v>
      </c>
      <c r="AL91" s="98">
        <v>0</v>
      </c>
      <c r="AM91" s="98">
        <v>0</v>
      </c>
      <c r="AN91" s="53">
        <v>1</v>
      </c>
      <c r="AO91" s="46">
        <v>0</v>
      </c>
      <c r="AP91" s="46">
        <v>0</v>
      </c>
      <c r="AQ91" s="53">
        <v>1</v>
      </c>
      <c r="AR91" s="46">
        <v>0</v>
      </c>
      <c r="AS91" s="46">
        <v>0</v>
      </c>
      <c r="AT91" s="46">
        <v>0</v>
      </c>
      <c r="AU91" s="46">
        <v>0</v>
      </c>
      <c r="AV91" s="46">
        <v>0</v>
      </c>
      <c r="AW91" s="46">
        <v>0</v>
      </c>
      <c r="AX91" s="46">
        <v>0</v>
      </c>
      <c r="AY91" s="46">
        <v>0</v>
      </c>
      <c r="AZ91" s="46">
        <v>0</v>
      </c>
      <c r="BA91" s="46">
        <v>0</v>
      </c>
      <c r="BB91" s="46">
        <v>0</v>
      </c>
      <c r="BC91" s="46">
        <v>0</v>
      </c>
      <c r="BD91" s="46">
        <v>0</v>
      </c>
      <c r="BE91" s="46">
        <v>0</v>
      </c>
      <c r="BF91" s="46">
        <v>1</v>
      </c>
      <c r="BG91" s="46">
        <v>0</v>
      </c>
      <c r="BH91" s="46">
        <v>0</v>
      </c>
      <c r="BI91" s="46">
        <v>1</v>
      </c>
      <c r="BJ91" s="46">
        <v>0</v>
      </c>
      <c r="BK91" s="46">
        <v>0</v>
      </c>
      <c r="BL91" s="46">
        <v>0</v>
      </c>
      <c r="BM91" s="46"/>
      <c r="BN91" s="46"/>
      <c r="BO91" s="46"/>
      <c r="BP91" s="46"/>
      <c r="BQ91" s="46"/>
      <c r="BR91" s="46">
        <v>1</v>
      </c>
      <c r="BS91" s="46">
        <v>0</v>
      </c>
      <c r="BT91" s="46">
        <v>1</v>
      </c>
      <c r="BU91" s="46">
        <v>0</v>
      </c>
      <c r="BV91" s="46">
        <v>0</v>
      </c>
      <c r="BW91" s="46">
        <v>0</v>
      </c>
      <c r="BX91" s="46">
        <v>0</v>
      </c>
      <c r="BY91" s="46">
        <v>1</v>
      </c>
      <c r="BZ91" s="46">
        <v>0</v>
      </c>
      <c r="CA91" s="46">
        <v>0</v>
      </c>
      <c r="CB91" s="46">
        <v>0</v>
      </c>
      <c r="CC91" s="52">
        <v>0</v>
      </c>
      <c r="CD91" s="46">
        <v>0</v>
      </c>
      <c r="CE91" s="46">
        <v>1</v>
      </c>
      <c r="CF91" s="46">
        <v>0</v>
      </c>
      <c r="CG91" s="46">
        <v>0</v>
      </c>
      <c r="CH91" s="46">
        <v>0</v>
      </c>
      <c r="CI91" s="46">
        <v>0</v>
      </c>
      <c r="CJ91" s="46">
        <v>0</v>
      </c>
      <c r="CK91" s="46"/>
      <c r="CL91" s="3"/>
      <c r="CM91" s="54" t="s">
        <v>688</v>
      </c>
      <c r="CN91" s="4"/>
      <c r="CO91" s="4"/>
      <c r="CP91" s="48" t="s">
        <v>143</v>
      </c>
      <c r="CQ91" s="72"/>
      <c r="CR91" s="72" t="s">
        <v>689</v>
      </c>
      <c r="CS91" s="5"/>
      <c r="CT91" s="5" t="str">
        <f t="shared" si="0"/>
        <v>not common</v>
      </c>
    </row>
    <row r="92" spans="1:98" ht="64">
      <c r="A92" s="6" t="str">
        <f t="shared" ref="A92:A93" si="91">IF(U92=0,O92,U92)</f>
        <v>OW</v>
      </c>
      <c r="B92" s="111" t="str">
        <f t="shared" ref="B92:C92" si="92">IF(V92=0,Q92,V92)</f>
        <v>Opportunity windows</v>
      </c>
      <c r="C92" s="8" t="str">
        <f t="shared" si="92"/>
        <v>The invasion success of non-native species increases with the availability of empty niches in the exotic range, and the availability of these niches fluctuates spatio-temporally</v>
      </c>
      <c r="D92" s="2" t="s">
        <v>690</v>
      </c>
      <c r="E92" s="7" t="s">
        <v>169</v>
      </c>
      <c r="F92" s="3" t="s">
        <v>118</v>
      </c>
      <c r="G92" s="3"/>
      <c r="H92" s="6" t="s">
        <v>129</v>
      </c>
      <c r="M92" s="83"/>
      <c r="N92" s="96"/>
      <c r="O92" s="83" t="s">
        <v>274</v>
      </c>
      <c r="P92" s="83"/>
      <c r="Q92" s="82" t="s">
        <v>691</v>
      </c>
      <c r="R92" s="82" t="s">
        <v>692</v>
      </c>
      <c r="S92" s="82" t="s">
        <v>693</v>
      </c>
      <c r="T92" s="82"/>
      <c r="U92" s="82" t="s">
        <v>274</v>
      </c>
      <c r="V92" s="82" t="s">
        <v>694</v>
      </c>
      <c r="W92" s="82" t="s">
        <v>695</v>
      </c>
      <c r="X92" s="82" t="s">
        <v>690</v>
      </c>
      <c r="Y92" s="83">
        <v>1</v>
      </c>
      <c r="Z92" s="97">
        <v>0</v>
      </c>
      <c r="AA92" s="97" t="s">
        <v>542</v>
      </c>
      <c r="AB92" s="97"/>
      <c r="AC92" s="83"/>
      <c r="AD92" s="83"/>
      <c r="AE92" s="83"/>
      <c r="AF92" s="98">
        <v>0</v>
      </c>
      <c r="AG92" s="98">
        <v>0</v>
      </c>
      <c r="AH92" s="98">
        <v>0</v>
      </c>
      <c r="AI92" s="98">
        <v>0</v>
      </c>
      <c r="AJ92" s="98">
        <v>0</v>
      </c>
      <c r="AK92" s="98">
        <v>0</v>
      </c>
      <c r="AL92" s="98">
        <v>0</v>
      </c>
      <c r="AM92" s="98">
        <v>0</v>
      </c>
      <c r="AN92" s="46">
        <v>0</v>
      </c>
      <c r="AO92" s="46" t="s">
        <v>142</v>
      </c>
      <c r="AP92" s="46" t="s">
        <v>142</v>
      </c>
      <c r="AQ92" s="46" t="s">
        <v>142</v>
      </c>
      <c r="AR92" s="46" t="s">
        <v>142</v>
      </c>
      <c r="AS92" s="46" t="s">
        <v>142</v>
      </c>
      <c r="AT92" s="46">
        <v>1</v>
      </c>
      <c r="AU92" s="46">
        <v>0</v>
      </c>
      <c r="AV92" s="46">
        <v>0</v>
      </c>
      <c r="AW92" s="46">
        <v>0</v>
      </c>
      <c r="AX92" s="46">
        <v>0</v>
      </c>
      <c r="AY92" s="46">
        <v>0</v>
      </c>
      <c r="AZ92" s="46">
        <v>0</v>
      </c>
      <c r="BA92" s="46">
        <v>0</v>
      </c>
      <c r="BB92" s="46">
        <v>0</v>
      </c>
      <c r="BC92" s="46">
        <v>0</v>
      </c>
      <c r="BD92" s="46">
        <v>0</v>
      </c>
      <c r="BE92" s="46">
        <v>0</v>
      </c>
      <c r="BF92" s="46" t="s">
        <v>140</v>
      </c>
      <c r="BG92" s="46" t="s">
        <v>142</v>
      </c>
      <c r="BH92" s="46">
        <v>0</v>
      </c>
      <c r="BI92" s="46" t="s">
        <v>140</v>
      </c>
      <c r="BJ92" s="53" t="s">
        <v>141</v>
      </c>
      <c r="BK92" s="46" t="s">
        <v>141</v>
      </c>
      <c r="BL92" s="46">
        <v>0</v>
      </c>
      <c r="BM92" s="46"/>
      <c r="BN92" s="46"/>
      <c r="BO92" s="46"/>
      <c r="BP92" s="46"/>
      <c r="BQ92" s="46"/>
      <c r="BR92" s="46">
        <v>0</v>
      </c>
      <c r="BS92" s="46">
        <v>0</v>
      </c>
      <c r="BT92" s="46">
        <v>0</v>
      </c>
      <c r="BU92" s="46">
        <v>0</v>
      </c>
      <c r="BV92" s="46">
        <v>0</v>
      </c>
      <c r="BW92" s="46">
        <v>0</v>
      </c>
      <c r="BX92" s="46">
        <v>1</v>
      </c>
      <c r="BY92" s="46">
        <v>1</v>
      </c>
      <c r="BZ92" s="46">
        <v>0</v>
      </c>
      <c r="CA92" s="46">
        <v>0</v>
      </c>
      <c r="CB92" s="46">
        <v>0</v>
      </c>
      <c r="CC92" s="46">
        <v>0</v>
      </c>
      <c r="CD92" s="46">
        <v>0</v>
      </c>
      <c r="CE92" s="46">
        <v>0</v>
      </c>
      <c r="CF92" s="46">
        <v>0</v>
      </c>
      <c r="CG92" s="46">
        <v>0</v>
      </c>
      <c r="CH92" s="46">
        <v>0</v>
      </c>
      <c r="CI92" s="46">
        <v>0</v>
      </c>
      <c r="CJ92" s="46">
        <v>0</v>
      </c>
      <c r="CK92" s="46"/>
      <c r="CL92" s="3"/>
      <c r="CM92" s="4" t="s">
        <v>372</v>
      </c>
      <c r="CN92" s="4"/>
      <c r="CO92" s="4"/>
      <c r="CP92" s="5" t="s">
        <v>143</v>
      </c>
      <c r="CQ92" s="85"/>
      <c r="CR92" s="85" t="s">
        <v>126</v>
      </c>
      <c r="CS92" s="5"/>
      <c r="CT92" s="5" t="str">
        <f t="shared" si="0"/>
        <v>not common</v>
      </c>
    </row>
    <row r="93" spans="1:98" ht="112">
      <c r="A93" s="6" t="str">
        <f t="shared" si="91"/>
        <v>PH</v>
      </c>
      <c r="B93" s="94" t="str">
        <f t="shared" ref="B93:C93" si="93">IF(V93=0,Q93,V93)</f>
        <v>Plasticity hypothesis</v>
      </c>
      <c r="C93" s="8" t="str">
        <f t="shared" si="93"/>
        <v>Invasive species are more phenotypically plastic than non-invasive or native ones</v>
      </c>
      <c r="D93" s="2" t="s">
        <v>696</v>
      </c>
      <c r="E93" s="7" t="s">
        <v>145</v>
      </c>
      <c r="F93" s="3" t="s">
        <v>118</v>
      </c>
      <c r="G93" s="3"/>
      <c r="H93" s="6" t="s">
        <v>129</v>
      </c>
      <c r="M93" s="83"/>
      <c r="N93" s="96"/>
      <c r="O93" s="83" t="s">
        <v>697</v>
      </c>
      <c r="P93" s="83"/>
      <c r="Q93" s="82" t="s">
        <v>698</v>
      </c>
      <c r="R93" s="82" t="s">
        <v>699</v>
      </c>
      <c r="S93" s="82" t="s">
        <v>700</v>
      </c>
      <c r="T93" s="82"/>
      <c r="U93" s="82" t="s">
        <v>701</v>
      </c>
      <c r="V93" s="82" t="s">
        <v>702</v>
      </c>
      <c r="W93" s="82" t="s">
        <v>703</v>
      </c>
      <c r="X93" s="82" t="s">
        <v>696</v>
      </c>
      <c r="Y93" s="83">
        <v>1</v>
      </c>
      <c r="Z93" s="83">
        <v>1</v>
      </c>
      <c r="AA93" s="97" t="s">
        <v>138</v>
      </c>
      <c r="AB93" s="97"/>
      <c r="AC93" s="83"/>
      <c r="AD93" s="83"/>
      <c r="AE93" s="83"/>
      <c r="AF93" s="98">
        <v>0</v>
      </c>
      <c r="AG93" s="98">
        <v>0</v>
      </c>
      <c r="AH93" s="98">
        <v>0</v>
      </c>
      <c r="AI93" s="99">
        <v>1</v>
      </c>
      <c r="AJ93" s="98" t="s">
        <v>141</v>
      </c>
      <c r="AK93" s="98">
        <v>0</v>
      </c>
      <c r="AL93" s="98">
        <v>0</v>
      </c>
      <c r="AM93" s="98">
        <v>0</v>
      </c>
      <c r="AN93" s="53">
        <v>1</v>
      </c>
      <c r="AO93" s="53" t="s">
        <v>141</v>
      </c>
      <c r="AP93" s="53" t="s">
        <v>141</v>
      </c>
      <c r="AQ93" s="53" t="s">
        <v>141</v>
      </c>
      <c r="AR93" s="46" t="s">
        <v>142</v>
      </c>
      <c r="AS93" s="46" t="s">
        <v>142</v>
      </c>
      <c r="AT93" s="46">
        <v>0</v>
      </c>
      <c r="AU93" s="46">
        <v>0</v>
      </c>
      <c r="AV93" s="46">
        <v>0</v>
      </c>
      <c r="AW93" s="46">
        <v>0</v>
      </c>
      <c r="AX93" s="46">
        <v>0</v>
      </c>
      <c r="AY93" s="46">
        <v>0</v>
      </c>
      <c r="AZ93" s="46">
        <v>0</v>
      </c>
      <c r="BA93" s="46">
        <v>0</v>
      </c>
      <c r="BB93" s="46">
        <v>0</v>
      </c>
      <c r="BC93" s="46">
        <v>0</v>
      </c>
      <c r="BD93" s="53">
        <v>0</v>
      </c>
      <c r="BE93" s="46">
        <v>0</v>
      </c>
      <c r="BF93" s="46">
        <v>0</v>
      </c>
      <c r="BG93" s="46" t="s">
        <v>142</v>
      </c>
      <c r="BH93" s="46">
        <v>0</v>
      </c>
      <c r="BI93" s="46" t="s">
        <v>142</v>
      </c>
      <c r="BJ93" s="46" t="s">
        <v>142</v>
      </c>
      <c r="BK93" s="46" t="s">
        <v>142</v>
      </c>
      <c r="BL93" s="46">
        <v>0</v>
      </c>
      <c r="BM93" s="46"/>
      <c r="BN93" s="46"/>
      <c r="BO93" s="46"/>
      <c r="BP93" s="46"/>
      <c r="BQ93" s="46"/>
      <c r="BR93" s="46">
        <v>0</v>
      </c>
      <c r="BS93" s="46">
        <v>0</v>
      </c>
      <c r="BT93" s="46">
        <v>0</v>
      </c>
      <c r="BU93" s="46">
        <v>0</v>
      </c>
      <c r="BV93" s="46">
        <v>0</v>
      </c>
      <c r="BW93" s="46">
        <v>0</v>
      </c>
      <c r="BX93" s="46">
        <v>0</v>
      </c>
      <c r="BY93" s="46">
        <v>1</v>
      </c>
      <c r="BZ93" s="46">
        <v>0</v>
      </c>
      <c r="CA93" s="46">
        <v>0</v>
      </c>
      <c r="CB93" s="46">
        <v>0</v>
      </c>
      <c r="CC93" s="46">
        <v>0</v>
      </c>
      <c r="CD93" s="46">
        <v>0</v>
      </c>
      <c r="CE93" s="46">
        <v>0</v>
      </c>
      <c r="CF93" s="46">
        <v>0</v>
      </c>
      <c r="CG93" s="46">
        <v>0</v>
      </c>
      <c r="CH93" s="46">
        <v>1</v>
      </c>
      <c r="CI93" s="46">
        <v>0</v>
      </c>
      <c r="CJ93" s="46">
        <v>0</v>
      </c>
      <c r="CK93" s="46"/>
      <c r="CL93" s="3"/>
      <c r="CM93" s="54" t="s">
        <v>704</v>
      </c>
      <c r="CN93" s="4"/>
      <c r="CO93" s="4"/>
      <c r="CP93" s="48" t="s">
        <v>143</v>
      </c>
      <c r="CQ93" s="56"/>
      <c r="CR93" s="56" t="s">
        <v>126</v>
      </c>
      <c r="CS93" s="5"/>
      <c r="CT93" s="5" t="str">
        <f t="shared" si="0"/>
        <v>common</v>
      </c>
    </row>
    <row r="94" spans="1:98" ht="64">
      <c r="A94" s="6" t="s">
        <v>266</v>
      </c>
      <c r="B94" s="100" t="str">
        <f t="shared" ref="B94:B95" si="94">IF(Q94=0,I94,V94)</f>
        <v>High propagule pressure in cities*</v>
      </c>
      <c r="C94" s="8" t="s">
        <v>705</v>
      </c>
      <c r="D94" s="2" t="str">
        <f t="shared" ref="D94:D95" si="95">M94</f>
        <v>Kühn et al. 2017; Potgieter &amp; Cadotte 2020</v>
      </c>
      <c r="E94" s="7" t="s">
        <v>251</v>
      </c>
      <c r="F94" s="3" t="s">
        <v>265</v>
      </c>
      <c r="G94" s="3" t="s">
        <v>262</v>
      </c>
      <c r="H94" s="7" t="s">
        <v>18</v>
      </c>
      <c r="I94" s="7" t="s">
        <v>706</v>
      </c>
      <c r="J94" s="7"/>
      <c r="K94" s="7" t="s">
        <v>266</v>
      </c>
      <c r="L94" s="7" t="s">
        <v>705</v>
      </c>
      <c r="M94" s="101" t="s">
        <v>707</v>
      </c>
      <c r="N94" s="112" t="s">
        <v>708</v>
      </c>
      <c r="O94" s="83"/>
      <c r="P94" s="83"/>
      <c r="Q94" s="82"/>
      <c r="R94" s="82"/>
      <c r="S94" s="82"/>
      <c r="T94" s="82"/>
      <c r="U94" s="82"/>
      <c r="V94" s="82"/>
      <c r="W94" s="82"/>
      <c r="X94" s="82"/>
      <c r="Y94" s="101">
        <v>1</v>
      </c>
      <c r="Z94" s="101">
        <v>1</v>
      </c>
      <c r="AA94" s="101" t="s">
        <v>138</v>
      </c>
      <c r="AB94" s="101"/>
      <c r="AC94" s="102" t="s">
        <v>289</v>
      </c>
      <c r="AD94" s="102" t="s">
        <v>709</v>
      </c>
      <c r="AE94" s="102"/>
      <c r="AF94" s="103">
        <v>0</v>
      </c>
      <c r="AG94" s="103">
        <v>0</v>
      </c>
      <c r="AH94" s="105">
        <v>0</v>
      </c>
      <c r="AI94" s="105">
        <v>0</v>
      </c>
      <c r="AJ94" s="105">
        <v>0</v>
      </c>
      <c r="AK94" s="105">
        <v>0</v>
      </c>
      <c r="AL94" s="105">
        <v>1</v>
      </c>
      <c r="AM94" s="113">
        <v>1</v>
      </c>
      <c r="AN94" s="37">
        <v>0</v>
      </c>
      <c r="AO94" s="37">
        <v>0</v>
      </c>
      <c r="AP94" s="37">
        <v>0</v>
      </c>
      <c r="AQ94" s="37">
        <v>0</v>
      </c>
      <c r="AR94" s="37">
        <v>0</v>
      </c>
      <c r="AS94" s="37">
        <v>0</v>
      </c>
      <c r="AT94" s="37">
        <v>0</v>
      </c>
      <c r="AU94" s="37">
        <v>0</v>
      </c>
      <c r="AV94" s="37">
        <v>0</v>
      </c>
      <c r="AW94" s="37">
        <v>0</v>
      </c>
      <c r="AX94" s="37">
        <v>0</v>
      </c>
      <c r="AY94" s="37">
        <v>0</v>
      </c>
      <c r="AZ94" s="37">
        <v>0</v>
      </c>
      <c r="BA94" s="37">
        <v>0</v>
      </c>
      <c r="BB94" s="37">
        <v>0</v>
      </c>
      <c r="BC94" s="37">
        <v>0</v>
      </c>
      <c r="BD94" s="37">
        <v>0</v>
      </c>
      <c r="BE94" s="37">
        <v>0</v>
      </c>
      <c r="BF94" s="37">
        <v>1</v>
      </c>
      <c r="BG94" s="37">
        <v>1</v>
      </c>
      <c r="BH94" s="37">
        <v>0</v>
      </c>
      <c r="BI94" s="37">
        <v>0</v>
      </c>
      <c r="BJ94" s="37">
        <v>0</v>
      </c>
      <c r="BK94" s="37">
        <v>0</v>
      </c>
      <c r="BL94" s="37">
        <v>0</v>
      </c>
      <c r="BM94" s="37">
        <v>0</v>
      </c>
      <c r="BN94" s="37">
        <v>0</v>
      </c>
      <c r="BO94" s="37">
        <v>1</v>
      </c>
      <c r="BP94" s="37">
        <v>1</v>
      </c>
      <c r="BQ94" s="37">
        <v>0</v>
      </c>
      <c r="BR94" s="37">
        <v>1</v>
      </c>
      <c r="BS94" s="37">
        <v>1</v>
      </c>
      <c r="BT94" s="37">
        <v>1</v>
      </c>
      <c r="BU94" s="37">
        <v>0</v>
      </c>
      <c r="BV94" s="37">
        <v>0</v>
      </c>
      <c r="BW94" s="37">
        <v>0</v>
      </c>
      <c r="BX94" s="37">
        <v>1</v>
      </c>
      <c r="BY94" s="37">
        <v>0</v>
      </c>
      <c r="BZ94" s="37">
        <v>0</v>
      </c>
      <c r="CA94" s="37">
        <v>0</v>
      </c>
      <c r="CB94" s="37">
        <v>0</v>
      </c>
      <c r="CC94" s="37">
        <v>0</v>
      </c>
      <c r="CD94" s="37">
        <v>0</v>
      </c>
      <c r="CE94" s="37">
        <v>0</v>
      </c>
      <c r="CF94" s="37">
        <v>0</v>
      </c>
      <c r="CG94" s="37">
        <v>0</v>
      </c>
      <c r="CH94" s="37">
        <v>0</v>
      </c>
      <c r="CI94" s="37">
        <v>1</v>
      </c>
      <c r="CJ94" s="37">
        <v>0</v>
      </c>
      <c r="CK94" s="37"/>
      <c r="CL94" s="3"/>
      <c r="CM94" s="78" t="s">
        <v>270</v>
      </c>
      <c r="CN94" s="4"/>
      <c r="CO94" s="4"/>
      <c r="CP94" s="40" t="s">
        <v>143</v>
      </c>
      <c r="CQ94" s="40"/>
      <c r="CR94" s="40" t="s">
        <v>143</v>
      </c>
      <c r="CS94" s="5"/>
      <c r="CT94" s="5" t="str">
        <f t="shared" si="0"/>
        <v>common</v>
      </c>
    </row>
    <row r="95" spans="1:98" ht="32">
      <c r="A95" s="6" t="str">
        <f>K95</f>
        <v>PHS</v>
      </c>
      <c r="B95" s="100" t="str">
        <f t="shared" si="94"/>
        <v xml:space="preserve">Plant host switching </v>
      </c>
      <c r="C95" s="8" t="str">
        <f>IF(L95=0,W95,L95)</f>
        <v>The abundance of alien Plants in the urban core encourages native arthropods (herbivores, pollinators) to switch from native to alien host.</v>
      </c>
      <c r="D95" s="2" t="str">
        <f t="shared" si="95"/>
        <v>Shapiro 2002; Raupp et al. 2010</v>
      </c>
      <c r="E95" s="7" t="s">
        <v>251</v>
      </c>
      <c r="F95" s="7" t="s">
        <v>118</v>
      </c>
      <c r="G95" s="7"/>
      <c r="H95" s="7" t="s">
        <v>18</v>
      </c>
      <c r="I95" s="7" t="s">
        <v>710</v>
      </c>
      <c r="J95" s="7"/>
      <c r="K95" s="7" t="s">
        <v>711</v>
      </c>
      <c r="L95" s="7" t="s">
        <v>712</v>
      </c>
      <c r="M95" s="101" t="s">
        <v>713</v>
      </c>
      <c r="N95" s="102" t="s">
        <v>714</v>
      </c>
      <c r="O95" s="101"/>
      <c r="P95" s="101"/>
      <c r="Q95" s="101"/>
      <c r="R95" s="101"/>
      <c r="S95" s="101"/>
      <c r="T95" s="101"/>
      <c r="U95" s="101"/>
      <c r="V95" s="101"/>
      <c r="W95" s="101"/>
      <c r="X95" s="101"/>
      <c r="Y95" s="101">
        <v>1</v>
      </c>
      <c r="Z95" s="101">
        <v>1</v>
      </c>
      <c r="AA95" s="101" t="s">
        <v>320</v>
      </c>
      <c r="AB95" s="101"/>
      <c r="AC95" s="102" t="s">
        <v>10</v>
      </c>
      <c r="AD95" s="101" t="s">
        <v>125</v>
      </c>
      <c r="AE95" s="101" t="s">
        <v>125</v>
      </c>
      <c r="AF95" s="103">
        <v>1</v>
      </c>
      <c r="AG95" s="103">
        <v>0</v>
      </c>
      <c r="AH95" s="103">
        <v>0</v>
      </c>
      <c r="AI95" s="103">
        <v>0</v>
      </c>
      <c r="AJ95" s="103">
        <v>0</v>
      </c>
      <c r="AK95" s="103">
        <v>0</v>
      </c>
      <c r="AL95" s="103">
        <v>0</v>
      </c>
      <c r="AM95" s="103">
        <v>0</v>
      </c>
      <c r="AN95" s="10">
        <v>1</v>
      </c>
      <c r="AO95" s="10">
        <v>0</v>
      </c>
      <c r="AP95" s="10">
        <v>0</v>
      </c>
      <c r="AQ95" s="10">
        <v>1</v>
      </c>
      <c r="AR95" s="10">
        <v>0</v>
      </c>
      <c r="AS95" s="10">
        <v>0</v>
      </c>
      <c r="AT95" s="10">
        <v>0</v>
      </c>
      <c r="AU95" s="10">
        <v>0</v>
      </c>
      <c r="AV95" s="10">
        <v>0</v>
      </c>
      <c r="AW95" s="10">
        <v>0</v>
      </c>
      <c r="AX95" s="10">
        <v>0</v>
      </c>
      <c r="AY95" s="10">
        <v>0</v>
      </c>
      <c r="AZ95" s="10">
        <v>0</v>
      </c>
      <c r="BA95" s="10">
        <v>0</v>
      </c>
      <c r="BB95" s="10">
        <v>0</v>
      </c>
      <c r="BC95" s="10">
        <v>0</v>
      </c>
      <c r="BD95" s="10">
        <v>0</v>
      </c>
      <c r="BE95" s="10">
        <v>1</v>
      </c>
      <c r="BF95" s="10">
        <v>0</v>
      </c>
      <c r="BG95" s="10">
        <v>0</v>
      </c>
      <c r="BH95" s="10">
        <v>0</v>
      </c>
      <c r="BI95" s="10">
        <v>0</v>
      </c>
      <c r="BJ95" s="10">
        <v>1</v>
      </c>
      <c r="BK95" s="10">
        <v>0</v>
      </c>
      <c r="BL95" s="10">
        <v>0</v>
      </c>
      <c r="BM95" s="10">
        <v>0</v>
      </c>
      <c r="BN95" s="10">
        <v>0</v>
      </c>
      <c r="BO95" s="10">
        <v>0</v>
      </c>
      <c r="BP95" s="10">
        <v>0</v>
      </c>
      <c r="BQ95" s="10">
        <v>0</v>
      </c>
      <c r="BR95" s="10">
        <v>0</v>
      </c>
      <c r="BS95" s="10">
        <v>0</v>
      </c>
      <c r="BT95" s="10">
        <v>0</v>
      </c>
      <c r="BU95" s="10">
        <v>0</v>
      </c>
      <c r="BV95" s="10">
        <v>1</v>
      </c>
      <c r="BW95" s="10">
        <v>0</v>
      </c>
      <c r="BX95" s="10">
        <v>0</v>
      </c>
      <c r="BY95" s="10">
        <v>0</v>
      </c>
      <c r="BZ95" s="10">
        <v>0</v>
      </c>
      <c r="CA95" s="10">
        <v>0</v>
      </c>
      <c r="CB95" s="10">
        <v>0</v>
      </c>
      <c r="CC95" s="10">
        <v>0</v>
      </c>
      <c r="CD95" s="10">
        <v>0</v>
      </c>
      <c r="CE95" s="10">
        <v>0</v>
      </c>
      <c r="CF95" s="10">
        <v>1</v>
      </c>
      <c r="CG95" s="10">
        <v>0</v>
      </c>
      <c r="CH95" s="10">
        <v>0</v>
      </c>
      <c r="CI95" s="10">
        <v>0</v>
      </c>
      <c r="CJ95" s="10">
        <v>0</v>
      </c>
      <c r="CK95" s="10"/>
      <c r="CL95" s="3"/>
      <c r="CM95" s="4" t="s">
        <v>257</v>
      </c>
      <c r="CN95" s="4"/>
      <c r="CO95" s="4"/>
      <c r="CP95" s="55" t="s">
        <v>143</v>
      </c>
      <c r="CQ95" s="55"/>
      <c r="CR95" s="55" t="s">
        <v>143</v>
      </c>
      <c r="CS95" s="5"/>
      <c r="CT95" s="5" t="str">
        <f t="shared" si="0"/>
        <v>not common</v>
      </c>
    </row>
    <row r="96" spans="1:98" ht="80">
      <c r="A96" s="6" t="str">
        <f>IF(U96=0,O96,U96)</f>
        <v>PO</v>
      </c>
      <c r="B96" s="7" t="str">
        <f t="shared" ref="B96:C96" si="96">IF(V96=0,Q96,V96)</f>
        <v>Polyploidy hypothesis</v>
      </c>
      <c r="C96" s="8" t="str">
        <f t="shared" si="96"/>
        <v>Polyploid organisms, particularly Plants, are predicted to have an increased invasion success, since polyploidy can lead to higher fitness during the establishment phase and/or increased potential for subsequent adaptation</v>
      </c>
      <c r="D96" s="2" t="s">
        <v>715</v>
      </c>
      <c r="E96" s="7" t="s">
        <v>117</v>
      </c>
      <c r="F96" s="3" t="s">
        <v>118</v>
      </c>
      <c r="G96" s="3"/>
      <c r="H96" s="6" t="s">
        <v>20</v>
      </c>
      <c r="M96" s="83"/>
      <c r="N96" s="96"/>
      <c r="O96" s="83"/>
      <c r="P96" s="83"/>
      <c r="Q96" s="82"/>
      <c r="R96" s="82"/>
      <c r="S96" s="82"/>
      <c r="T96" s="82"/>
      <c r="U96" s="82" t="s">
        <v>716</v>
      </c>
      <c r="V96" s="82" t="s">
        <v>717</v>
      </c>
      <c r="W96" s="82" t="s">
        <v>718</v>
      </c>
      <c r="X96" s="82" t="s">
        <v>715</v>
      </c>
      <c r="Y96" s="97">
        <v>1</v>
      </c>
      <c r="Z96" s="97">
        <v>0</v>
      </c>
      <c r="AA96" s="97" t="s">
        <v>186</v>
      </c>
      <c r="AB96" s="97"/>
      <c r="AC96" s="83"/>
      <c r="AD96" s="83"/>
      <c r="AE96" s="83"/>
      <c r="AF96" s="98">
        <v>0</v>
      </c>
      <c r="AG96" s="98">
        <v>0</v>
      </c>
      <c r="AH96" s="98">
        <v>0</v>
      </c>
      <c r="AI96" s="99">
        <v>1</v>
      </c>
      <c r="AJ96" s="98">
        <v>1</v>
      </c>
      <c r="AK96" s="98">
        <v>0</v>
      </c>
      <c r="AL96" s="98">
        <v>0</v>
      </c>
      <c r="AM96" s="98">
        <v>0</v>
      </c>
      <c r="AN96" s="46">
        <v>0</v>
      </c>
      <c r="AO96" s="46">
        <v>0</v>
      </c>
      <c r="AP96" s="46">
        <v>0</v>
      </c>
      <c r="AQ96" s="46">
        <v>0</v>
      </c>
      <c r="AR96" s="46">
        <v>0</v>
      </c>
      <c r="AS96" s="46">
        <v>0</v>
      </c>
      <c r="AT96" s="46">
        <v>0</v>
      </c>
      <c r="AU96" s="46">
        <v>0</v>
      </c>
      <c r="AV96" s="46">
        <v>0</v>
      </c>
      <c r="AW96" s="46">
        <v>0</v>
      </c>
      <c r="AX96" s="46">
        <v>0</v>
      </c>
      <c r="AY96" s="46">
        <v>0</v>
      </c>
      <c r="AZ96" s="46">
        <v>0</v>
      </c>
      <c r="BA96" s="46">
        <v>0</v>
      </c>
      <c r="BB96" s="46">
        <v>0</v>
      </c>
      <c r="BC96" s="46">
        <v>0</v>
      </c>
      <c r="BD96" s="46">
        <v>0</v>
      </c>
      <c r="BE96" s="46">
        <v>0</v>
      </c>
      <c r="BF96" s="46">
        <v>0</v>
      </c>
      <c r="BG96" s="46">
        <v>0</v>
      </c>
      <c r="BH96" s="46">
        <v>0</v>
      </c>
      <c r="BI96" s="46">
        <v>0</v>
      </c>
      <c r="BJ96" s="46">
        <v>0</v>
      </c>
      <c r="BK96" s="46">
        <v>0</v>
      </c>
      <c r="BL96" s="46">
        <v>0</v>
      </c>
      <c r="BM96" s="46"/>
      <c r="BN96" s="46"/>
      <c r="BO96" s="46"/>
      <c r="BP96" s="46"/>
      <c r="BQ96" s="46"/>
      <c r="BR96" s="46">
        <v>0</v>
      </c>
      <c r="BS96" s="46">
        <v>0</v>
      </c>
      <c r="BT96" s="46">
        <v>0</v>
      </c>
      <c r="BU96" s="46">
        <v>0</v>
      </c>
      <c r="BV96" s="46">
        <v>0</v>
      </c>
      <c r="BW96" s="46">
        <v>0</v>
      </c>
      <c r="BX96" s="46">
        <v>0</v>
      </c>
      <c r="BY96" s="46">
        <v>1</v>
      </c>
      <c r="BZ96" s="46">
        <v>0</v>
      </c>
      <c r="CA96" s="46">
        <v>0</v>
      </c>
      <c r="CB96" s="46">
        <v>0</v>
      </c>
      <c r="CC96" s="46">
        <v>0</v>
      </c>
      <c r="CD96" s="46">
        <v>0</v>
      </c>
      <c r="CE96" s="46">
        <v>0</v>
      </c>
      <c r="CF96" s="46">
        <v>0</v>
      </c>
      <c r="CG96" s="46">
        <v>0</v>
      </c>
      <c r="CH96" s="46">
        <v>1</v>
      </c>
      <c r="CI96" s="46">
        <v>0</v>
      </c>
      <c r="CJ96" s="46">
        <v>1</v>
      </c>
      <c r="CK96" s="46"/>
      <c r="CL96" s="3"/>
      <c r="CM96" s="4"/>
      <c r="CN96" s="4"/>
      <c r="CO96" s="4"/>
      <c r="CP96" s="40" t="s">
        <v>143</v>
      </c>
      <c r="CQ96" s="48"/>
      <c r="CR96" s="48" t="s">
        <v>126</v>
      </c>
      <c r="CS96" s="5"/>
      <c r="CT96" s="5" t="str">
        <f t="shared" si="0"/>
        <v>not common</v>
      </c>
    </row>
    <row r="97" spans="1:98" ht="96">
      <c r="A97" s="6" t="str">
        <f>K97</f>
        <v>PO</v>
      </c>
      <c r="B97" s="94" t="str">
        <f>I97</f>
        <v>﻿Pest outbreaks - defense-free space</v>
      </c>
      <c r="C97" s="8" t="str">
        <f t="shared" ref="C97:D97" si="97">L97</f>
        <v>Alien arthropods proliferate on "naive" native host Plants.</v>
      </c>
      <c r="D97" s="2" t="str">
        <f t="shared" si="97"/>
        <v>Raupp et al. 2010</v>
      </c>
      <c r="E97" s="7" t="s">
        <v>145</v>
      </c>
      <c r="F97" s="3" t="s">
        <v>118</v>
      </c>
      <c r="G97" s="7"/>
      <c r="H97" s="7" t="s">
        <v>18</v>
      </c>
      <c r="I97" s="7" t="s">
        <v>719</v>
      </c>
      <c r="J97" s="7" t="s">
        <v>316</v>
      </c>
      <c r="K97" s="7" t="s">
        <v>716</v>
      </c>
      <c r="L97" s="7" t="s">
        <v>720</v>
      </c>
      <c r="M97" s="101" t="s">
        <v>721</v>
      </c>
      <c r="N97" s="96"/>
      <c r="O97" s="83"/>
      <c r="P97" s="83"/>
      <c r="Q97" s="83"/>
      <c r="R97" s="83"/>
      <c r="S97" s="83"/>
      <c r="T97" s="83"/>
      <c r="U97" s="83"/>
      <c r="V97" s="83"/>
      <c r="W97" s="83"/>
      <c r="X97" s="83"/>
      <c r="Y97" s="97">
        <v>1</v>
      </c>
      <c r="Z97" s="97">
        <v>1</v>
      </c>
      <c r="AA97" s="97" t="s">
        <v>320</v>
      </c>
      <c r="AB97" s="97"/>
      <c r="AC97" s="83"/>
      <c r="AD97" s="83"/>
      <c r="AE97" s="83"/>
      <c r="AF97" s="98">
        <v>0</v>
      </c>
      <c r="AG97" s="98">
        <v>0</v>
      </c>
      <c r="AH97" s="98">
        <v>0</v>
      </c>
      <c r="AI97" s="98">
        <v>0</v>
      </c>
      <c r="AJ97" s="98">
        <v>1</v>
      </c>
      <c r="AK97" s="98">
        <v>0</v>
      </c>
      <c r="AL97" s="98">
        <v>0</v>
      </c>
      <c r="AM97" s="98">
        <v>1</v>
      </c>
      <c r="AN97" s="46">
        <v>1</v>
      </c>
      <c r="AO97" s="46">
        <v>1</v>
      </c>
      <c r="AP97" s="46">
        <v>0</v>
      </c>
      <c r="AQ97" s="46">
        <v>0</v>
      </c>
      <c r="AR97" s="46">
        <v>1</v>
      </c>
      <c r="AS97" s="46">
        <v>1</v>
      </c>
      <c r="AT97" s="53">
        <v>0</v>
      </c>
      <c r="AU97" s="46">
        <v>0</v>
      </c>
      <c r="AV97" s="46">
        <v>0</v>
      </c>
      <c r="AW97" s="46">
        <v>0</v>
      </c>
      <c r="AX97" s="46">
        <v>0</v>
      </c>
      <c r="AY97" s="46">
        <v>0</v>
      </c>
      <c r="AZ97" s="46">
        <v>0</v>
      </c>
      <c r="BA97" s="46">
        <v>0</v>
      </c>
      <c r="BB97" s="46">
        <v>0</v>
      </c>
      <c r="BC97" s="46">
        <v>0</v>
      </c>
      <c r="BD97" s="46">
        <v>0</v>
      </c>
      <c r="BE97" s="46">
        <v>1</v>
      </c>
      <c r="BF97" s="46">
        <v>0</v>
      </c>
      <c r="BG97" s="46">
        <v>0</v>
      </c>
      <c r="BH97" s="46">
        <v>0</v>
      </c>
      <c r="BI97" s="53">
        <v>0</v>
      </c>
      <c r="BJ97" s="46">
        <v>1</v>
      </c>
      <c r="BK97" s="46">
        <v>1</v>
      </c>
      <c r="BL97" s="46">
        <v>0</v>
      </c>
      <c r="BM97" s="46"/>
      <c r="BN97" s="46"/>
      <c r="BO97" s="46"/>
      <c r="BP97" s="46"/>
      <c r="BQ97" s="46"/>
      <c r="BR97" s="46">
        <v>0</v>
      </c>
      <c r="BS97" s="46">
        <v>0</v>
      </c>
      <c r="BT97" s="46">
        <v>0</v>
      </c>
      <c r="BU97" s="46">
        <v>1</v>
      </c>
      <c r="BV97" s="46">
        <v>0</v>
      </c>
      <c r="BW97" s="53">
        <v>0</v>
      </c>
      <c r="BX97" s="46">
        <v>1</v>
      </c>
      <c r="BY97" s="46">
        <v>1</v>
      </c>
      <c r="BZ97" s="46">
        <v>0</v>
      </c>
      <c r="CA97" s="46">
        <v>0</v>
      </c>
      <c r="CB97" s="46">
        <v>0</v>
      </c>
      <c r="CC97" s="46">
        <v>0</v>
      </c>
      <c r="CD97" s="46">
        <v>0</v>
      </c>
      <c r="CE97" s="46">
        <v>1</v>
      </c>
      <c r="CF97" s="46">
        <v>0</v>
      </c>
      <c r="CG97" s="46">
        <v>0</v>
      </c>
      <c r="CH97" s="46">
        <v>0</v>
      </c>
      <c r="CI97" s="46">
        <v>0</v>
      </c>
      <c r="CJ97" s="46">
        <v>0</v>
      </c>
      <c r="CK97" s="46"/>
      <c r="CL97" s="3"/>
      <c r="CM97" s="54" t="s">
        <v>722</v>
      </c>
      <c r="CN97" s="4"/>
      <c r="CO97" s="4"/>
      <c r="CP97" s="48" t="s">
        <v>143</v>
      </c>
      <c r="CQ97" s="48"/>
      <c r="CR97" s="48" t="s">
        <v>723</v>
      </c>
      <c r="CS97" s="5"/>
      <c r="CT97" s="5" t="str">
        <f t="shared" si="0"/>
        <v>not common</v>
      </c>
    </row>
    <row r="98" spans="1:98" ht="80">
      <c r="A98" s="6" t="str">
        <f>IF(U98=0,O98,U98)</f>
        <v>PP</v>
      </c>
      <c r="B98" s="94" t="str">
        <f t="shared" ref="B98:C98" si="98">IF(V98=0,Q98,V98)</f>
        <v>Propagule pressure</v>
      </c>
      <c r="C98" s="8" t="str">
        <f t="shared" si="98"/>
        <v>A high propagule pressure (a composite measure consisting of the number of individuals introduced per introduction event and the frequency of introduction events) is a cause of invasion success</v>
      </c>
      <c r="D98" s="2" t="s">
        <v>724</v>
      </c>
      <c r="E98" s="7" t="s">
        <v>145</v>
      </c>
      <c r="F98" s="3" t="s">
        <v>195</v>
      </c>
      <c r="G98" s="7" t="s">
        <v>662</v>
      </c>
      <c r="H98" s="6" t="s">
        <v>129</v>
      </c>
      <c r="M98" s="83"/>
      <c r="N98" s="96"/>
      <c r="O98" s="82" t="s">
        <v>725</v>
      </c>
      <c r="P98" s="82"/>
      <c r="Q98" s="82" t="s">
        <v>726</v>
      </c>
      <c r="R98" s="82" t="s">
        <v>727</v>
      </c>
      <c r="S98" s="82" t="s">
        <v>728</v>
      </c>
      <c r="T98" s="82"/>
      <c r="U98" s="82" t="s">
        <v>660</v>
      </c>
      <c r="V98" s="82" t="s">
        <v>79</v>
      </c>
      <c r="W98" s="82" t="s">
        <v>729</v>
      </c>
      <c r="X98" s="82" t="s">
        <v>724</v>
      </c>
      <c r="Y98" s="101">
        <v>1</v>
      </c>
      <c r="Z98" s="101">
        <v>1</v>
      </c>
      <c r="AA98" s="101" t="s">
        <v>138</v>
      </c>
      <c r="AB98" s="101"/>
      <c r="AC98" s="102"/>
      <c r="AD98" s="102" t="s">
        <v>709</v>
      </c>
      <c r="AE98" s="102"/>
      <c r="AF98" s="103">
        <v>0</v>
      </c>
      <c r="AG98" s="103">
        <v>0</v>
      </c>
      <c r="AH98" s="105">
        <v>0</v>
      </c>
      <c r="AI98" s="105">
        <v>0</v>
      </c>
      <c r="AJ98" s="105">
        <v>0</v>
      </c>
      <c r="AK98" s="105">
        <v>0</v>
      </c>
      <c r="AL98" s="105">
        <v>1</v>
      </c>
      <c r="AM98" s="105">
        <v>0</v>
      </c>
      <c r="AN98" s="37">
        <v>0</v>
      </c>
      <c r="AO98" s="37" t="s">
        <v>142</v>
      </c>
      <c r="AP98" s="37" t="s">
        <v>142</v>
      </c>
      <c r="AQ98" s="37" t="s">
        <v>142</v>
      </c>
      <c r="AR98" s="37" t="s">
        <v>142</v>
      </c>
      <c r="AS98" s="37" t="s">
        <v>142</v>
      </c>
      <c r="AT98" s="37">
        <v>0</v>
      </c>
      <c r="AU98" s="37">
        <v>0</v>
      </c>
      <c r="AV98" s="37">
        <v>0</v>
      </c>
      <c r="AW98" s="37">
        <v>0</v>
      </c>
      <c r="AX98" s="37">
        <v>0</v>
      </c>
      <c r="AY98" s="37">
        <v>0</v>
      </c>
      <c r="AZ98" s="37">
        <v>0</v>
      </c>
      <c r="BA98" s="37">
        <v>0</v>
      </c>
      <c r="BB98" s="37">
        <v>0</v>
      </c>
      <c r="BC98" s="37">
        <v>0</v>
      </c>
      <c r="BD98" s="37">
        <v>0</v>
      </c>
      <c r="BE98" s="37">
        <v>0</v>
      </c>
      <c r="BF98" s="37">
        <v>1</v>
      </c>
      <c r="BG98" s="37" t="s">
        <v>141</v>
      </c>
      <c r="BH98" s="37">
        <v>0</v>
      </c>
      <c r="BI98" s="37" t="s">
        <v>142</v>
      </c>
      <c r="BJ98" s="37" t="s">
        <v>142</v>
      </c>
      <c r="BK98" s="37" t="s">
        <v>142</v>
      </c>
      <c r="BL98" s="37">
        <v>0</v>
      </c>
      <c r="BM98" s="37">
        <v>0</v>
      </c>
      <c r="BN98" s="37">
        <v>0</v>
      </c>
      <c r="BO98" s="37">
        <v>1</v>
      </c>
      <c r="BP98" s="37">
        <v>1</v>
      </c>
      <c r="BQ98" s="37">
        <v>0</v>
      </c>
      <c r="BR98" s="37">
        <v>1</v>
      </c>
      <c r="BS98" s="37">
        <v>1</v>
      </c>
      <c r="BT98" s="37">
        <v>1</v>
      </c>
      <c r="BU98" s="37">
        <v>0</v>
      </c>
      <c r="BV98" s="37">
        <v>0</v>
      </c>
      <c r="BW98" s="37">
        <v>0</v>
      </c>
      <c r="BX98" s="37">
        <v>0</v>
      </c>
      <c r="BY98" s="37">
        <v>1</v>
      </c>
      <c r="BZ98" s="37">
        <v>0</v>
      </c>
      <c r="CA98" s="37">
        <v>1</v>
      </c>
      <c r="CB98" s="37">
        <v>0</v>
      </c>
      <c r="CC98" s="37">
        <v>0</v>
      </c>
      <c r="CD98" s="37">
        <v>0</v>
      </c>
      <c r="CE98" s="37">
        <v>0</v>
      </c>
      <c r="CF98" s="37">
        <v>0</v>
      </c>
      <c r="CG98" s="37">
        <v>0</v>
      </c>
      <c r="CH98" s="37">
        <v>0</v>
      </c>
      <c r="CI98" s="37">
        <v>1</v>
      </c>
      <c r="CJ98" s="37">
        <v>0</v>
      </c>
      <c r="CK98" s="37"/>
      <c r="CL98" s="3"/>
      <c r="CM98" s="54" t="s">
        <v>730</v>
      </c>
      <c r="CN98" s="4"/>
      <c r="CO98" s="4"/>
      <c r="CP98" s="48" t="s">
        <v>143</v>
      </c>
      <c r="CQ98" s="70"/>
      <c r="CR98" s="70" t="s">
        <v>208</v>
      </c>
      <c r="CS98" s="5"/>
      <c r="CT98" s="5" t="str">
        <f t="shared" si="0"/>
        <v>not common</v>
      </c>
    </row>
    <row r="99" spans="1:98" ht="48">
      <c r="A99" s="6" t="str">
        <f t="shared" ref="A99:A103" si="99">K99</f>
        <v>PPH</v>
      </c>
      <c r="B99" s="100" t="str">
        <f t="shared" ref="B99:B102" si="100">IF(Q99=0,I99,V99)</f>
        <v>Population pressure hypothesis</v>
      </c>
      <c r="C99" s="8" t="str">
        <f t="shared" ref="C99:C102" si="101">IF(L99=0,W99,L99)</f>
        <v>Urban habitats serve as sinks for rural dispersers. Continuous gene flow between rural source and urban sink populations prohibits pronounced genetic differentiation.</v>
      </c>
      <c r="D99" s="2" t="str">
        <f t="shared" ref="D99:D102" si="102">M99</f>
        <v>Gloor et al. 2001</v>
      </c>
      <c r="E99" s="7" t="s">
        <v>251</v>
      </c>
      <c r="F99" s="7" t="s">
        <v>118</v>
      </c>
      <c r="G99" s="7"/>
      <c r="H99" s="7" t="s">
        <v>18</v>
      </c>
      <c r="I99" s="7" t="s">
        <v>731</v>
      </c>
      <c r="J99" s="7"/>
      <c r="K99" s="7" t="s">
        <v>732</v>
      </c>
      <c r="L99" s="7" t="s">
        <v>733</v>
      </c>
      <c r="M99" s="101" t="s">
        <v>734</v>
      </c>
      <c r="N99" s="102" t="s">
        <v>735</v>
      </c>
      <c r="O99" s="101"/>
      <c r="P99" s="101"/>
      <c r="Q99" s="101"/>
      <c r="R99" s="101"/>
      <c r="S99" s="101"/>
      <c r="T99" s="101"/>
      <c r="U99" s="101"/>
      <c r="V99" s="101"/>
      <c r="W99" s="101"/>
      <c r="X99" s="101"/>
      <c r="Y99" s="101">
        <v>1</v>
      </c>
      <c r="Z99" s="101">
        <v>1</v>
      </c>
      <c r="AA99" s="101" t="s">
        <v>736</v>
      </c>
      <c r="AB99" s="101"/>
      <c r="AC99" s="102" t="s">
        <v>10</v>
      </c>
      <c r="AD99" s="101" t="s">
        <v>125</v>
      </c>
      <c r="AE99" s="101" t="s">
        <v>125</v>
      </c>
      <c r="AF99" s="103">
        <v>0</v>
      </c>
      <c r="AG99" s="103">
        <v>0</v>
      </c>
      <c r="AH99" s="103">
        <v>0</v>
      </c>
      <c r="AI99" s="103">
        <v>0</v>
      </c>
      <c r="AJ99" s="103">
        <v>0</v>
      </c>
      <c r="AK99" s="103">
        <v>0</v>
      </c>
      <c r="AL99" s="103">
        <v>1</v>
      </c>
      <c r="AM99" s="103">
        <v>0</v>
      </c>
      <c r="AN99" s="10">
        <v>0</v>
      </c>
      <c r="AO99" s="10">
        <v>0</v>
      </c>
      <c r="AP99" s="10">
        <v>0</v>
      </c>
      <c r="AQ99" s="10">
        <v>0</v>
      </c>
      <c r="AR99" s="10">
        <v>0</v>
      </c>
      <c r="AS99" s="10">
        <v>0</v>
      </c>
      <c r="AT99" s="10">
        <v>1</v>
      </c>
      <c r="AU99" s="10">
        <v>0</v>
      </c>
      <c r="AV99" s="10">
        <v>0</v>
      </c>
      <c r="AW99" s="10">
        <v>0</v>
      </c>
      <c r="AX99" s="10">
        <v>0</v>
      </c>
      <c r="AY99" s="10">
        <v>0</v>
      </c>
      <c r="AZ99" s="10">
        <v>0</v>
      </c>
      <c r="BA99" s="10">
        <v>0</v>
      </c>
      <c r="BB99" s="10">
        <v>0</v>
      </c>
      <c r="BC99" s="10">
        <v>0</v>
      </c>
      <c r="BD99" s="10">
        <v>0</v>
      </c>
      <c r="BE99" s="10">
        <v>0</v>
      </c>
      <c r="BF99" s="10">
        <v>0</v>
      </c>
      <c r="BG99" s="10">
        <v>0</v>
      </c>
      <c r="BH99" s="10">
        <v>1</v>
      </c>
      <c r="BI99" s="10">
        <v>0</v>
      </c>
      <c r="BJ99" s="10">
        <v>0</v>
      </c>
      <c r="BK99" s="10">
        <v>1</v>
      </c>
      <c r="BL99" s="62">
        <v>1</v>
      </c>
      <c r="BM99" s="10">
        <v>1</v>
      </c>
      <c r="BN99" s="10">
        <v>0</v>
      </c>
      <c r="BO99" s="10">
        <v>1</v>
      </c>
      <c r="BP99" s="10">
        <v>0</v>
      </c>
      <c r="BQ99" s="10">
        <v>1</v>
      </c>
      <c r="BR99" s="10">
        <v>1</v>
      </c>
      <c r="BS99" s="10">
        <v>0</v>
      </c>
      <c r="BT99" s="10">
        <v>1</v>
      </c>
      <c r="BU99" s="10">
        <v>0</v>
      </c>
      <c r="BV99" s="10">
        <v>0</v>
      </c>
      <c r="BW99" s="10">
        <v>0</v>
      </c>
      <c r="BX99" s="10">
        <v>0</v>
      </c>
      <c r="BY99" s="10">
        <v>0</v>
      </c>
      <c r="BZ99" s="10">
        <v>0</v>
      </c>
      <c r="CA99" s="10">
        <v>0</v>
      </c>
      <c r="CB99" s="10">
        <v>0</v>
      </c>
      <c r="CC99" s="10">
        <v>0</v>
      </c>
      <c r="CD99" s="10">
        <v>0</v>
      </c>
      <c r="CE99" s="10">
        <v>0</v>
      </c>
      <c r="CF99" s="10">
        <v>0</v>
      </c>
      <c r="CG99" s="10">
        <v>0</v>
      </c>
      <c r="CH99" s="10">
        <v>1</v>
      </c>
      <c r="CI99" s="10">
        <v>0</v>
      </c>
      <c r="CJ99" s="10">
        <v>1</v>
      </c>
      <c r="CK99" s="10"/>
      <c r="CL99" s="3"/>
      <c r="CM99" s="54" t="s">
        <v>737</v>
      </c>
      <c r="CN99" s="4"/>
      <c r="CO99" s="4"/>
      <c r="CP99" s="55" t="s">
        <v>208</v>
      </c>
      <c r="CQ99" s="55"/>
      <c r="CR99" s="55" t="s">
        <v>143</v>
      </c>
      <c r="CS99" s="5"/>
      <c r="CT99" s="5" t="str">
        <f t="shared" si="0"/>
        <v>not common</v>
      </c>
    </row>
    <row r="100" spans="1:98" ht="32">
      <c r="A100" s="6" t="str">
        <f t="shared" si="99"/>
        <v>PPH</v>
      </c>
      <c r="B100" s="7" t="str">
        <f t="shared" si="100"/>
        <v>Predator proliferation</v>
      </c>
      <c r="C100" s="8" t="str">
        <f t="shared" si="101"/>
        <v>Predator densities and/or predation rates are higher in urban than non-urban areas.</v>
      </c>
      <c r="D100" s="2" t="str">
        <f t="shared" si="102"/>
        <v>Fischer et al. 2012 based on Sorace 2002; Eötvös et al. 2018</v>
      </c>
      <c r="E100" s="7" t="s">
        <v>117</v>
      </c>
      <c r="F100" s="3" t="s">
        <v>118</v>
      </c>
      <c r="G100" s="7"/>
      <c r="H100" s="7" t="s">
        <v>18</v>
      </c>
      <c r="I100" s="7" t="s">
        <v>738</v>
      </c>
      <c r="J100" s="7"/>
      <c r="K100" s="7" t="s">
        <v>732</v>
      </c>
      <c r="L100" s="7" t="s">
        <v>739</v>
      </c>
      <c r="M100" s="101" t="s">
        <v>740</v>
      </c>
      <c r="N100" s="102"/>
      <c r="O100" s="101"/>
      <c r="P100" s="101"/>
      <c r="Q100" s="101"/>
      <c r="R100" s="101"/>
      <c r="S100" s="101"/>
      <c r="T100" s="101"/>
      <c r="U100" s="101"/>
      <c r="V100" s="101"/>
      <c r="W100" s="101"/>
      <c r="X100" s="101"/>
      <c r="Y100" s="101">
        <v>0</v>
      </c>
      <c r="Z100" s="101">
        <v>1</v>
      </c>
      <c r="AA100" s="101" t="s">
        <v>741</v>
      </c>
      <c r="AB100" s="101"/>
      <c r="AC100" s="102" t="s">
        <v>10</v>
      </c>
      <c r="AD100" s="101" t="s">
        <v>125</v>
      </c>
      <c r="AE100" s="101"/>
      <c r="AF100" s="103">
        <v>0</v>
      </c>
      <c r="AG100" s="103">
        <v>0</v>
      </c>
      <c r="AH100" s="103">
        <v>0</v>
      </c>
      <c r="AI100" s="103">
        <v>0</v>
      </c>
      <c r="AJ100" s="103">
        <v>0</v>
      </c>
      <c r="AK100" s="103">
        <v>0</v>
      </c>
      <c r="AL100" s="103">
        <v>1</v>
      </c>
      <c r="AM100" s="103">
        <v>1</v>
      </c>
      <c r="AN100" s="10">
        <v>1</v>
      </c>
      <c r="AO100" s="10">
        <v>1</v>
      </c>
      <c r="AP100" s="10">
        <v>0</v>
      </c>
      <c r="AQ100" s="10">
        <v>0</v>
      </c>
      <c r="AR100" s="10">
        <v>0</v>
      </c>
      <c r="AS100" s="10">
        <v>0</v>
      </c>
      <c r="AT100" s="10">
        <v>0</v>
      </c>
      <c r="AU100" s="10">
        <v>0</v>
      </c>
      <c r="AV100" s="10">
        <v>0</v>
      </c>
      <c r="AW100" s="10">
        <v>0</v>
      </c>
      <c r="AX100" s="10">
        <v>0</v>
      </c>
      <c r="AY100" s="10">
        <v>0</v>
      </c>
      <c r="AZ100" s="10">
        <v>0</v>
      </c>
      <c r="BA100" s="10">
        <v>0</v>
      </c>
      <c r="BB100" s="10">
        <v>0</v>
      </c>
      <c r="BC100" s="10">
        <v>0</v>
      </c>
      <c r="BD100" s="10">
        <v>0</v>
      </c>
      <c r="BE100" s="10">
        <v>1</v>
      </c>
      <c r="BF100" s="10">
        <v>0</v>
      </c>
      <c r="BG100" s="10">
        <v>0</v>
      </c>
      <c r="BH100" s="10">
        <v>0</v>
      </c>
      <c r="BI100" s="10">
        <v>0</v>
      </c>
      <c r="BJ100" s="10">
        <v>0</v>
      </c>
      <c r="BK100" s="10">
        <v>0</v>
      </c>
      <c r="BL100" s="10">
        <v>0</v>
      </c>
      <c r="BM100" s="10">
        <v>1</v>
      </c>
      <c r="BN100" s="10">
        <v>0</v>
      </c>
      <c r="BO100" s="10">
        <v>0</v>
      </c>
      <c r="BP100" s="10">
        <v>0</v>
      </c>
      <c r="BQ100" s="10">
        <v>1</v>
      </c>
      <c r="BR100" s="10">
        <v>0</v>
      </c>
      <c r="BS100" s="10">
        <v>0</v>
      </c>
      <c r="BT100" s="10">
        <v>1</v>
      </c>
      <c r="BU100" s="10">
        <v>0</v>
      </c>
      <c r="BV100" s="10">
        <v>0</v>
      </c>
      <c r="BW100" s="10">
        <v>0</v>
      </c>
      <c r="BX100" s="10">
        <v>0</v>
      </c>
      <c r="BY100" s="10">
        <v>0</v>
      </c>
      <c r="BZ100" s="10">
        <v>0</v>
      </c>
      <c r="CA100" s="10">
        <v>0</v>
      </c>
      <c r="CB100" s="10">
        <v>0</v>
      </c>
      <c r="CC100" s="10">
        <v>0</v>
      </c>
      <c r="CD100" s="10">
        <v>0</v>
      </c>
      <c r="CE100" s="10">
        <v>1</v>
      </c>
      <c r="CF100" s="10">
        <v>1</v>
      </c>
      <c r="CG100" s="10">
        <v>0</v>
      </c>
      <c r="CH100" s="10">
        <v>0</v>
      </c>
      <c r="CI100" s="10">
        <v>0</v>
      </c>
      <c r="CJ100" s="10">
        <v>0</v>
      </c>
      <c r="CK100" s="10"/>
      <c r="CL100" s="3"/>
      <c r="CM100" s="4"/>
      <c r="CN100" s="4"/>
      <c r="CO100" s="4"/>
      <c r="CP100" s="114" t="s">
        <v>126</v>
      </c>
      <c r="CQ100" s="55"/>
      <c r="CR100" s="55" t="s">
        <v>143</v>
      </c>
      <c r="CS100" s="5"/>
      <c r="CT100" s="5" t="str">
        <f t="shared" si="0"/>
        <v>not common</v>
      </c>
    </row>
    <row r="101" spans="1:98" ht="32">
      <c r="A101" s="6" t="str">
        <f t="shared" si="99"/>
        <v>PR</v>
      </c>
      <c r="B101" s="7" t="str">
        <f t="shared" si="100"/>
        <v>Predator relaxation</v>
      </c>
      <c r="C101" s="8" t="str">
        <f t="shared" si="101"/>
        <v>Predator density, prey mortality and/or prey fearfulness are lower in urban than non-urban areas.</v>
      </c>
      <c r="D101" s="2" t="str">
        <f t="shared" si="102"/>
        <v>Tomialojc 1982; Gering &amp; Blair 1999; Shochat et al. 2006; Fischer et al. 2012; Eötvös et al. 2018</v>
      </c>
      <c r="E101" s="7" t="s">
        <v>117</v>
      </c>
      <c r="F101" s="3" t="s">
        <v>118</v>
      </c>
      <c r="G101" s="7"/>
      <c r="H101" s="7" t="s">
        <v>18</v>
      </c>
      <c r="I101" s="7" t="s">
        <v>742</v>
      </c>
      <c r="J101" s="7"/>
      <c r="K101" s="7" t="s">
        <v>743</v>
      </c>
      <c r="L101" s="7" t="s">
        <v>744</v>
      </c>
      <c r="M101" s="101" t="s">
        <v>745</v>
      </c>
      <c r="N101" s="102"/>
      <c r="O101" s="101"/>
      <c r="P101" s="101"/>
      <c r="Q101" s="101"/>
      <c r="R101" s="101"/>
      <c r="S101" s="101"/>
      <c r="T101" s="101"/>
      <c r="U101" s="101"/>
      <c r="V101" s="101"/>
      <c r="W101" s="101"/>
      <c r="X101" s="101"/>
      <c r="Y101" s="101">
        <v>0</v>
      </c>
      <c r="Z101" s="101">
        <v>1</v>
      </c>
      <c r="AA101" s="101" t="s">
        <v>746</v>
      </c>
      <c r="AB101" s="101"/>
      <c r="AC101" s="102" t="s">
        <v>10</v>
      </c>
      <c r="AD101" s="101" t="s">
        <v>125</v>
      </c>
      <c r="AE101" s="101"/>
      <c r="AF101" s="103">
        <v>1</v>
      </c>
      <c r="AG101" s="103">
        <v>0</v>
      </c>
      <c r="AH101" s="103">
        <v>0</v>
      </c>
      <c r="AI101" s="103">
        <v>0</v>
      </c>
      <c r="AJ101" s="103">
        <v>0</v>
      </c>
      <c r="AK101" s="103">
        <v>0</v>
      </c>
      <c r="AL101" s="103">
        <v>1</v>
      </c>
      <c r="AM101" s="103">
        <v>1</v>
      </c>
      <c r="AN101" s="10">
        <v>1</v>
      </c>
      <c r="AO101" s="10">
        <v>1</v>
      </c>
      <c r="AP101" s="10">
        <v>0</v>
      </c>
      <c r="AQ101" s="10">
        <v>0</v>
      </c>
      <c r="AR101" s="10">
        <v>0</v>
      </c>
      <c r="AS101" s="10">
        <v>0</v>
      </c>
      <c r="AT101" s="10">
        <v>0</v>
      </c>
      <c r="AU101" s="10">
        <v>0</v>
      </c>
      <c r="AV101" s="10">
        <v>0</v>
      </c>
      <c r="AW101" s="10">
        <v>0</v>
      </c>
      <c r="AX101" s="10">
        <v>0</v>
      </c>
      <c r="AY101" s="10">
        <v>0</v>
      </c>
      <c r="AZ101" s="10">
        <v>0</v>
      </c>
      <c r="BA101" s="10">
        <v>0</v>
      </c>
      <c r="BB101" s="10">
        <v>0</v>
      </c>
      <c r="BC101" s="10">
        <v>0</v>
      </c>
      <c r="BD101" s="10">
        <v>0</v>
      </c>
      <c r="BE101" s="10">
        <v>0</v>
      </c>
      <c r="BF101" s="10">
        <v>0</v>
      </c>
      <c r="BG101" s="10">
        <v>0</v>
      </c>
      <c r="BH101" s="10">
        <v>1</v>
      </c>
      <c r="BI101" s="10">
        <v>0</v>
      </c>
      <c r="BJ101" s="10">
        <v>0</v>
      </c>
      <c r="BK101" s="10">
        <v>0</v>
      </c>
      <c r="BL101" s="10">
        <v>0</v>
      </c>
      <c r="BM101" s="10">
        <v>1</v>
      </c>
      <c r="BN101" s="10">
        <v>0</v>
      </c>
      <c r="BO101" s="10">
        <v>0</v>
      </c>
      <c r="BP101" s="10">
        <v>0</v>
      </c>
      <c r="BQ101" s="10">
        <v>1</v>
      </c>
      <c r="BR101" s="10">
        <v>1</v>
      </c>
      <c r="BS101" s="10">
        <v>0</v>
      </c>
      <c r="BT101" s="10">
        <v>1</v>
      </c>
      <c r="BU101" s="10">
        <v>0</v>
      </c>
      <c r="BV101" s="10">
        <v>0</v>
      </c>
      <c r="BW101" s="10">
        <v>0</v>
      </c>
      <c r="BX101" s="10">
        <v>0</v>
      </c>
      <c r="BY101" s="10">
        <v>0</v>
      </c>
      <c r="BZ101" s="10">
        <v>0</v>
      </c>
      <c r="CA101" s="10">
        <v>0</v>
      </c>
      <c r="CB101" s="10">
        <v>0</v>
      </c>
      <c r="CC101" s="10">
        <v>0</v>
      </c>
      <c r="CD101" s="10">
        <v>0</v>
      </c>
      <c r="CE101" s="10">
        <v>1</v>
      </c>
      <c r="CF101" s="10">
        <v>1</v>
      </c>
      <c r="CG101" s="10">
        <v>0</v>
      </c>
      <c r="CH101" s="10">
        <v>0</v>
      </c>
      <c r="CI101" s="10">
        <v>0</v>
      </c>
      <c r="CJ101" s="10">
        <v>0</v>
      </c>
      <c r="CK101" s="10"/>
      <c r="CL101" s="3"/>
      <c r="CM101" s="4"/>
      <c r="CN101" s="4"/>
      <c r="CO101" s="4"/>
      <c r="CP101" s="114" t="s">
        <v>126</v>
      </c>
      <c r="CQ101" s="55"/>
      <c r="CR101" s="55" t="s">
        <v>143</v>
      </c>
      <c r="CS101" s="5"/>
      <c r="CT101" s="5" t="str">
        <f t="shared" si="0"/>
        <v>not common</v>
      </c>
    </row>
    <row r="102" spans="1:98" ht="80">
      <c r="A102" s="6" t="str">
        <f t="shared" si="99"/>
        <v>PS</v>
      </c>
      <c r="B102" s="7" t="str">
        <f t="shared" si="100"/>
        <v>Prey specialization</v>
      </c>
      <c r="C102" s="8" t="str">
        <f t="shared" si="101"/>
        <v>"The diet of carnivorous mesopredators will be increasingly dominated by a few species with urbanization. These prey species will be hyperabundant within cities. The predation rate on prey species that are not hyperabundant will decline with urbanization." (p. 816 in Fischer et al. 2012)</v>
      </c>
      <c r="D102" s="2" t="str">
        <f t="shared" si="102"/>
        <v>Fischer et al. 2012</v>
      </c>
      <c r="E102" s="7" t="s">
        <v>117</v>
      </c>
      <c r="F102" s="3" t="s">
        <v>118</v>
      </c>
      <c r="G102" s="7"/>
      <c r="H102" s="7" t="s">
        <v>18</v>
      </c>
      <c r="I102" s="7" t="s">
        <v>747</v>
      </c>
      <c r="J102" s="7"/>
      <c r="K102" s="7" t="s">
        <v>748</v>
      </c>
      <c r="L102" s="7" t="s">
        <v>749</v>
      </c>
      <c r="M102" s="101" t="s">
        <v>477</v>
      </c>
      <c r="N102" s="102"/>
      <c r="O102" s="101"/>
      <c r="P102" s="101"/>
      <c r="Q102" s="101"/>
      <c r="R102" s="101"/>
      <c r="S102" s="101"/>
      <c r="T102" s="101"/>
      <c r="U102" s="101"/>
      <c r="V102" s="101"/>
      <c r="W102" s="101"/>
      <c r="X102" s="101"/>
      <c r="Y102" s="101">
        <v>0</v>
      </c>
      <c r="Z102" s="101">
        <v>1</v>
      </c>
      <c r="AA102" s="101" t="s">
        <v>123</v>
      </c>
      <c r="AB102" s="101"/>
      <c r="AC102" s="102" t="s">
        <v>10</v>
      </c>
      <c r="AD102" s="101" t="s">
        <v>125</v>
      </c>
      <c r="AE102" s="101"/>
      <c r="AF102" s="103">
        <v>1</v>
      </c>
      <c r="AG102" s="103">
        <v>0</v>
      </c>
      <c r="AH102" s="103">
        <v>0</v>
      </c>
      <c r="AI102" s="103">
        <v>0</v>
      </c>
      <c r="AJ102" s="103">
        <v>0</v>
      </c>
      <c r="AK102" s="103">
        <v>1</v>
      </c>
      <c r="AL102" s="103">
        <v>0</v>
      </c>
      <c r="AM102" s="103">
        <v>0</v>
      </c>
      <c r="AN102" s="10">
        <v>1</v>
      </c>
      <c r="AO102" s="10">
        <v>1</v>
      </c>
      <c r="AP102" s="10">
        <v>0</v>
      </c>
      <c r="AQ102" s="10">
        <v>0</v>
      </c>
      <c r="AR102" s="10">
        <v>0</v>
      </c>
      <c r="AS102" s="10">
        <v>0</v>
      </c>
      <c r="AT102" s="10">
        <v>0</v>
      </c>
      <c r="AU102" s="10">
        <v>0</v>
      </c>
      <c r="AV102" s="10">
        <v>0</v>
      </c>
      <c r="AW102" s="10">
        <v>0</v>
      </c>
      <c r="AX102" s="10">
        <v>0</v>
      </c>
      <c r="AY102" s="10">
        <v>0</v>
      </c>
      <c r="AZ102" s="10">
        <v>0</v>
      </c>
      <c r="BA102" s="10">
        <v>0</v>
      </c>
      <c r="BB102" s="10">
        <v>0</v>
      </c>
      <c r="BC102" s="10">
        <v>0</v>
      </c>
      <c r="BD102" s="10">
        <v>0</v>
      </c>
      <c r="BE102" s="10">
        <v>1</v>
      </c>
      <c r="BF102" s="10">
        <v>0</v>
      </c>
      <c r="BG102" s="10">
        <v>0</v>
      </c>
      <c r="BH102" s="10">
        <v>0</v>
      </c>
      <c r="BI102" s="10">
        <v>0</v>
      </c>
      <c r="BJ102" s="62">
        <v>0</v>
      </c>
      <c r="BK102" s="10">
        <v>0</v>
      </c>
      <c r="BL102" s="10">
        <v>0</v>
      </c>
      <c r="BM102" s="10">
        <v>1</v>
      </c>
      <c r="BN102" s="10">
        <v>0</v>
      </c>
      <c r="BO102" s="10">
        <v>0</v>
      </c>
      <c r="BP102" s="10">
        <v>0</v>
      </c>
      <c r="BQ102" s="10">
        <v>1</v>
      </c>
      <c r="BR102" s="10">
        <v>0</v>
      </c>
      <c r="BS102" s="10">
        <v>0</v>
      </c>
      <c r="BT102" s="10">
        <v>1</v>
      </c>
      <c r="BU102" s="10">
        <v>0</v>
      </c>
      <c r="BV102" s="10">
        <v>0</v>
      </c>
      <c r="BW102" s="10">
        <v>0</v>
      </c>
      <c r="BX102" s="10">
        <v>0</v>
      </c>
      <c r="BY102" s="10">
        <v>0</v>
      </c>
      <c r="BZ102" s="10">
        <v>0</v>
      </c>
      <c r="CA102" s="10">
        <v>0</v>
      </c>
      <c r="CB102" s="10">
        <v>0</v>
      </c>
      <c r="CC102" s="10">
        <v>0</v>
      </c>
      <c r="CD102" s="10">
        <v>0</v>
      </c>
      <c r="CE102" s="10">
        <v>1</v>
      </c>
      <c r="CF102" s="10">
        <v>1</v>
      </c>
      <c r="CG102" s="10">
        <v>0</v>
      </c>
      <c r="CH102" s="10">
        <v>0</v>
      </c>
      <c r="CI102" s="10">
        <v>0</v>
      </c>
      <c r="CJ102" s="10">
        <v>0</v>
      </c>
      <c r="CK102" s="10"/>
      <c r="CL102" s="3"/>
      <c r="CM102" s="4"/>
      <c r="CN102" s="4"/>
      <c r="CO102" s="4"/>
      <c r="CP102" s="114" t="s">
        <v>126</v>
      </c>
      <c r="CQ102" s="55"/>
      <c r="CR102" s="55" t="s">
        <v>143</v>
      </c>
      <c r="CS102" s="5"/>
      <c r="CT102" s="5" t="str">
        <f t="shared" si="0"/>
        <v>not common</v>
      </c>
    </row>
    <row r="103" spans="1:98" ht="80">
      <c r="A103" s="6" t="str">
        <f t="shared" si="99"/>
        <v>PUC</v>
      </c>
      <c r="B103" s="94" t="str">
        <f>I103</f>
        <v>Preadaptation to urban conditions</v>
      </c>
      <c r="C103" s="8" t="str">
        <f t="shared" ref="C103:D103" si="103">L103</f>
        <v>Urban dwellers are preadapted to urban environments, i.e. they already possessed beneficial traits (e.g. drought resistance) outside of cities that are advantageous in urban environments.</v>
      </c>
      <c r="D103" s="2" t="str">
        <f t="shared" si="103"/>
        <v>McDonnell &amp; Hahs 2015</v>
      </c>
      <c r="E103" s="7" t="s">
        <v>145</v>
      </c>
      <c r="F103" s="7" t="s">
        <v>195</v>
      </c>
      <c r="G103" s="7" t="s">
        <v>504</v>
      </c>
      <c r="H103" s="7" t="s">
        <v>18</v>
      </c>
      <c r="I103" s="7" t="s">
        <v>750</v>
      </c>
      <c r="J103" s="6" t="s">
        <v>203</v>
      </c>
      <c r="K103" s="7" t="s">
        <v>499</v>
      </c>
      <c r="L103" s="7" t="s">
        <v>751</v>
      </c>
      <c r="M103" s="101" t="s">
        <v>752</v>
      </c>
      <c r="N103" s="96"/>
      <c r="O103" s="83"/>
      <c r="P103" s="83"/>
      <c r="Q103" s="83"/>
      <c r="R103" s="83"/>
      <c r="S103" s="83"/>
      <c r="T103" s="83"/>
      <c r="U103" s="83"/>
      <c r="V103" s="83"/>
      <c r="W103" s="83"/>
      <c r="X103" s="83"/>
      <c r="Y103" s="97">
        <v>1</v>
      </c>
      <c r="Z103" s="97">
        <v>1</v>
      </c>
      <c r="AA103" s="97" t="s">
        <v>138</v>
      </c>
      <c r="AB103" s="97"/>
      <c r="AC103" s="83"/>
      <c r="AD103" s="83"/>
      <c r="AE103" s="83"/>
      <c r="AF103" s="98">
        <v>0</v>
      </c>
      <c r="AG103" s="98">
        <v>0</v>
      </c>
      <c r="AH103" s="98">
        <v>0</v>
      </c>
      <c r="AI103" s="98">
        <v>0</v>
      </c>
      <c r="AJ103" s="98">
        <v>1</v>
      </c>
      <c r="AK103" s="98">
        <v>0</v>
      </c>
      <c r="AL103" s="98">
        <v>0</v>
      </c>
      <c r="AM103" s="98">
        <v>0</v>
      </c>
      <c r="AN103" s="46">
        <v>0</v>
      </c>
      <c r="AO103" s="46">
        <v>0</v>
      </c>
      <c r="AP103" s="46">
        <v>0</v>
      </c>
      <c r="AQ103" s="46">
        <v>0</v>
      </c>
      <c r="AR103" s="46">
        <v>1</v>
      </c>
      <c r="AS103" s="46">
        <v>1</v>
      </c>
      <c r="AT103" s="46">
        <v>0</v>
      </c>
      <c r="AU103" s="46">
        <v>0</v>
      </c>
      <c r="AV103" s="46">
        <v>0</v>
      </c>
      <c r="AW103" s="46">
        <v>0</v>
      </c>
      <c r="AX103" s="46">
        <v>0</v>
      </c>
      <c r="AY103" s="46">
        <v>0</v>
      </c>
      <c r="AZ103" s="46">
        <v>0</v>
      </c>
      <c r="BA103" s="46">
        <v>0</v>
      </c>
      <c r="BB103" s="46">
        <v>0</v>
      </c>
      <c r="BC103" s="46">
        <v>0</v>
      </c>
      <c r="BD103" s="46">
        <v>0</v>
      </c>
      <c r="BE103" s="46">
        <v>0</v>
      </c>
      <c r="BF103" s="46">
        <v>0</v>
      </c>
      <c r="BG103" s="46">
        <v>0</v>
      </c>
      <c r="BH103" s="46">
        <v>0</v>
      </c>
      <c r="BI103" s="46">
        <v>0</v>
      </c>
      <c r="BJ103" s="46">
        <v>0</v>
      </c>
      <c r="BK103" s="46">
        <v>0</v>
      </c>
      <c r="BL103" s="46">
        <v>0</v>
      </c>
      <c r="BM103" s="46"/>
      <c r="BN103" s="46"/>
      <c r="BO103" s="46"/>
      <c r="BP103" s="46"/>
      <c r="BQ103" s="46"/>
      <c r="BR103" s="46">
        <v>1</v>
      </c>
      <c r="BS103" s="46">
        <v>0</v>
      </c>
      <c r="BT103" s="46">
        <v>1</v>
      </c>
      <c r="BU103" s="46">
        <v>0</v>
      </c>
      <c r="BV103" s="46">
        <v>0</v>
      </c>
      <c r="BW103" s="46">
        <v>0</v>
      </c>
      <c r="BX103" s="46">
        <v>0</v>
      </c>
      <c r="BY103" s="46">
        <v>1</v>
      </c>
      <c r="BZ103" s="46">
        <v>0</v>
      </c>
      <c r="CA103" s="46">
        <v>0</v>
      </c>
      <c r="CB103" s="46">
        <v>0</v>
      </c>
      <c r="CC103" s="46">
        <v>0</v>
      </c>
      <c r="CD103" s="46">
        <v>0</v>
      </c>
      <c r="CE103" s="46">
        <v>0</v>
      </c>
      <c r="CF103" s="46">
        <v>0</v>
      </c>
      <c r="CG103" s="46">
        <v>0</v>
      </c>
      <c r="CH103" s="46">
        <v>1</v>
      </c>
      <c r="CI103" s="46">
        <v>0</v>
      </c>
      <c r="CJ103" s="46">
        <v>0</v>
      </c>
      <c r="CK103" s="46"/>
      <c r="CL103" s="3"/>
      <c r="CM103" s="66" t="s">
        <v>753</v>
      </c>
      <c r="CN103" s="54" t="s">
        <v>754</v>
      </c>
      <c r="CO103" s="4"/>
      <c r="CP103" s="115" t="s">
        <v>126</v>
      </c>
      <c r="CQ103" s="115"/>
      <c r="CR103" s="115" t="s">
        <v>143</v>
      </c>
      <c r="CS103" s="5"/>
      <c r="CT103" s="5" t="str">
        <f t="shared" si="0"/>
        <v>not common</v>
      </c>
    </row>
    <row r="104" spans="1:98" ht="64">
      <c r="A104" s="6" t="str">
        <f>IF(U104=0,O104,U104)</f>
        <v>PURG</v>
      </c>
      <c r="B104" s="7" t="str">
        <f t="shared" ref="B104:C104" si="104">IF(V104=0,Q104,V104)</f>
        <v>purged</v>
      </c>
      <c r="C104" s="8" t="str">
        <f t="shared" si="104"/>
        <v>Lethal mutations and part of the mutation load can be purged in small populations (Glémin 2003), such as founding populations of introduced species (Willi et al. 2006).</v>
      </c>
      <c r="D104" s="2"/>
      <c r="E104" s="7" t="s">
        <v>117</v>
      </c>
      <c r="F104" s="3" t="s">
        <v>118</v>
      </c>
      <c r="G104" s="3"/>
      <c r="H104" s="6" t="s">
        <v>146</v>
      </c>
      <c r="M104" s="83"/>
      <c r="N104" s="96"/>
      <c r="O104" s="83" t="s">
        <v>755</v>
      </c>
      <c r="P104" s="83"/>
      <c r="Q104" s="82" t="s">
        <v>756</v>
      </c>
      <c r="R104" s="82" t="s">
        <v>757</v>
      </c>
      <c r="S104" s="82"/>
      <c r="T104" s="82"/>
      <c r="U104" s="82"/>
      <c r="V104" s="82"/>
      <c r="W104" s="82"/>
      <c r="X104" s="82"/>
      <c r="Y104" s="83">
        <v>1</v>
      </c>
      <c r="Z104" s="97">
        <v>0</v>
      </c>
      <c r="AA104" s="97" t="s">
        <v>424</v>
      </c>
      <c r="AB104" s="97"/>
      <c r="AC104" s="83"/>
      <c r="AD104" s="83"/>
      <c r="AE104" s="83"/>
      <c r="AF104" s="98">
        <v>0</v>
      </c>
      <c r="AG104" s="98">
        <v>0</v>
      </c>
      <c r="AH104" s="98">
        <v>0</v>
      </c>
      <c r="AI104" s="98">
        <v>0</v>
      </c>
      <c r="AJ104" s="98">
        <v>1</v>
      </c>
      <c r="AK104" s="98">
        <v>0</v>
      </c>
      <c r="AL104" s="98">
        <v>1</v>
      </c>
      <c r="AM104" s="98">
        <v>0</v>
      </c>
      <c r="AN104" s="46">
        <v>0</v>
      </c>
      <c r="AO104" s="46">
        <v>0</v>
      </c>
      <c r="AP104" s="46">
        <v>0</v>
      </c>
      <c r="AQ104" s="46">
        <v>0</v>
      </c>
      <c r="AR104" s="46">
        <v>0</v>
      </c>
      <c r="AS104" s="46">
        <v>0</v>
      </c>
      <c r="AT104" s="53">
        <v>0</v>
      </c>
      <c r="AU104" s="46">
        <v>0</v>
      </c>
      <c r="AV104" s="46">
        <v>0</v>
      </c>
      <c r="AW104" s="46">
        <v>0</v>
      </c>
      <c r="AX104" s="46">
        <v>0</v>
      </c>
      <c r="AY104" s="46">
        <v>0</v>
      </c>
      <c r="AZ104" s="46">
        <v>0</v>
      </c>
      <c r="BA104" s="46">
        <v>0</v>
      </c>
      <c r="BB104" s="46">
        <v>0</v>
      </c>
      <c r="BC104" s="46">
        <v>0</v>
      </c>
      <c r="BD104" s="46">
        <v>0</v>
      </c>
      <c r="BE104" s="46">
        <v>0</v>
      </c>
      <c r="BF104" s="46">
        <v>0</v>
      </c>
      <c r="BG104" s="46">
        <v>0</v>
      </c>
      <c r="BH104" s="46">
        <v>0</v>
      </c>
      <c r="BI104" s="46">
        <v>0</v>
      </c>
      <c r="BJ104" s="46">
        <v>0</v>
      </c>
      <c r="BK104" s="46">
        <v>0</v>
      </c>
      <c r="BL104" s="46">
        <v>0</v>
      </c>
      <c r="BM104" s="46"/>
      <c r="BN104" s="46"/>
      <c r="BO104" s="46"/>
      <c r="BP104" s="46"/>
      <c r="BQ104" s="46"/>
      <c r="BR104" s="46">
        <v>0</v>
      </c>
      <c r="BS104" s="46">
        <v>0</v>
      </c>
      <c r="BT104" s="46">
        <v>0</v>
      </c>
      <c r="BU104" s="46">
        <v>0</v>
      </c>
      <c r="BV104" s="46">
        <v>0</v>
      </c>
      <c r="BW104" s="46">
        <v>0</v>
      </c>
      <c r="BX104" s="46">
        <v>0</v>
      </c>
      <c r="BY104" s="46">
        <v>1</v>
      </c>
      <c r="BZ104" s="46">
        <v>0</v>
      </c>
      <c r="CA104" s="46">
        <v>0</v>
      </c>
      <c r="CB104" s="46">
        <v>0</v>
      </c>
      <c r="CC104" s="46">
        <v>0</v>
      </c>
      <c r="CD104" s="46">
        <v>0</v>
      </c>
      <c r="CE104" s="46">
        <v>0</v>
      </c>
      <c r="CF104" s="46">
        <v>0</v>
      </c>
      <c r="CG104" s="46">
        <v>0</v>
      </c>
      <c r="CH104" s="46">
        <v>0</v>
      </c>
      <c r="CI104" s="46">
        <v>0</v>
      </c>
      <c r="CJ104" s="46">
        <v>1</v>
      </c>
      <c r="CK104" s="46"/>
      <c r="CL104" s="3"/>
      <c r="CM104" s="67"/>
      <c r="CN104" s="4"/>
      <c r="CO104" s="4"/>
      <c r="CP104" s="116" t="s">
        <v>208</v>
      </c>
      <c r="CQ104" s="115"/>
      <c r="CR104" s="115" t="s">
        <v>126</v>
      </c>
      <c r="CS104" s="5"/>
      <c r="CT104" s="5" t="str">
        <f t="shared" si="0"/>
        <v>not common</v>
      </c>
    </row>
    <row r="105" spans="1:98" ht="48">
      <c r="A105" s="6" t="str">
        <f>K105</f>
        <v>RA</v>
      </c>
      <c r="B105" s="95" t="str">
        <f>IF(Q105=0,I105,V105)</f>
        <v xml:space="preserve">Rapid adaptation </v>
      </c>
      <c r="C105" s="8" t="str">
        <f>IF(L105=0,W105,L105)</f>
        <v>Rates of evolutionary change are greater in urbanizing systems.</v>
      </c>
      <c r="D105" s="2" t="str">
        <f>M105</f>
        <v>Alberti et al. 2017;  Johnson &amp; Munshi-South 2017</v>
      </c>
      <c r="E105" s="7" t="s">
        <v>145</v>
      </c>
      <c r="F105" s="3" t="s">
        <v>118</v>
      </c>
      <c r="G105" s="7"/>
      <c r="H105" s="7" t="s">
        <v>18</v>
      </c>
      <c r="I105" s="7" t="s">
        <v>758</v>
      </c>
      <c r="J105" s="7"/>
      <c r="K105" s="7" t="s">
        <v>759</v>
      </c>
      <c r="L105" s="7" t="s">
        <v>760</v>
      </c>
      <c r="M105" s="101" t="s">
        <v>761</v>
      </c>
      <c r="N105" s="102" t="s">
        <v>762</v>
      </c>
      <c r="O105" s="101"/>
      <c r="P105" s="101"/>
      <c r="Q105" s="101"/>
      <c r="R105" s="101"/>
      <c r="S105" s="101"/>
      <c r="T105" s="101"/>
      <c r="U105" s="101"/>
      <c r="V105" s="101"/>
      <c r="W105" s="101"/>
      <c r="X105" s="101"/>
      <c r="Y105" s="101">
        <v>1</v>
      </c>
      <c r="Z105" s="101">
        <v>1</v>
      </c>
      <c r="AA105" s="101" t="s">
        <v>763</v>
      </c>
      <c r="AB105" s="101"/>
      <c r="AC105" s="102" t="s">
        <v>289</v>
      </c>
      <c r="AD105" s="102" t="s">
        <v>764</v>
      </c>
      <c r="AE105" s="102" t="s">
        <v>765</v>
      </c>
      <c r="AF105" s="103">
        <v>0</v>
      </c>
      <c r="AG105" s="103">
        <v>0</v>
      </c>
      <c r="AH105" s="105">
        <v>0</v>
      </c>
      <c r="AI105" s="105">
        <v>0</v>
      </c>
      <c r="AJ105" s="105">
        <v>1</v>
      </c>
      <c r="AK105" s="105">
        <v>1</v>
      </c>
      <c r="AL105" s="105">
        <v>0</v>
      </c>
      <c r="AM105" s="105">
        <v>0</v>
      </c>
      <c r="AN105" s="37">
        <v>0</v>
      </c>
      <c r="AO105" s="37">
        <v>0</v>
      </c>
      <c r="AP105" s="37">
        <v>0</v>
      </c>
      <c r="AQ105" s="37">
        <v>0</v>
      </c>
      <c r="AR105" s="37">
        <v>0</v>
      </c>
      <c r="AS105" s="37">
        <v>0</v>
      </c>
      <c r="AT105" s="37">
        <v>0</v>
      </c>
      <c r="AU105" s="37">
        <v>0</v>
      </c>
      <c r="AV105" s="37">
        <v>0</v>
      </c>
      <c r="AW105" s="37">
        <v>0</v>
      </c>
      <c r="AX105" s="37">
        <v>0</v>
      </c>
      <c r="AY105" s="37">
        <v>0</v>
      </c>
      <c r="AZ105" s="37">
        <v>0</v>
      </c>
      <c r="BA105" s="37">
        <v>0</v>
      </c>
      <c r="BB105" s="37">
        <v>0</v>
      </c>
      <c r="BC105" s="37">
        <v>0</v>
      </c>
      <c r="BD105" s="37">
        <v>0</v>
      </c>
      <c r="BE105" s="37">
        <v>0</v>
      </c>
      <c r="BF105" s="77">
        <v>1</v>
      </c>
      <c r="BG105" s="37">
        <v>0</v>
      </c>
      <c r="BH105" s="37">
        <v>1</v>
      </c>
      <c r="BI105" s="37">
        <v>1</v>
      </c>
      <c r="BJ105" s="37">
        <v>0</v>
      </c>
      <c r="BK105" s="37">
        <v>1</v>
      </c>
      <c r="BL105" s="37">
        <v>0</v>
      </c>
      <c r="BM105" s="37">
        <v>1</v>
      </c>
      <c r="BN105" s="37">
        <v>0</v>
      </c>
      <c r="BO105" s="37">
        <v>1</v>
      </c>
      <c r="BP105" s="37">
        <v>1</v>
      </c>
      <c r="BQ105" s="37">
        <v>1</v>
      </c>
      <c r="BR105" s="37">
        <v>1</v>
      </c>
      <c r="BS105" s="37">
        <v>1</v>
      </c>
      <c r="BT105" s="37">
        <v>1</v>
      </c>
      <c r="BU105" s="37">
        <v>0</v>
      </c>
      <c r="BV105" s="37">
        <v>0</v>
      </c>
      <c r="BW105" s="37">
        <v>0</v>
      </c>
      <c r="BX105" s="37">
        <v>0</v>
      </c>
      <c r="BY105" s="37">
        <v>1</v>
      </c>
      <c r="BZ105" s="37">
        <v>0</v>
      </c>
      <c r="CA105" s="37">
        <v>0</v>
      </c>
      <c r="CB105" s="37">
        <v>0</v>
      </c>
      <c r="CC105" s="37">
        <v>0</v>
      </c>
      <c r="CD105" s="37">
        <v>0</v>
      </c>
      <c r="CE105" s="37">
        <v>0</v>
      </c>
      <c r="CF105" s="37">
        <v>0</v>
      </c>
      <c r="CG105" s="37">
        <v>0</v>
      </c>
      <c r="CH105" s="37">
        <v>1</v>
      </c>
      <c r="CI105" s="37">
        <v>0</v>
      </c>
      <c r="CJ105" s="37">
        <v>1</v>
      </c>
      <c r="CK105" s="37"/>
      <c r="CL105" s="3"/>
      <c r="CM105" s="54" t="s">
        <v>737</v>
      </c>
      <c r="CN105" s="4"/>
      <c r="CO105" s="4"/>
      <c r="CP105" s="114" t="s">
        <v>766</v>
      </c>
      <c r="CQ105" s="117"/>
      <c r="CR105" s="117" t="s">
        <v>143</v>
      </c>
      <c r="CS105" s="5"/>
      <c r="CT105" s="5" t="str">
        <f t="shared" si="0"/>
        <v>not common</v>
      </c>
    </row>
    <row r="106" spans="1:98" ht="80">
      <c r="A106" s="6" t="str">
        <f t="shared" ref="A106:A107" si="105">IF(U106=0,O106,U106)</f>
        <v>RER</v>
      </c>
      <c r="B106" s="7" t="str">
        <f t="shared" ref="B106:C106" si="106">IF(V106=0,Q106,V106)</f>
        <v>Resource-enemy release</v>
      </c>
      <c r="C106" s="8" t="str">
        <f t="shared" si="106"/>
        <v>The non-native species is released from its natural enemies and can spend more energy in its reproduction, and invasion success increases with the availability of resources</v>
      </c>
      <c r="D106" s="2" t="s">
        <v>767</v>
      </c>
      <c r="E106" s="7" t="s">
        <v>117</v>
      </c>
      <c r="F106" s="3" t="s">
        <v>195</v>
      </c>
      <c r="G106" s="3" t="s">
        <v>768</v>
      </c>
      <c r="H106" s="6" t="s">
        <v>129</v>
      </c>
      <c r="M106" s="83"/>
      <c r="N106" s="96"/>
      <c r="O106" s="83" t="s">
        <v>769</v>
      </c>
      <c r="P106" s="83" t="s">
        <v>342</v>
      </c>
      <c r="Q106" s="82" t="s">
        <v>770</v>
      </c>
      <c r="R106" s="82" t="s">
        <v>771</v>
      </c>
      <c r="S106" s="82"/>
      <c r="T106" s="82"/>
      <c r="U106" s="82" t="s">
        <v>772</v>
      </c>
      <c r="V106" s="82" t="s">
        <v>773</v>
      </c>
      <c r="W106" s="82" t="s">
        <v>774</v>
      </c>
      <c r="X106" s="82" t="s">
        <v>767</v>
      </c>
      <c r="Y106" s="83">
        <v>1</v>
      </c>
      <c r="Z106" s="97">
        <v>0</v>
      </c>
      <c r="AA106" s="97" t="s">
        <v>186</v>
      </c>
      <c r="AB106" s="97"/>
      <c r="AC106" s="83"/>
      <c r="AD106" s="83"/>
      <c r="AE106" s="83"/>
      <c r="AF106" s="98">
        <v>0</v>
      </c>
      <c r="AG106" s="98">
        <v>0</v>
      </c>
      <c r="AH106" s="98">
        <v>1</v>
      </c>
      <c r="AI106" s="98">
        <v>0</v>
      </c>
      <c r="AJ106" s="98">
        <v>1</v>
      </c>
      <c r="AK106" s="98">
        <v>0</v>
      </c>
      <c r="AL106" s="98">
        <v>0</v>
      </c>
      <c r="AM106" s="98">
        <v>0</v>
      </c>
      <c r="AN106" s="46">
        <v>1</v>
      </c>
      <c r="AO106" s="46" t="s">
        <v>141</v>
      </c>
      <c r="AP106" s="46" t="s">
        <v>142</v>
      </c>
      <c r="AQ106" s="46" t="s">
        <v>141</v>
      </c>
      <c r="AR106" s="46" t="s">
        <v>142</v>
      </c>
      <c r="AS106" s="46" t="s">
        <v>142</v>
      </c>
      <c r="AT106" s="46">
        <v>0</v>
      </c>
      <c r="AU106" s="46">
        <v>0</v>
      </c>
      <c r="AV106" s="46">
        <v>0</v>
      </c>
      <c r="AW106" s="46">
        <v>0</v>
      </c>
      <c r="AX106" s="46">
        <v>0</v>
      </c>
      <c r="AY106" s="46">
        <v>0</v>
      </c>
      <c r="AZ106" s="46">
        <v>0</v>
      </c>
      <c r="BA106" s="46">
        <v>0</v>
      </c>
      <c r="BB106" s="46">
        <v>0</v>
      </c>
      <c r="BC106" s="46">
        <v>0</v>
      </c>
      <c r="BD106" s="46">
        <v>0</v>
      </c>
      <c r="BE106" s="46">
        <v>0</v>
      </c>
      <c r="BF106" s="46" t="s">
        <v>139</v>
      </c>
      <c r="BG106" s="46" t="s">
        <v>140</v>
      </c>
      <c r="BH106" s="46">
        <v>0</v>
      </c>
      <c r="BI106" s="46" t="s">
        <v>142</v>
      </c>
      <c r="BJ106" s="46" t="s">
        <v>141</v>
      </c>
      <c r="BK106" s="46" t="s">
        <v>141</v>
      </c>
      <c r="BL106" s="46">
        <v>0</v>
      </c>
      <c r="BM106" s="46"/>
      <c r="BN106" s="46"/>
      <c r="BO106" s="46"/>
      <c r="BP106" s="46"/>
      <c r="BQ106" s="46"/>
      <c r="BR106" s="46">
        <v>0</v>
      </c>
      <c r="BS106" s="46">
        <v>0</v>
      </c>
      <c r="BT106" s="46">
        <v>0</v>
      </c>
      <c r="BU106" s="46">
        <v>0</v>
      </c>
      <c r="BV106" s="46">
        <v>0</v>
      </c>
      <c r="BW106" s="46">
        <v>0</v>
      </c>
      <c r="BX106" s="46">
        <v>1</v>
      </c>
      <c r="BY106" s="46">
        <v>1</v>
      </c>
      <c r="BZ106" s="46">
        <v>0</v>
      </c>
      <c r="CA106" s="46">
        <v>0</v>
      </c>
      <c r="CB106" s="46">
        <v>0</v>
      </c>
      <c r="CC106" s="46">
        <v>0</v>
      </c>
      <c r="CD106" s="46">
        <v>0</v>
      </c>
      <c r="CE106" s="46">
        <v>0</v>
      </c>
      <c r="CF106" s="46">
        <v>0</v>
      </c>
      <c r="CG106" s="46">
        <v>0</v>
      </c>
      <c r="CH106" s="46">
        <v>0</v>
      </c>
      <c r="CI106" s="46">
        <v>0</v>
      </c>
      <c r="CJ106" s="46">
        <v>0</v>
      </c>
      <c r="CK106" s="46"/>
      <c r="CL106" s="3"/>
      <c r="CM106" s="4"/>
      <c r="CN106" s="4"/>
      <c r="CO106" s="4"/>
      <c r="CP106" s="114" t="s">
        <v>143</v>
      </c>
      <c r="CQ106" s="115"/>
      <c r="CR106" s="115" t="s">
        <v>775</v>
      </c>
      <c r="CS106" s="5"/>
      <c r="CT106" s="5" t="str">
        <f t="shared" si="0"/>
        <v>not common</v>
      </c>
    </row>
    <row r="107" spans="1:98" ht="80">
      <c r="A107" s="6" t="str">
        <f t="shared" si="105"/>
        <v>RI</v>
      </c>
      <c r="B107" s="7" t="str">
        <f t="shared" ref="B107:C107" si="107">IF(V107=0,Q107,V107)</f>
        <v>Reckless invader aka ‘boom-bust’</v>
      </c>
      <c r="C107" s="8" t="str">
        <f t="shared" si="107"/>
        <v>A population of a non-native species that is highly successful shortly after its introduction can decline or disappear over time due to different reasons (such as competition with other introduced species or adaptation by native species)</v>
      </c>
      <c r="D107" s="2" t="s">
        <v>776</v>
      </c>
      <c r="E107" s="7" t="s">
        <v>117</v>
      </c>
      <c r="F107" s="3" t="s">
        <v>118</v>
      </c>
      <c r="G107" s="3"/>
      <c r="H107" s="6" t="s">
        <v>20</v>
      </c>
      <c r="M107" s="83"/>
      <c r="N107" s="96"/>
      <c r="O107" s="83"/>
      <c r="P107" s="83"/>
      <c r="Q107" s="82"/>
      <c r="R107" s="82"/>
      <c r="S107" s="82"/>
      <c r="T107" s="82"/>
      <c r="U107" s="82" t="s">
        <v>777</v>
      </c>
      <c r="V107" s="82" t="s">
        <v>778</v>
      </c>
      <c r="W107" s="82" t="s">
        <v>779</v>
      </c>
      <c r="X107" s="82" t="s">
        <v>776</v>
      </c>
      <c r="Y107" s="97">
        <v>1</v>
      </c>
      <c r="Z107" s="97">
        <v>0</v>
      </c>
      <c r="AA107" s="97" t="s">
        <v>424</v>
      </c>
      <c r="AB107" s="97"/>
      <c r="AC107" s="83"/>
      <c r="AD107" s="83"/>
      <c r="AE107" s="83"/>
      <c r="AF107" s="98">
        <v>0</v>
      </c>
      <c r="AG107" s="98">
        <v>0</v>
      </c>
      <c r="AH107" s="98">
        <v>0</v>
      </c>
      <c r="AI107" s="98">
        <v>0</v>
      </c>
      <c r="AJ107" s="98" t="s">
        <v>140</v>
      </c>
      <c r="AK107" s="98">
        <v>0</v>
      </c>
      <c r="AL107" s="98">
        <v>0</v>
      </c>
      <c r="AM107" s="98">
        <v>0</v>
      </c>
      <c r="AN107" s="46" t="s">
        <v>139</v>
      </c>
      <c r="AO107" s="46" t="s">
        <v>140</v>
      </c>
      <c r="AP107" s="46" t="s">
        <v>140</v>
      </c>
      <c r="AQ107" s="46" t="s">
        <v>140</v>
      </c>
      <c r="AR107" s="46" t="s">
        <v>142</v>
      </c>
      <c r="AS107" s="46" t="s">
        <v>140</v>
      </c>
      <c r="AT107" s="46">
        <v>0</v>
      </c>
      <c r="AU107" s="46">
        <v>0</v>
      </c>
      <c r="AV107" s="46">
        <v>0</v>
      </c>
      <c r="AW107" s="46">
        <v>0</v>
      </c>
      <c r="AX107" s="46">
        <v>0</v>
      </c>
      <c r="AY107" s="46">
        <v>0</v>
      </c>
      <c r="AZ107" s="46">
        <v>0</v>
      </c>
      <c r="BA107" s="46">
        <v>0</v>
      </c>
      <c r="BB107" s="46">
        <v>0</v>
      </c>
      <c r="BC107" s="46">
        <v>0</v>
      </c>
      <c r="BD107" s="46">
        <v>0</v>
      </c>
      <c r="BE107" s="46">
        <v>0</v>
      </c>
      <c r="BF107" s="46">
        <v>0</v>
      </c>
      <c r="BG107" s="46" t="s">
        <v>142</v>
      </c>
      <c r="BH107" s="46">
        <v>0</v>
      </c>
      <c r="BI107" s="46" t="s">
        <v>142</v>
      </c>
      <c r="BJ107" s="46" t="s">
        <v>140</v>
      </c>
      <c r="BK107" s="46" t="s">
        <v>140</v>
      </c>
      <c r="BL107" s="46">
        <v>0</v>
      </c>
      <c r="BM107" s="46"/>
      <c r="BN107" s="46"/>
      <c r="BO107" s="46"/>
      <c r="BP107" s="46"/>
      <c r="BQ107" s="46"/>
      <c r="BR107" s="46">
        <v>0</v>
      </c>
      <c r="BS107" s="46">
        <v>0</v>
      </c>
      <c r="BT107" s="46">
        <v>0</v>
      </c>
      <c r="BU107" s="46">
        <v>0</v>
      </c>
      <c r="BV107" s="46">
        <v>0</v>
      </c>
      <c r="BW107" s="46">
        <v>0</v>
      </c>
      <c r="BX107" s="46">
        <v>1</v>
      </c>
      <c r="BY107" s="46">
        <v>1</v>
      </c>
      <c r="BZ107" s="46">
        <v>0</v>
      </c>
      <c r="CA107" s="46">
        <v>0</v>
      </c>
      <c r="CB107" s="46">
        <v>0</v>
      </c>
      <c r="CC107" s="46">
        <v>0</v>
      </c>
      <c r="CD107" s="46">
        <v>0</v>
      </c>
      <c r="CE107" s="46">
        <v>0</v>
      </c>
      <c r="CF107" s="46">
        <v>0</v>
      </c>
      <c r="CG107" s="46">
        <v>0</v>
      </c>
      <c r="CH107" s="46">
        <v>0</v>
      </c>
      <c r="CI107" s="46">
        <v>0</v>
      </c>
      <c r="CJ107" s="46">
        <v>0</v>
      </c>
      <c r="CK107" s="46"/>
      <c r="CL107" s="3"/>
      <c r="CM107" s="4"/>
      <c r="CN107" s="4"/>
      <c r="CO107" s="4"/>
      <c r="CP107" s="114" t="s">
        <v>143</v>
      </c>
      <c r="CQ107" s="115"/>
      <c r="CR107" s="115" t="s">
        <v>126</v>
      </c>
      <c r="CS107" s="5"/>
      <c r="CT107" s="5" t="str">
        <f t="shared" si="0"/>
        <v>not common</v>
      </c>
    </row>
    <row r="108" spans="1:98" ht="64">
      <c r="A108" s="6" t="str">
        <f t="shared" ref="A108:A112" si="108">K108</f>
        <v>RO</v>
      </c>
      <c r="B108" s="94" t="str">
        <f>I108</f>
        <v>Reproductive output</v>
      </c>
      <c r="C108" s="8" t="str">
        <f t="shared" ref="C108:D108" si="109">L108</f>
        <v xml:space="preserve">Urban dwellers generally have a higher reproductive output than urban visitors also outside of cities. </v>
      </c>
      <c r="D108" s="2" t="str">
        <f t="shared" si="109"/>
        <v>Santini et al. 2019</v>
      </c>
      <c r="E108" s="7" t="s">
        <v>145</v>
      </c>
      <c r="F108" s="84" t="s">
        <v>195</v>
      </c>
      <c r="G108" s="118" t="s">
        <v>772</v>
      </c>
      <c r="H108" s="2" t="s">
        <v>18</v>
      </c>
      <c r="I108" s="2" t="s">
        <v>780</v>
      </c>
      <c r="J108" s="6" t="s">
        <v>203</v>
      </c>
      <c r="K108" s="7" t="s">
        <v>768</v>
      </c>
      <c r="L108" s="2" t="s">
        <v>781</v>
      </c>
      <c r="M108" s="102" t="s">
        <v>205</v>
      </c>
      <c r="N108" s="96"/>
      <c r="O108" s="83"/>
      <c r="P108" s="83"/>
      <c r="Q108" s="83"/>
      <c r="R108" s="83"/>
      <c r="S108" s="83"/>
      <c r="T108" s="83"/>
      <c r="U108" s="97"/>
      <c r="V108" s="97"/>
      <c r="W108" s="97"/>
      <c r="X108" s="97"/>
      <c r="Y108" s="97">
        <v>1</v>
      </c>
      <c r="Z108" s="97">
        <v>1</v>
      </c>
      <c r="AA108" s="97"/>
      <c r="AB108" s="97"/>
      <c r="AC108" s="83"/>
      <c r="AD108" s="83"/>
      <c r="AE108" s="83"/>
      <c r="AF108" s="98">
        <v>0</v>
      </c>
      <c r="AG108" s="98">
        <v>0</v>
      </c>
      <c r="AH108" s="98">
        <v>1</v>
      </c>
      <c r="AI108" s="98">
        <v>0</v>
      </c>
      <c r="AJ108" s="98">
        <v>0</v>
      </c>
      <c r="AK108" s="98">
        <v>0</v>
      </c>
      <c r="AL108" s="98">
        <v>1</v>
      </c>
      <c r="AM108" s="98">
        <v>0</v>
      </c>
      <c r="AN108" s="46">
        <v>0</v>
      </c>
      <c r="AO108" s="46">
        <v>0</v>
      </c>
      <c r="AP108" s="46">
        <v>0</v>
      </c>
      <c r="AQ108" s="46">
        <v>0</v>
      </c>
      <c r="AR108" s="46">
        <v>0</v>
      </c>
      <c r="AS108" s="46">
        <v>0</v>
      </c>
      <c r="AT108" s="46">
        <v>0</v>
      </c>
      <c r="AU108" s="46">
        <v>0</v>
      </c>
      <c r="AV108" s="46">
        <v>0</v>
      </c>
      <c r="AW108" s="46">
        <v>0</v>
      </c>
      <c r="AX108" s="46">
        <v>0</v>
      </c>
      <c r="AY108" s="46">
        <v>0</v>
      </c>
      <c r="AZ108" s="46">
        <v>0</v>
      </c>
      <c r="BA108" s="46">
        <v>0</v>
      </c>
      <c r="BB108" s="46">
        <v>0</v>
      </c>
      <c r="BC108" s="46">
        <v>0</v>
      </c>
      <c r="BD108" s="46">
        <v>0</v>
      </c>
      <c r="BE108" s="46">
        <v>0</v>
      </c>
      <c r="BF108" s="46">
        <v>0</v>
      </c>
      <c r="BG108" s="46">
        <v>0</v>
      </c>
      <c r="BH108" s="46">
        <v>0</v>
      </c>
      <c r="BI108" s="46">
        <v>0</v>
      </c>
      <c r="BJ108" s="46">
        <v>0</v>
      </c>
      <c r="BK108" s="46">
        <v>0</v>
      </c>
      <c r="BL108" s="46">
        <v>0</v>
      </c>
      <c r="BM108" s="46"/>
      <c r="BN108" s="46"/>
      <c r="BO108" s="46"/>
      <c r="BP108" s="46"/>
      <c r="BQ108" s="46"/>
      <c r="BR108" s="46">
        <v>1</v>
      </c>
      <c r="BS108" s="46">
        <v>0</v>
      </c>
      <c r="BT108" s="46">
        <v>1</v>
      </c>
      <c r="BU108" s="46">
        <v>0</v>
      </c>
      <c r="BV108" s="46">
        <v>0</v>
      </c>
      <c r="BW108" s="46">
        <v>0</v>
      </c>
      <c r="BX108" s="46">
        <v>0</v>
      </c>
      <c r="BY108" s="46">
        <v>1</v>
      </c>
      <c r="BZ108" s="46">
        <v>0</v>
      </c>
      <c r="CA108" s="46">
        <v>0</v>
      </c>
      <c r="CB108" s="46">
        <v>0</v>
      </c>
      <c r="CC108" s="46">
        <v>0</v>
      </c>
      <c r="CD108" s="46">
        <v>0</v>
      </c>
      <c r="CE108" s="46">
        <v>1</v>
      </c>
      <c r="CF108" s="46">
        <v>0</v>
      </c>
      <c r="CG108" s="46">
        <v>0</v>
      </c>
      <c r="CH108" s="46">
        <v>0</v>
      </c>
      <c r="CI108" s="46">
        <v>0</v>
      </c>
      <c r="CJ108" s="46">
        <v>0</v>
      </c>
      <c r="CK108" s="46"/>
      <c r="CL108" s="3"/>
      <c r="CM108" s="54" t="s">
        <v>782</v>
      </c>
      <c r="CN108" s="4" t="s">
        <v>783</v>
      </c>
      <c r="CO108" s="4"/>
      <c r="CP108" s="119" t="s">
        <v>126</v>
      </c>
      <c r="CQ108" s="115"/>
      <c r="CR108" s="115" t="s">
        <v>143</v>
      </c>
      <c r="CS108" s="5"/>
      <c r="CT108" s="5" t="str">
        <f t="shared" si="0"/>
        <v>not common</v>
      </c>
    </row>
    <row r="109" spans="1:98" ht="64">
      <c r="A109" s="6" t="str">
        <f t="shared" si="108"/>
        <v>RUH</v>
      </c>
      <c r="B109" s="7" t="str">
        <f t="shared" ref="B109:B112" si="110">IF(Q109=0,I109,V109)</f>
        <v>Resilience of urban hybrid systems*</v>
      </c>
      <c r="C109" s="8" t="str">
        <f t="shared" ref="C109:C112" si="111">IF(L109=0,W109,L109)</f>
        <v>"Resilience in urban ecosystems is a function of the patterns of human activities and natural habitats that control and are controlled by both socio-economic and biophysical processes operating at various scales". (p. 242 in Alberti &amp; Marzluff 2004)</v>
      </c>
      <c r="D109" s="2" t="str">
        <f t="shared" ref="D109:D112" si="112">M109</f>
        <v>Alberti &amp; Marzluff 2004</v>
      </c>
      <c r="E109" s="7" t="s">
        <v>117</v>
      </c>
      <c r="F109" s="3" t="s">
        <v>118</v>
      </c>
      <c r="G109" s="7"/>
      <c r="H109" s="7" t="s">
        <v>18</v>
      </c>
      <c r="I109" s="7" t="s">
        <v>784</v>
      </c>
      <c r="J109" s="7"/>
      <c r="K109" s="7" t="s">
        <v>785</v>
      </c>
      <c r="L109" s="7" t="s">
        <v>786</v>
      </c>
      <c r="M109" s="101" t="s">
        <v>787</v>
      </c>
      <c r="N109" s="102"/>
      <c r="O109" s="101"/>
      <c r="P109" s="101"/>
      <c r="Q109" s="101"/>
      <c r="R109" s="101"/>
      <c r="S109" s="101"/>
      <c r="T109" s="101"/>
      <c r="U109" s="101"/>
      <c r="V109" s="101"/>
      <c r="W109" s="101"/>
      <c r="X109" s="101"/>
      <c r="Y109" s="101">
        <v>0</v>
      </c>
      <c r="Z109" s="101">
        <v>1</v>
      </c>
      <c r="AA109" s="101" t="s">
        <v>788</v>
      </c>
      <c r="AB109" s="101"/>
      <c r="AC109" s="102" t="s">
        <v>10</v>
      </c>
      <c r="AD109" s="101" t="s">
        <v>125</v>
      </c>
      <c r="AE109" s="101" t="s">
        <v>125</v>
      </c>
      <c r="AF109" s="103">
        <v>0</v>
      </c>
      <c r="AG109" s="103">
        <v>0</v>
      </c>
      <c r="AH109" s="103">
        <v>0</v>
      </c>
      <c r="AI109" s="103">
        <v>0</v>
      </c>
      <c r="AJ109" s="103">
        <v>0</v>
      </c>
      <c r="AK109" s="103">
        <v>0</v>
      </c>
      <c r="AL109" s="103">
        <v>0</v>
      </c>
      <c r="AM109" s="103">
        <v>0</v>
      </c>
      <c r="AN109" s="10">
        <v>0</v>
      </c>
      <c r="AO109" s="10">
        <v>0</v>
      </c>
      <c r="AP109" s="10">
        <v>0</v>
      </c>
      <c r="AQ109" s="10">
        <v>0</v>
      </c>
      <c r="AR109" s="10">
        <v>0</v>
      </c>
      <c r="AS109" s="10">
        <v>0</v>
      </c>
      <c r="AT109" s="10">
        <v>0</v>
      </c>
      <c r="AU109" s="10">
        <v>1</v>
      </c>
      <c r="AV109" s="10">
        <v>0</v>
      </c>
      <c r="AW109" s="10">
        <v>0</v>
      </c>
      <c r="AX109" s="10">
        <v>0</v>
      </c>
      <c r="AY109" s="10">
        <v>0</v>
      </c>
      <c r="AZ109" s="10">
        <v>0</v>
      </c>
      <c r="BA109" s="10">
        <v>0</v>
      </c>
      <c r="BB109" s="10">
        <v>0</v>
      </c>
      <c r="BC109" s="10">
        <v>0</v>
      </c>
      <c r="BD109" s="10">
        <v>0</v>
      </c>
      <c r="BE109" s="10">
        <v>0</v>
      </c>
      <c r="BF109" s="10">
        <v>1</v>
      </c>
      <c r="BG109" s="10">
        <v>0</v>
      </c>
      <c r="BH109" s="10">
        <v>1</v>
      </c>
      <c r="BI109" s="62">
        <v>0</v>
      </c>
      <c r="BJ109" s="10">
        <v>0</v>
      </c>
      <c r="BK109" s="10">
        <v>0</v>
      </c>
      <c r="BL109" s="10">
        <v>0</v>
      </c>
      <c r="BM109" s="10">
        <v>1</v>
      </c>
      <c r="BN109" s="10">
        <v>0</v>
      </c>
      <c r="BO109" s="10">
        <v>1</v>
      </c>
      <c r="BP109" s="10">
        <v>1</v>
      </c>
      <c r="BQ109" s="10">
        <v>0</v>
      </c>
      <c r="BR109" s="10">
        <v>0</v>
      </c>
      <c r="BS109" s="10">
        <v>0</v>
      </c>
      <c r="BT109" s="10">
        <v>0</v>
      </c>
      <c r="BU109" s="10">
        <v>0</v>
      </c>
      <c r="BV109" s="10">
        <v>0</v>
      </c>
      <c r="BW109" s="10">
        <v>0</v>
      </c>
      <c r="BX109" s="10">
        <v>0</v>
      </c>
      <c r="BY109" s="10">
        <v>0</v>
      </c>
      <c r="BZ109" s="10">
        <v>0</v>
      </c>
      <c r="CA109" s="10">
        <v>0</v>
      </c>
      <c r="CB109" s="10">
        <v>0</v>
      </c>
      <c r="CC109" s="10">
        <v>0</v>
      </c>
      <c r="CD109" s="10">
        <v>0</v>
      </c>
      <c r="CE109" s="10">
        <v>1</v>
      </c>
      <c r="CF109" s="10">
        <v>0</v>
      </c>
      <c r="CG109" s="10">
        <v>1</v>
      </c>
      <c r="CH109" s="10">
        <v>0</v>
      </c>
      <c r="CI109" s="10">
        <v>1</v>
      </c>
      <c r="CJ109" s="10">
        <v>0</v>
      </c>
      <c r="CK109" s="10"/>
      <c r="CL109" s="3"/>
      <c r="CM109" s="4"/>
      <c r="CN109" s="4"/>
      <c r="CO109" s="4"/>
      <c r="CP109" s="114" t="s">
        <v>126</v>
      </c>
      <c r="CQ109" s="117"/>
      <c r="CR109" s="117" t="s">
        <v>143</v>
      </c>
      <c r="CS109" s="5"/>
      <c r="CT109" s="5" t="str">
        <f t="shared" si="0"/>
        <v>not common</v>
      </c>
    </row>
    <row r="110" spans="1:98" ht="16">
      <c r="A110" s="6" t="str">
        <f t="shared" si="108"/>
        <v>SAR</v>
      </c>
      <c r="B110" s="7" t="str">
        <f t="shared" si="110"/>
        <v>Species-area relationship</v>
      </c>
      <c r="C110" s="8" t="str">
        <f t="shared" si="111"/>
        <v>Species richness and diversity increase with habitat size.</v>
      </c>
      <c r="D110" s="2" t="str">
        <f t="shared" si="112"/>
        <v>MacArthur &amp; Wilson 1967</v>
      </c>
      <c r="E110" s="7" t="s">
        <v>117</v>
      </c>
      <c r="F110" s="3" t="s">
        <v>118</v>
      </c>
      <c r="G110" s="7"/>
      <c r="H110" s="7" t="s">
        <v>18</v>
      </c>
      <c r="I110" s="7" t="s">
        <v>789</v>
      </c>
      <c r="J110" s="7"/>
      <c r="K110" s="7" t="s">
        <v>790</v>
      </c>
      <c r="L110" s="7" t="s">
        <v>791</v>
      </c>
      <c r="M110" s="101" t="s">
        <v>510</v>
      </c>
      <c r="N110" s="102" t="s">
        <v>792</v>
      </c>
      <c r="O110" s="101"/>
      <c r="P110" s="101"/>
      <c r="Q110" s="101"/>
      <c r="R110" s="101"/>
      <c r="S110" s="101"/>
      <c r="T110" s="101"/>
      <c r="U110" s="101"/>
      <c r="V110" s="101"/>
      <c r="W110" s="101"/>
      <c r="X110" s="101"/>
      <c r="Y110" s="101">
        <v>0</v>
      </c>
      <c r="Z110" s="101">
        <v>1</v>
      </c>
      <c r="AA110" s="101" t="s">
        <v>424</v>
      </c>
      <c r="AB110" s="101"/>
      <c r="AC110" s="102" t="s">
        <v>124</v>
      </c>
      <c r="AD110" s="104" t="s">
        <v>125</v>
      </c>
      <c r="AE110" s="101" t="s">
        <v>125</v>
      </c>
      <c r="AF110" s="103">
        <v>0</v>
      </c>
      <c r="AG110" s="103">
        <v>0</v>
      </c>
      <c r="AH110" s="105">
        <v>0</v>
      </c>
      <c r="AI110" s="105">
        <v>0</v>
      </c>
      <c r="AJ110" s="105">
        <v>0</v>
      </c>
      <c r="AK110" s="105">
        <v>0</v>
      </c>
      <c r="AL110" s="105">
        <v>0</v>
      </c>
      <c r="AM110" s="105">
        <v>1</v>
      </c>
      <c r="AN110" s="37">
        <v>0</v>
      </c>
      <c r="AO110" s="37">
        <v>0</v>
      </c>
      <c r="AP110" s="37">
        <v>0</v>
      </c>
      <c r="AQ110" s="37">
        <v>0</v>
      </c>
      <c r="AR110" s="37">
        <v>0</v>
      </c>
      <c r="AS110" s="37">
        <v>0</v>
      </c>
      <c r="AT110" s="37">
        <v>1</v>
      </c>
      <c r="AU110" s="37">
        <v>0</v>
      </c>
      <c r="AV110" s="37">
        <v>1</v>
      </c>
      <c r="AW110" s="37">
        <v>0</v>
      </c>
      <c r="AX110" s="37">
        <v>0</v>
      </c>
      <c r="AY110" s="37">
        <v>0</v>
      </c>
      <c r="AZ110" s="37">
        <v>0</v>
      </c>
      <c r="BA110" s="37">
        <v>0</v>
      </c>
      <c r="BB110" s="37">
        <v>1</v>
      </c>
      <c r="BC110" s="37">
        <v>0</v>
      </c>
      <c r="BD110" s="37">
        <v>0</v>
      </c>
      <c r="BE110" s="37">
        <v>0</v>
      </c>
      <c r="BF110" s="37">
        <v>0</v>
      </c>
      <c r="BG110" s="37">
        <v>0</v>
      </c>
      <c r="BH110" s="37">
        <v>0</v>
      </c>
      <c r="BI110" s="37">
        <v>0</v>
      </c>
      <c r="BJ110" s="37">
        <v>1</v>
      </c>
      <c r="BK110" s="37">
        <v>0</v>
      </c>
      <c r="BL110" s="37">
        <v>0</v>
      </c>
      <c r="BM110" s="37">
        <v>0</v>
      </c>
      <c r="BN110" s="37">
        <v>1</v>
      </c>
      <c r="BO110" s="37">
        <v>0</v>
      </c>
      <c r="BP110" s="37">
        <v>0</v>
      </c>
      <c r="BQ110" s="37">
        <v>1</v>
      </c>
      <c r="BR110" s="37">
        <v>0</v>
      </c>
      <c r="BS110" s="37">
        <v>0</v>
      </c>
      <c r="BT110" s="37">
        <v>1</v>
      </c>
      <c r="BU110" s="37">
        <v>0</v>
      </c>
      <c r="BV110" s="37">
        <v>0</v>
      </c>
      <c r="BW110" s="37">
        <v>0</v>
      </c>
      <c r="BX110" s="37">
        <v>0</v>
      </c>
      <c r="BY110" s="37">
        <v>0</v>
      </c>
      <c r="BZ110" s="37">
        <v>0</v>
      </c>
      <c r="CA110" s="37">
        <v>0</v>
      </c>
      <c r="CB110" s="37">
        <v>0</v>
      </c>
      <c r="CC110" s="37">
        <v>0</v>
      </c>
      <c r="CD110" s="37">
        <v>0</v>
      </c>
      <c r="CE110" s="37">
        <v>1</v>
      </c>
      <c r="CF110" s="37">
        <v>0</v>
      </c>
      <c r="CG110" s="37">
        <v>1</v>
      </c>
      <c r="CH110" s="37">
        <v>0</v>
      </c>
      <c r="CI110" s="37">
        <v>1</v>
      </c>
      <c r="CJ110" s="37">
        <v>0</v>
      </c>
      <c r="CK110" s="37"/>
      <c r="CL110" s="3"/>
      <c r="CM110" s="4"/>
      <c r="CN110" s="4"/>
      <c r="CO110" s="4"/>
      <c r="CP110" s="114" t="s">
        <v>126</v>
      </c>
      <c r="CQ110" s="114"/>
      <c r="CR110" s="114" t="s">
        <v>127</v>
      </c>
      <c r="CS110" s="5"/>
      <c r="CT110" s="5" t="str">
        <f t="shared" si="0"/>
        <v>not common</v>
      </c>
    </row>
    <row r="111" spans="1:98" ht="16">
      <c r="A111" s="6" t="str">
        <f t="shared" si="108"/>
        <v>SBE</v>
      </c>
      <c r="B111" s="7" t="str">
        <f t="shared" si="110"/>
        <v>Street barrier effect</v>
      </c>
      <c r="C111" s="8" t="str">
        <f t="shared" si="111"/>
        <v>Streets act as dispersal barriers.</v>
      </c>
      <c r="D111" s="2" t="str">
        <f t="shared" si="112"/>
        <v>Mader 1984</v>
      </c>
      <c r="E111" s="7" t="s">
        <v>117</v>
      </c>
      <c r="F111" s="3" t="s">
        <v>118</v>
      </c>
      <c r="G111" s="7"/>
      <c r="H111" s="7" t="s">
        <v>18</v>
      </c>
      <c r="I111" s="7" t="s">
        <v>793</v>
      </c>
      <c r="J111" s="7"/>
      <c r="K111" s="7" t="s">
        <v>794</v>
      </c>
      <c r="L111" s="7" t="s">
        <v>795</v>
      </c>
      <c r="M111" s="101" t="s">
        <v>796</v>
      </c>
      <c r="N111" s="102" t="s">
        <v>797</v>
      </c>
      <c r="O111" s="101"/>
      <c r="P111" s="101"/>
      <c r="Q111" s="101"/>
      <c r="R111" s="101"/>
      <c r="S111" s="101"/>
      <c r="T111" s="101"/>
      <c r="U111" s="101"/>
      <c r="V111" s="101"/>
      <c r="W111" s="101"/>
      <c r="X111" s="101"/>
      <c r="Y111" s="101">
        <v>0</v>
      </c>
      <c r="Z111" s="101">
        <v>1</v>
      </c>
      <c r="AA111" s="101" t="s">
        <v>138</v>
      </c>
      <c r="AB111" s="101"/>
      <c r="AC111" s="102" t="s">
        <v>124</v>
      </c>
      <c r="AD111" s="104" t="s">
        <v>125</v>
      </c>
      <c r="AE111" s="101" t="s">
        <v>125</v>
      </c>
      <c r="AF111" s="103">
        <v>0</v>
      </c>
      <c r="AG111" s="103">
        <v>0</v>
      </c>
      <c r="AH111" s="105">
        <v>0</v>
      </c>
      <c r="AI111" s="105">
        <v>0</v>
      </c>
      <c r="AJ111" s="105">
        <v>0</v>
      </c>
      <c r="AK111" s="105">
        <v>0</v>
      </c>
      <c r="AL111" s="105">
        <v>1</v>
      </c>
      <c r="AM111" s="105">
        <v>0</v>
      </c>
      <c r="AN111" s="37">
        <v>0</v>
      </c>
      <c r="AO111" s="37">
        <v>0</v>
      </c>
      <c r="AP111" s="37">
        <v>0</v>
      </c>
      <c r="AQ111" s="37">
        <v>0</v>
      </c>
      <c r="AR111" s="37">
        <v>0</v>
      </c>
      <c r="AS111" s="37">
        <v>0</v>
      </c>
      <c r="AT111" s="37">
        <v>0</v>
      </c>
      <c r="AU111" s="37">
        <v>0</v>
      </c>
      <c r="AV111" s="37">
        <v>1</v>
      </c>
      <c r="AW111" s="37">
        <v>0</v>
      </c>
      <c r="AX111" s="37">
        <v>0</v>
      </c>
      <c r="AY111" s="37">
        <v>0</v>
      </c>
      <c r="AZ111" s="37">
        <v>0</v>
      </c>
      <c r="BA111" s="37">
        <v>0</v>
      </c>
      <c r="BB111" s="37">
        <v>1</v>
      </c>
      <c r="BC111" s="37">
        <v>0</v>
      </c>
      <c r="BD111" s="37">
        <v>0</v>
      </c>
      <c r="BE111" s="37">
        <v>0</v>
      </c>
      <c r="BF111" s="37">
        <v>0</v>
      </c>
      <c r="BG111" s="37">
        <v>0</v>
      </c>
      <c r="BH111" s="37">
        <v>0</v>
      </c>
      <c r="BI111" s="37">
        <v>1</v>
      </c>
      <c r="BJ111" s="37">
        <v>0</v>
      </c>
      <c r="BK111" s="37">
        <v>0</v>
      </c>
      <c r="BL111" s="37">
        <v>0</v>
      </c>
      <c r="BM111" s="37">
        <v>0</v>
      </c>
      <c r="BN111" s="37">
        <v>1</v>
      </c>
      <c r="BO111" s="37">
        <v>0</v>
      </c>
      <c r="BP111" s="37">
        <v>1</v>
      </c>
      <c r="BQ111" s="37">
        <v>0</v>
      </c>
      <c r="BR111" s="37">
        <v>0</v>
      </c>
      <c r="BS111" s="37">
        <v>0</v>
      </c>
      <c r="BT111" s="37">
        <v>1</v>
      </c>
      <c r="BU111" s="37">
        <v>0</v>
      </c>
      <c r="BV111" s="37">
        <v>0</v>
      </c>
      <c r="BW111" s="37">
        <v>0</v>
      </c>
      <c r="BX111" s="37">
        <v>0</v>
      </c>
      <c r="BY111" s="37">
        <v>0</v>
      </c>
      <c r="BZ111" s="37">
        <v>0</v>
      </c>
      <c r="CA111" s="37">
        <v>0</v>
      </c>
      <c r="CB111" s="37">
        <v>0</v>
      </c>
      <c r="CC111" s="37">
        <v>0</v>
      </c>
      <c r="CD111" s="37">
        <v>0</v>
      </c>
      <c r="CE111" s="37">
        <v>1</v>
      </c>
      <c r="CF111" s="37">
        <v>1</v>
      </c>
      <c r="CG111" s="37">
        <v>1</v>
      </c>
      <c r="CH111" s="37">
        <v>0</v>
      </c>
      <c r="CI111" s="37">
        <v>1</v>
      </c>
      <c r="CJ111" s="37">
        <v>0</v>
      </c>
      <c r="CK111" s="37"/>
      <c r="CL111" s="3"/>
      <c r="CM111" s="4"/>
      <c r="CN111" s="4"/>
      <c r="CO111" s="4"/>
      <c r="CP111" s="114" t="s">
        <v>126</v>
      </c>
      <c r="CQ111" s="114"/>
      <c r="CR111" s="114" t="s">
        <v>798</v>
      </c>
      <c r="CS111" s="5"/>
      <c r="CT111" s="5" t="str">
        <f t="shared" si="0"/>
        <v>not common</v>
      </c>
    </row>
    <row r="112" spans="1:98" ht="32">
      <c r="A112" s="6" t="str">
        <f t="shared" si="108"/>
        <v>SCE</v>
      </c>
      <c r="B112" s="7" t="str">
        <f t="shared" si="110"/>
        <v>Street corridor effect</v>
      </c>
      <c r="C112" s="8" t="str">
        <f t="shared" si="111"/>
        <v>Streets act as dispersal corridors.</v>
      </c>
      <c r="D112" s="2" t="str">
        <f t="shared" si="112"/>
        <v>Seabrook &amp; Dettmann 1996; James &amp; Stuart-Smith 2000; Von der Lippe et al. 2013</v>
      </c>
      <c r="E112" s="7" t="s">
        <v>117</v>
      </c>
      <c r="F112" s="3" t="s">
        <v>118</v>
      </c>
      <c r="G112" s="7"/>
      <c r="H112" s="7" t="s">
        <v>18</v>
      </c>
      <c r="I112" s="7" t="s">
        <v>799</v>
      </c>
      <c r="J112" s="7"/>
      <c r="K112" s="7" t="s">
        <v>800</v>
      </c>
      <c r="L112" s="7" t="s">
        <v>801</v>
      </c>
      <c r="M112" s="7" t="s">
        <v>802</v>
      </c>
      <c r="N112" s="2"/>
      <c r="O112" s="7"/>
      <c r="P112" s="7"/>
      <c r="Q112" s="7"/>
      <c r="R112" s="7"/>
      <c r="S112" s="7"/>
      <c r="T112" s="7"/>
      <c r="U112" s="7"/>
      <c r="V112" s="7"/>
      <c r="W112" s="7"/>
      <c r="X112" s="7"/>
      <c r="Y112" s="7">
        <v>0</v>
      </c>
      <c r="Z112" s="7">
        <v>1</v>
      </c>
      <c r="AA112" s="7" t="s">
        <v>803</v>
      </c>
      <c r="AB112" s="7"/>
      <c r="AC112" s="2" t="s">
        <v>124</v>
      </c>
      <c r="AD112" s="9" t="s">
        <v>125</v>
      </c>
      <c r="AE112" s="7" t="s">
        <v>125</v>
      </c>
      <c r="AF112" s="10">
        <v>0</v>
      </c>
      <c r="AG112" s="10">
        <v>0</v>
      </c>
      <c r="AH112" s="37">
        <v>0</v>
      </c>
      <c r="AI112" s="37">
        <v>0</v>
      </c>
      <c r="AJ112" s="37">
        <v>0</v>
      </c>
      <c r="AK112" s="37">
        <v>0</v>
      </c>
      <c r="AL112" s="37">
        <v>1</v>
      </c>
      <c r="AM112" s="37">
        <v>0</v>
      </c>
      <c r="AN112" s="37">
        <v>0</v>
      </c>
      <c r="AO112" s="37">
        <v>0</v>
      </c>
      <c r="AP112" s="37">
        <v>0</v>
      </c>
      <c r="AQ112" s="37">
        <v>0</v>
      </c>
      <c r="AR112" s="37">
        <v>0</v>
      </c>
      <c r="AS112" s="37">
        <v>0</v>
      </c>
      <c r="AT112" s="37">
        <v>0</v>
      </c>
      <c r="AU112" s="37">
        <v>0</v>
      </c>
      <c r="AV112" s="37">
        <v>1</v>
      </c>
      <c r="AW112" s="37">
        <v>0</v>
      </c>
      <c r="AX112" s="37">
        <v>0</v>
      </c>
      <c r="AY112" s="37">
        <v>0</v>
      </c>
      <c r="AZ112" s="37">
        <v>0</v>
      </c>
      <c r="BA112" s="37">
        <v>0</v>
      </c>
      <c r="BB112" s="37">
        <v>1</v>
      </c>
      <c r="BC112" s="37">
        <v>0</v>
      </c>
      <c r="BD112" s="37">
        <v>0</v>
      </c>
      <c r="BE112" s="37">
        <v>0</v>
      </c>
      <c r="BF112" s="37">
        <v>0</v>
      </c>
      <c r="BG112" s="37">
        <v>0</v>
      </c>
      <c r="BH112" s="37">
        <v>0</v>
      </c>
      <c r="BI112" s="37">
        <v>1</v>
      </c>
      <c r="BJ112" s="37">
        <v>0</v>
      </c>
      <c r="BK112" s="37">
        <v>0</v>
      </c>
      <c r="BL112" s="37">
        <v>0</v>
      </c>
      <c r="BM112" s="37">
        <v>0</v>
      </c>
      <c r="BN112" s="37">
        <v>1</v>
      </c>
      <c r="BO112" s="37">
        <v>0</v>
      </c>
      <c r="BP112" s="37">
        <v>1</v>
      </c>
      <c r="BQ112" s="37">
        <v>0</v>
      </c>
      <c r="BR112" s="37">
        <v>0</v>
      </c>
      <c r="BS112" s="37">
        <v>0</v>
      </c>
      <c r="BT112" s="37">
        <v>1</v>
      </c>
      <c r="BU112" s="37">
        <v>0</v>
      </c>
      <c r="BV112" s="37">
        <v>0</v>
      </c>
      <c r="BW112" s="37">
        <v>0</v>
      </c>
      <c r="BX112" s="37">
        <v>0</v>
      </c>
      <c r="BY112" s="37">
        <v>0</v>
      </c>
      <c r="BZ112" s="37">
        <v>0</v>
      </c>
      <c r="CA112" s="37">
        <v>0</v>
      </c>
      <c r="CB112" s="37">
        <v>0</v>
      </c>
      <c r="CC112" s="37">
        <v>0</v>
      </c>
      <c r="CD112" s="37">
        <v>0</v>
      </c>
      <c r="CE112" s="37">
        <v>1</v>
      </c>
      <c r="CF112" s="37">
        <v>1</v>
      </c>
      <c r="CG112" s="37">
        <v>1</v>
      </c>
      <c r="CH112" s="37">
        <v>0</v>
      </c>
      <c r="CI112" s="37">
        <v>1</v>
      </c>
      <c r="CJ112" s="37">
        <v>0</v>
      </c>
      <c r="CK112" s="37"/>
      <c r="CL112" s="3"/>
      <c r="CM112" s="4"/>
      <c r="CN112" s="4"/>
      <c r="CO112" s="4"/>
      <c r="CP112" s="114" t="s">
        <v>126</v>
      </c>
      <c r="CQ112" s="40"/>
      <c r="CR112" s="40" t="s">
        <v>798</v>
      </c>
      <c r="CS112" s="5"/>
      <c r="CT112" s="5" t="str">
        <f t="shared" si="0"/>
        <v>not common</v>
      </c>
    </row>
    <row r="113" spans="1:117" ht="144">
      <c r="A113" s="6" t="str">
        <f t="shared" ref="A113:A114" si="113">IF(U113=0,O113,U113)</f>
        <v>SDH</v>
      </c>
      <c r="B113" s="7" t="str">
        <f t="shared" ref="B113:C113" si="114">IF(V113=0,Q113,V113)</f>
        <v>Shifting defence hypothesis</v>
      </c>
      <c r="C113" s="8" t="str">
        <f t="shared" si="114"/>
        <v>After having been released from natural specialist enemies, non-native species will allocate more energy to cheap (energy-inexpensive) defences against generalist enemies and less energy to expensive defences against specialist enemies (this re-allocation is due to genetic changes); the energy gained in this way will be invested in growth and/or reproduction, which makes the non-native species more competitive</v>
      </c>
      <c r="D113" s="7" t="s">
        <v>804</v>
      </c>
      <c r="E113" s="7" t="s">
        <v>117</v>
      </c>
      <c r="F113" s="3" t="s">
        <v>118</v>
      </c>
      <c r="G113" s="3"/>
      <c r="H113" s="6" t="s">
        <v>129</v>
      </c>
      <c r="M113" s="41"/>
      <c r="N113" s="42"/>
      <c r="O113" s="41" t="s">
        <v>805</v>
      </c>
      <c r="P113" s="41" t="s">
        <v>342</v>
      </c>
      <c r="Q113" s="3" t="s">
        <v>806</v>
      </c>
      <c r="R113" s="3" t="s">
        <v>807</v>
      </c>
      <c r="S113" s="3"/>
      <c r="T113" s="3"/>
      <c r="U113" s="3" t="s">
        <v>805</v>
      </c>
      <c r="V113" s="3" t="s">
        <v>808</v>
      </c>
      <c r="W113" s="3" t="s">
        <v>809</v>
      </c>
      <c r="X113" s="3" t="s">
        <v>804</v>
      </c>
      <c r="Y113" s="41">
        <v>1</v>
      </c>
      <c r="Z113" s="43">
        <v>0</v>
      </c>
      <c r="AA113" s="43" t="s">
        <v>186</v>
      </c>
      <c r="AB113" s="43"/>
      <c r="AC113" s="41"/>
      <c r="AD113" s="41"/>
      <c r="AE113" s="41"/>
      <c r="AF113" s="45">
        <v>0</v>
      </c>
      <c r="AG113" s="45">
        <v>0</v>
      </c>
      <c r="AH113" s="81">
        <v>0</v>
      </c>
      <c r="AI113" s="45">
        <v>0</v>
      </c>
      <c r="AJ113" s="120" t="s">
        <v>140</v>
      </c>
      <c r="AK113" s="45">
        <v>0</v>
      </c>
      <c r="AL113" s="45">
        <v>0</v>
      </c>
      <c r="AM113" s="45">
        <v>0</v>
      </c>
      <c r="AN113" s="46">
        <v>1</v>
      </c>
      <c r="AO113" s="46" t="s">
        <v>141</v>
      </c>
      <c r="AP113" s="46" t="s">
        <v>142</v>
      </c>
      <c r="AQ113" s="46" t="s">
        <v>141</v>
      </c>
      <c r="AR113" s="46" t="s">
        <v>142</v>
      </c>
      <c r="AS113" s="46" t="s">
        <v>142</v>
      </c>
      <c r="AT113" s="46">
        <v>0</v>
      </c>
      <c r="AU113" s="46">
        <v>0</v>
      </c>
      <c r="AV113" s="46">
        <v>0</v>
      </c>
      <c r="AW113" s="46">
        <v>0</v>
      </c>
      <c r="AX113" s="46">
        <v>0</v>
      </c>
      <c r="AY113" s="46">
        <v>0</v>
      </c>
      <c r="AZ113" s="46">
        <v>0</v>
      </c>
      <c r="BA113" s="46">
        <v>0</v>
      </c>
      <c r="BB113" s="46">
        <v>0</v>
      </c>
      <c r="BC113" s="46">
        <v>0</v>
      </c>
      <c r="BD113" s="46">
        <v>0</v>
      </c>
      <c r="BE113" s="46">
        <v>1</v>
      </c>
      <c r="BF113" s="46">
        <v>0</v>
      </c>
      <c r="BG113" s="46" t="s">
        <v>142</v>
      </c>
      <c r="BH113" s="46">
        <v>0</v>
      </c>
      <c r="BI113" s="46" t="s">
        <v>142</v>
      </c>
      <c r="BJ113" s="46" t="s">
        <v>142</v>
      </c>
      <c r="BK113" s="46" t="s">
        <v>142</v>
      </c>
      <c r="BL113" s="46">
        <v>0</v>
      </c>
      <c r="BM113" s="46"/>
      <c r="BN113" s="46"/>
      <c r="BO113" s="46"/>
      <c r="BP113" s="46"/>
      <c r="BQ113" s="46"/>
      <c r="BR113" s="46">
        <v>0</v>
      </c>
      <c r="BS113" s="46">
        <v>0</v>
      </c>
      <c r="BT113" s="46">
        <v>0</v>
      </c>
      <c r="BU113" s="46">
        <v>0</v>
      </c>
      <c r="BV113" s="46">
        <v>0</v>
      </c>
      <c r="BW113" s="46">
        <v>0</v>
      </c>
      <c r="BX113" s="46">
        <v>1</v>
      </c>
      <c r="BY113" s="46">
        <v>1</v>
      </c>
      <c r="BZ113" s="46">
        <v>0</v>
      </c>
      <c r="CA113" s="46">
        <v>0</v>
      </c>
      <c r="CB113" s="46">
        <v>0</v>
      </c>
      <c r="CC113" s="46">
        <v>0</v>
      </c>
      <c r="CD113" s="46">
        <v>0</v>
      </c>
      <c r="CE113" s="46">
        <v>0</v>
      </c>
      <c r="CF113" s="46">
        <v>0</v>
      </c>
      <c r="CG113" s="46">
        <v>0</v>
      </c>
      <c r="CH113" s="52">
        <v>0</v>
      </c>
      <c r="CI113" s="46">
        <v>0</v>
      </c>
      <c r="CJ113" s="46">
        <v>0</v>
      </c>
      <c r="CK113" s="46"/>
      <c r="CL113" s="3" t="s">
        <v>810</v>
      </c>
      <c r="CM113" s="4"/>
      <c r="CN113" s="4"/>
      <c r="CO113" s="4"/>
      <c r="CP113" s="114" t="s">
        <v>143</v>
      </c>
      <c r="CQ113" s="48"/>
      <c r="CR113" s="48" t="s">
        <v>126</v>
      </c>
      <c r="CS113" s="5"/>
      <c r="CT113" s="5" t="str">
        <f t="shared" si="0"/>
        <v>not common</v>
      </c>
    </row>
    <row r="114" spans="1:117" ht="48">
      <c r="A114" s="6" t="str">
        <f t="shared" si="113"/>
        <v>SG</v>
      </c>
      <c r="B114" s="111" t="str">
        <f t="shared" ref="B114:C114" si="115">IF(V114=0,Q114,V114)</f>
        <v>Specialist-generalist</v>
      </c>
      <c r="C114" s="8" t="str">
        <f t="shared" si="115"/>
        <v>Non-native species are more successful in a new region if the local predators are specialists and local mutualists are generalists</v>
      </c>
      <c r="D114" s="7" t="s">
        <v>811</v>
      </c>
      <c r="E114" s="7" t="s">
        <v>169</v>
      </c>
      <c r="F114" s="3" t="s">
        <v>118</v>
      </c>
      <c r="G114" s="3"/>
      <c r="H114" s="6" t="s">
        <v>129</v>
      </c>
      <c r="M114" s="41"/>
      <c r="N114" s="42"/>
      <c r="O114" s="41" t="s">
        <v>812</v>
      </c>
      <c r="P114" s="41" t="s">
        <v>342</v>
      </c>
      <c r="Q114" s="3" t="s">
        <v>813</v>
      </c>
      <c r="R114" s="3" t="s">
        <v>814</v>
      </c>
      <c r="S114" s="3"/>
      <c r="T114" s="3"/>
      <c r="U114" s="3" t="s">
        <v>812</v>
      </c>
      <c r="V114" s="3" t="s">
        <v>815</v>
      </c>
      <c r="W114" s="3" t="s">
        <v>816</v>
      </c>
      <c r="X114" s="3" t="s">
        <v>811</v>
      </c>
      <c r="Y114" s="41">
        <v>1</v>
      </c>
      <c r="Z114" s="43">
        <v>0</v>
      </c>
      <c r="AA114" s="43" t="s">
        <v>186</v>
      </c>
      <c r="AB114" s="43"/>
      <c r="AC114" s="41"/>
      <c r="AD114" s="41"/>
      <c r="AE114" s="41"/>
      <c r="AF114" s="45">
        <v>0</v>
      </c>
      <c r="AG114" s="45">
        <v>0</v>
      </c>
      <c r="AH114" s="45">
        <v>0</v>
      </c>
      <c r="AI114" s="45">
        <v>0</v>
      </c>
      <c r="AJ114" s="45">
        <v>0</v>
      </c>
      <c r="AK114" s="45">
        <v>0</v>
      </c>
      <c r="AL114" s="45">
        <v>0</v>
      </c>
      <c r="AM114" s="45">
        <v>1</v>
      </c>
      <c r="AN114" s="46">
        <v>1</v>
      </c>
      <c r="AO114" s="46" t="s">
        <v>141</v>
      </c>
      <c r="AP114" s="46" t="s">
        <v>141</v>
      </c>
      <c r="AQ114" s="46" t="s">
        <v>142</v>
      </c>
      <c r="AR114" s="46" t="s">
        <v>142</v>
      </c>
      <c r="AS114" s="46" t="s">
        <v>142</v>
      </c>
      <c r="AT114" s="46">
        <v>0</v>
      </c>
      <c r="AU114" s="46">
        <v>0</v>
      </c>
      <c r="AV114" s="46">
        <v>0</v>
      </c>
      <c r="AW114" s="46">
        <v>0</v>
      </c>
      <c r="AX114" s="46">
        <v>0</v>
      </c>
      <c r="AY114" s="46">
        <v>0</v>
      </c>
      <c r="AZ114" s="46">
        <v>0</v>
      </c>
      <c r="BA114" s="46">
        <v>0</v>
      </c>
      <c r="BB114" s="46">
        <v>0</v>
      </c>
      <c r="BC114" s="46">
        <v>0</v>
      </c>
      <c r="BD114" s="46">
        <v>0</v>
      </c>
      <c r="BE114" s="46">
        <v>0</v>
      </c>
      <c r="BF114" s="46" t="s">
        <v>139</v>
      </c>
      <c r="BG114" s="46" t="s">
        <v>140</v>
      </c>
      <c r="BH114" s="46">
        <v>0</v>
      </c>
      <c r="BI114" s="46" t="s">
        <v>142</v>
      </c>
      <c r="BJ114" s="46" t="s">
        <v>142</v>
      </c>
      <c r="BK114" s="53" t="s">
        <v>142</v>
      </c>
      <c r="BL114" s="46">
        <v>0</v>
      </c>
      <c r="BM114" s="46"/>
      <c r="BN114" s="46"/>
      <c r="BO114" s="46"/>
      <c r="BP114" s="46"/>
      <c r="BQ114" s="46"/>
      <c r="BR114" s="46">
        <v>0</v>
      </c>
      <c r="BS114" s="46">
        <v>0</v>
      </c>
      <c r="BT114" s="46">
        <v>0</v>
      </c>
      <c r="BU114" s="46">
        <v>0</v>
      </c>
      <c r="BV114" s="46">
        <v>0</v>
      </c>
      <c r="BW114" s="46">
        <v>0</v>
      </c>
      <c r="BX114" s="46">
        <v>1</v>
      </c>
      <c r="BY114" s="46">
        <v>0</v>
      </c>
      <c r="BZ114" s="46">
        <v>0</v>
      </c>
      <c r="CA114" s="46">
        <v>0</v>
      </c>
      <c r="CB114" s="46">
        <v>0</v>
      </c>
      <c r="CC114" s="46">
        <v>0</v>
      </c>
      <c r="CD114" s="46">
        <v>0</v>
      </c>
      <c r="CE114" s="46">
        <v>1</v>
      </c>
      <c r="CF114" s="46">
        <v>0</v>
      </c>
      <c r="CG114" s="46">
        <v>0</v>
      </c>
      <c r="CH114" s="46">
        <v>0</v>
      </c>
      <c r="CI114" s="46">
        <v>0</v>
      </c>
      <c r="CJ114" s="46">
        <v>0</v>
      </c>
      <c r="CK114" s="46"/>
      <c r="CL114" s="3"/>
      <c r="CM114" s="4" t="s">
        <v>372</v>
      </c>
      <c r="CN114" s="4"/>
      <c r="CO114" s="4"/>
      <c r="CP114" s="121" t="s">
        <v>143</v>
      </c>
      <c r="CQ114" s="85"/>
      <c r="CR114" s="85" t="s">
        <v>126</v>
      </c>
      <c r="CS114" s="5"/>
      <c r="CT114" s="5" t="str">
        <f t="shared" si="0"/>
        <v>not common</v>
      </c>
    </row>
    <row r="115" spans="1:117" ht="34">
      <c r="A115" s="6" t="str">
        <f t="shared" ref="A115:A116" si="116">K115</f>
        <v>SL</v>
      </c>
      <c r="B115" s="94" t="str">
        <f>I115</f>
        <v>Synanthropy-latitude*</v>
      </c>
      <c r="C115" s="8" t="str">
        <f t="shared" ref="C115:D115" si="117">L115</f>
        <v>The proportion of synanthropic species in cities increases towards the north.</v>
      </c>
      <c r="D115" s="2" t="str">
        <f t="shared" si="117"/>
        <v>Klausnitzer 1987</v>
      </c>
      <c r="E115" s="7" t="s">
        <v>145</v>
      </c>
      <c r="F115" s="3" t="s">
        <v>118</v>
      </c>
      <c r="G115" s="7"/>
      <c r="H115" s="2" t="s">
        <v>18</v>
      </c>
      <c r="I115" s="2" t="s">
        <v>817</v>
      </c>
      <c r="J115" s="7" t="s">
        <v>818</v>
      </c>
      <c r="K115" s="7" t="s">
        <v>18</v>
      </c>
      <c r="L115" s="2" t="s">
        <v>819</v>
      </c>
      <c r="M115" s="102" t="s">
        <v>820</v>
      </c>
      <c r="N115" s="96"/>
      <c r="O115" s="83"/>
      <c r="P115" s="83"/>
      <c r="Q115" s="83"/>
      <c r="R115" s="83"/>
      <c r="S115" s="83"/>
      <c r="T115" s="83"/>
      <c r="U115" s="83"/>
      <c r="V115" s="83"/>
      <c r="W115" s="83"/>
      <c r="X115" s="83"/>
      <c r="Y115" s="97">
        <v>1</v>
      </c>
      <c r="Z115" s="97">
        <v>1</v>
      </c>
      <c r="AA115" s="97" t="s">
        <v>651</v>
      </c>
      <c r="AB115" s="97"/>
      <c r="AC115" s="83"/>
      <c r="AD115" s="83"/>
      <c r="AE115" s="83"/>
      <c r="AF115" s="98">
        <v>0</v>
      </c>
      <c r="AG115" s="98">
        <v>0</v>
      </c>
      <c r="AH115" s="98">
        <v>0</v>
      </c>
      <c r="AI115" s="98">
        <v>0</v>
      </c>
      <c r="AJ115" s="98">
        <v>0</v>
      </c>
      <c r="AK115" s="98">
        <v>0</v>
      </c>
      <c r="AL115" s="98">
        <v>1</v>
      </c>
      <c r="AM115" s="98">
        <v>0</v>
      </c>
      <c r="AN115" s="46">
        <v>0</v>
      </c>
      <c r="AO115" s="46">
        <v>0</v>
      </c>
      <c r="AP115" s="46">
        <v>0</v>
      </c>
      <c r="AQ115" s="46">
        <v>0</v>
      </c>
      <c r="AR115" s="46">
        <v>0</v>
      </c>
      <c r="AS115" s="46">
        <v>0</v>
      </c>
      <c r="AT115" s="46">
        <v>1</v>
      </c>
      <c r="AU115" s="46">
        <v>0</v>
      </c>
      <c r="AV115" s="46">
        <v>0</v>
      </c>
      <c r="AW115" s="46">
        <v>0</v>
      </c>
      <c r="AX115" s="46">
        <v>0</v>
      </c>
      <c r="AY115" s="46">
        <v>0</v>
      </c>
      <c r="AZ115" s="46">
        <v>0</v>
      </c>
      <c r="BA115" s="46">
        <v>0</v>
      </c>
      <c r="BB115" s="46">
        <v>0</v>
      </c>
      <c r="BC115" s="46">
        <v>0</v>
      </c>
      <c r="BD115" s="46">
        <v>0</v>
      </c>
      <c r="BE115" s="46">
        <v>0</v>
      </c>
      <c r="BF115" s="46">
        <v>1</v>
      </c>
      <c r="BG115" s="46">
        <v>0</v>
      </c>
      <c r="BH115" s="46">
        <v>0</v>
      </c>
      <c r="BI115" s="46">
        <v>0</v>
      </c>
      <c r="BJ115" s="46">
        <v>0</v>
      </c>
      <c r="BK115" s="46">
        <v>0</v>
      </c>
      <c r="BL115" s="46">
        <v>0</v>
      </c>
      <c r="BM115" s="46"/>
      <c r="BN115" s="46"/>
      <c r="BO115" s="46"/>
      <c r="BP115" s="46"/>
      <c r="BQ115" s="46"/>
      <c r="BR115" s="46">
        <v>0</v>
      </c>
      <c r="BS115" s="46">
        <v>0</v>
      </c>
      <c r="BT115" s="46">
        <v>1</v>
      </c>
      <c r="BU115" s="46">
        <v>0</v>
      </c>
      <c r="BV115" s="46">
        <v>0</v>
      </c>
      <c r="BW115" s="46">
        <v>0</v>
      </c>
      <c r="BX115" s="46">
        <v>1</v>
      </c>
      <c r="BY115" s="46">
        <v>0</v>
      </c>
      <c r="BZ115" s="46">
        <v>0</v>
      </c>
      <c r="CA115" s="46">
        <v>0</v>
      </c>
      <c r="CB115" s="46">
        <v>0</v>
      </c>
      <c r="CC115" s="46">
        <v>0</v>
      </c>
      <c r="CD115" s="46">
        <v>0</v>
      </c>
      <c r="CE115" s="46">
        <v>0</v>
      </c>
      <c r="CF115" s="46">
        <v>0</v>
      </c>
      <c r="CG115" s="46">
        <v>1</v>
      </c>
      <c r="CH115" s="46">
        <v>0</v>
      </c>
      <c r="CI115" s="46">
        <v>0</v>
      </c>
      <c r="CJ115" s="46">
        <v>0</v>
      </c>
      <c r="CK115" s="46"/>
      <c r="CL115" s="3"/>
      <c r="CM115" s="4" t="s">
        <v>821</v>
      </c>
      <c r="CN115" s="4"/>
      <c r="CO115" s="4"/>
      <c r="CP115" s="119" t="s">
        <v>208</v>
      </c>
      <c r="CQ115" s="115"/>
      <c r="CR115" s="115" t="s">
        <v>143</v>
      </c>
      <c r="CS115" s="5"/>
      <c r="CT115" s="5" t="str">
        <f t="shared" si="0"/>
        <v>not common</v>
      </c>
    </row>
    <row r="116" spans="1:117" ht="16">
      <c r="A116" s="6" t="str">
        <f t="shared" si="116"/>
        <v>SMS</v>
      </c>
      <c r="B116" s="7" t="str">
        <f>IF(Q116=0,I116,V116)</f>
        <v>Shift toward non-migratory species*</v>
      </c>
      <c r="C116" s="8" t="str">
        <f>IF(L116=0,W116,L116)</f>
        <v>Urbanization favors non-migratory species.</v>
      </c>
      <c r="D116" s="2" t="str">
        <f>M116</f>
        <v>McClure 1989</v>
      </c>
      <c r="E116" s="7" t="s">
        <v>117</v>
      </c>
      <c r="F116" s="3" t="s">
        <v>118</v>
      </c>
      <c r="G116" s="7"/>
      <c r="H116" s="7" t="s">
        <v>18</v>
      </c>
      <c r="I116" s="7" t="s">
        <v>822</v>
      </c>
      <c r="J116" s="7"/>
      <c r="K116" s="7" t="s">
        <v>823</v>
      </c>
      <c r="L116" s="7" t="s">
        <v>824</v>
      </c>
      <c r="M116" s="7" t="s">
        <v>825</v>
      </c>
      <c r="N116" s="2"/>
      <c r="O116" s="7"/>
      <c r="P116" s="7"/>
      <c r="Q116" s="7"/>
      <c r="R116" s="7"/>
      <c r="S116" s="7"/>
      <c r="T116" s="7"/>
      <c r="U116" s="7"/>
      <c r="V116" s="7"/>
      <c r="W116" s="7"/>
      <c r="X116" s="7"/>
      <c r="Y116" s="7">
        <v>0</v>
      </c>
      <c r="Z116" s="7">
        <v>1</v>
      </c>
      <c r="AA116" s="7" t="s">
        <v>826</v>
      </c>
      <c r="AB116" s="7"/>
      <c r="AC116" s="2" t="s">
        <v>10</v>
      </c>
      <c r="AD116" s="7" t="s">
        <v>125</v>
      </c>
      <c r="AE116" s="7"/>
      <c r="AF116" s="10">
        <v>1</v>
      </c>
      <c r="AG116" s="10">
        <v>0</v>
      </c>
      <c r="AH116" s="10">
        <v>0</v>
      </c>
      <c r="AI116" s="10">
        <v>0</v>
      </c>
      <c r="AJ116" s="10">
        <v>0</v>
      </c>
      <c r="AK116" s="10">
        <v>0</v>
      </c>
      <c r="AL116" s="10">
        <v>0</v>
      </c>
      <c r="AM116" s="10">
        <v>1</v>
      </c>
      <c r="AN116" s="10">
        <v>0</v>
      </c>
      <c r="AO116" s="10">
        <v>0</v>
      </c>
      <c r="AP116" s="10">
        <v>0</v>
      </c>
      <c r="AQ116" s="10">
        <v>0</v>
      </c>
      <c r="AR116" s="10">
        <v>0</v>
      </c>
      <c r="AS116" s="10">
        <v>0</v>
      </c>
      <c r="AT116" s="10">
        <v>0</v>
      </c>
      <c r="AU116" s="10">
        <v>0</v>
      </c>
      <c r="AV116" s="10">
        <v>0</v>
      </c>
      <c r="AW116" s="10">
        <v>0</v>
      </c>
      <c r="AX116" s="10">
        <v>0</v>
      </c>
      <c r="AY116" s="10">
        <v>0</v>
      </c>
      <c r="AZ116" s="10">
        <v>0</v>
      </c>
      <c r="BA116" s="10">
        <v>0</v>
      </c>
      <c r="BB116" s="10">
        <v>0</v>
      </c>
      <c r="BC116" s="10">
        <v>0</v>
      </c>
      <c r="BD116" s="10">
        <v>0</v>
      </c>
      <c r="BE116" s="10">
        <v>0</v>
      </c>
      <c r="BF116" s="10">
        <v>0</v>
      </c>
      <c r="BG116" s="10">
        <v>0</v>
      </c>
      <c r="BH116" s="10">
        <v>1</v>
      </c>
      <c r="BI116" s="10">
        <v>0</v>
      </c>
      <c r="BJ116" s="10">
        <v>0</v>
      </c>
      <c r="BK116" s="10">
        <v>0</v>
      </c>
      <c r="BL116" s="10">
        <v>0</v>
      </c>
      <c r="BM116" s="10">
        <v>0</v>
      </c>
      <c r="BN116" s="10">
        <v>0</v>
      </c>
      <c r="BO116" s="10">
        <v>0</v>
      </c>
      <c r="BP116" s="10">
        <v>0</v>
      </c>
      <c r="BQ116" s="10">
        <v>0</v>
      </c>
      <c r="BR116" s="10">
        <v>1</v>
      </c>
      <c r="BS116" s="10">
        <v>0</v>
      </c>
      <c r="BT116" s="10">
        <v>0</v>
      </c>
      <c r="BU116" s="10">
        <v>0</v>
      </c>
      <c r="BV116" s="10">
        <v>0</v>
      </c>
      <c r="BW116" s="10">
        <v>0</v>
      </c>
      <c r="BX116" s="10">
        <v>0</v>
      </c>
      <c r="BY116" s="10">
        <v>0</v>
      </c>
      <c r="BZ116" s="10">
        <v>0</v>
      </c>
      <c r="CA116" s="10">
        <v>0</v>
      </c>
      <c r="CB116" s="10">
        <v>0</v>
      </c>
      <c r="CC116" s="10">
        <v>0</v>
      </c>
      <c r="CD116" s="10">
        <v>0</v>
      </c>
      <c r="CE116" s="10">
        <v>0</v>
      </c>
      <c r="CF116" s="10">
        <v>1</v>
      </c>
      <c r="CG116" s="10">
        <v>0</v>
      </c>
      <c r="CH116" s="10">
        <v>0</v>
      </c>
      <c r="CI116" s="10">
        <v>0</v>
      </c>
      <c r="CJ116" s="10">
        <v>0</v>
      </c>
      <c r="CK116" s="10"/>
      <c r="CL116" s="3"/>
      <c r="CM116" s="4"/>
      <c r="CN116" s="4"/>
      <c r="CO116" s="4"/>
      <c r="CP116" s="114" t="s">
        <v>126</v>
      </c>
      <c r="CQ116" s="55"/>
      <c r="CR116" s="55" t="s">
        <v>143</v>
      </c>
      <c r="CS116" s="5"/>
      <c r="CT116" s="5" t="str">
        <f t="shared" si="0"/>
        <v>not common</v>
      </c>
    </row>
    <row r="117" spans="1:117" ht="80">
      <c r="A117" s="6" t="str">
        <f t="shared" ref="A117:A118" si="118">IF(U117=0,O117,U117)</f>
        <v>SORT</v>
      </c>
      <c r="B117" s="7" t="str">
        <f t="shared" ref="B117:C117" si="119">IF(V117=0,Q117,V117)</f>
        <v>spatial sorting</v>
      </c>
      <c r="C117" s="8" t="str">
        <f t="shared" si="119"/>
        <v>Mating between individuals with high dispersal ability at the leading edge of invasion may lead to natural selection and novel phenotypes due to spatial sorting (Shine et al. 2011, Phillips and Perkins 2019).</v>
      </c>
      <c r="D117" s="7"/>
      <c r="E117" s="7" t="s">
        <v>117</v>
      </c>
      <c r="F117" s="3" t="s">
        <v>118</v>
      </c>
      <c r="G117" s="3"/>
      <c r="H117" s="6" t="s">
        <v>146</v>
      </c>
      <c r="M117" s="41"/>
      <c r="N117" s="42"/>
      <c r="O117" s="41" t="s">
        <v>827</v>
      </c>
      <c r="P117" s="41" t="s">
        <v>452</v>
      </c>
      <c r="Q117" s="3" t="s">
        <v>828</v>
      </c>
      <c r="R117" s="3" t="s">
        <v>829</v>
      </c>
      <c r="S117" s="3"/>
      <c r="T117" s="3"/>
      <c r="U117" s="3"/>
      <c r="V117" s="3"/>
      <c r="W117" s="3"/>
      <c r="X117" s="3"/>
      <c r="Y117" s="43">
        <v>1</v>
      </c>
      <c r="Z117" s="43">
        <v>0</v>
      </c>
      <c r="AA117" s="43" t="s">
        <v>651</v>
      </c>
      <c r="AB117" s="43"/>
      <c r="AC117" s="41"/>
      <c r="AD117" s="41"/>
      <c r="AE117" s="41"/>
      <c r="AF117" s="45">
        <v>0</v>
      </c>
      <c r="AG117" s="45">
        <v>0</v>
      </c>
      <c r="AH117" s="45">
        <v>0</v>
      </c>
      <c r="AI117" s="45">
        <v>0</v>
      </c>
      <c r="AJ117" s="45">
        <v>1</v>
      </c>
      <c r="AK117" s="80">
        <v>0</v>
      </c>
      <c r="AL117" s="45">
        <v>0</v>
      </c>
      <c r="AM117" s="45">
        <v>0</v>
      </c>
      <c r="AN117" s="46">
        <v>0</v>
      </c>
      <c r="AO117" s="46">
        <v>0</v>
      </c>
      <c r="AP117" s="46">
        <v>0</v>
      </c>
      <c r="AQ117" s="46">
        <v>0</v>
      </c>
      <c r="AR117" s="46">
        <v>0</v>
      </c>
      <c r="AS117" s="46">
        <v>0</v>
      </c>
      <c r="AT117" s="46">
        <v>0</v>
      </c>
      <c r="AU117" s="46">
        <v>0</v>
      </c>
      <c r="AV117" s="46">
        <v>0</v>
      </c>
      <c r="AW117" s="46">
        <v>0</v>
      </c>
      <c r="AX117" s="46">
        <v>0</v>
      </c>
      <c r="AY117" s="46">
        <v>0</v>
      </c>
      <c r="AZ117" s="46">
        <v>0</v>
      </c>
      <c r="BA117" s="46">
        <v>0</v>
      </c>
      <c r="BB117" s="46">
        <v>0</v>
      </c>
      <c r="BC117" s="46">
        <v>0</v>
      </c>
      <c r="BD117" s="46">
        <v>0</v>
      </c>
      <c r="BE117" s="46">
        <v>0</v>
      </c>
      <c r="BF117" s="46">
        <v>0</v>
      </c>
      <c r="BG117" s="46">
        <v>0</v>
      </c>
      <c r="BH117" s="46">
        <v>0</v>
      </c>
      <c r="BI117" s="46">
        <v>0</v>
      </c>
      <c r="BJ117" s="46">
        <v>0</v>
      </c>
      <c r="BK117" s="46">
        <v>0</v>
      </c>
      <c r="BL117" s="46">
        <v>0</v>
      </c>
      <c r="BM117" s="46"/>
      <c r="BN117" s="46"/>
      <c r="BO117" s="46"/>
      <c r="BP117" s="46"/>
      <c r="BQ117" s="46"/>
      <c r="BR117" s="46">
        <v>0</v>
      </c>
      <c r="BS117" s="46">
        <v>0</v>
      </c>
      <c r="BT117" s="46">
        <v>0</v>
      </c>
      <c r="BU117" s="46">
        <v>0</v>
      </c>
      <c r="BV117" s="46">
        <v>0</v>
      </c>
      <c r="BW117" s="46">
        <v>0</v>
      </c>
      <c r="BX117" s="46">
        <v>0</v>
      </c>
      <c r="BY117" s="46">
        <v>1</v>
      </c>
      <c r="BZ117" s="46">
        <v>0</v>
      </c>
      <c r="CA117" s="46">
        <v>0</v>
      </c>
      <c r="CB117" s="46">
        <v>0</v>
      </c>
      <c r="CC117" s="46">
        <v>0</v>
      </c>
      <c r="CD117" s="46">
        <v>0</v>
      </c>
      <c r="CE117" s="46">
        <v>0</v>
      </c>
      <c r="CF117" s="46">
        <v>0</v>
      </c>
      <c r="CG117" s="46">
        <v>0</v>
      </c>
      <c r="CH117" s="46">
        <v>1</v>
      </c>
      <c r="CI117" s="46">
        <v>0</v>
      </c>
      <c r="CJ117" s="46">
        <v>1</v>
      </c>
      <c r="CK117" s="46"/>
      <c r="CL117" s="3"/>
      <c r="CM117" s="4"/>
      <c r="CN117" s="4"/>
      <c r="CO117" s="4"/>
      <c r="CP117" s="114" t="s">
        <v>143</v>
      </c>
      <c r="CQ117" s="48"/>
      <c r="CR117" s="48" t="s">
        <v>126</v>
      </c>
      <c r="CS117" s="5"/>
      <c r="CT117" s="5" t="str">
        <f t="shared" si="0"/>
        <v>not common</v>
      </c>
    </row>
    <row r="118" spans="1:117" ht="112">
      <c r="A118" s="6" t="str">
        <f t="shared" si="118"/>
        <v>SP</v>
      </c>
      <c r="B118" s="111" t="str">
        <f t="shared" ref="B118:C118" si="120">IF(V118=0,Q118,V118)</f>
        <v>Sampling</v>
      </c>
      <c r="C118" s="8" t="str">
        <f t="shared" si="120"/>
        <v>A large number of different non-native species is more likely to become invasive than a small number due to interspecific competition. Also, the species identity of the locals is more important than the richness in terms of the invasion of an area</v>
      </c>
      <c r="D118" s="2" t="s">
        <v>830</v>
      </c>
      <c r="E118" s="7" t="s">
        <v>169</v>
      </c>
      <c r="F118" s="3" t="s">
        <v>118</v>
      </c>
      <c r="G118" s="3"/>
      <c r="H118" s="6" t="s">
        <v>20</v>
      </c>
      <c r="M118" s="83"/>
      <c r="N118" s="96"/>
      <c r="O118" s="83"/>
      <c r="P118" s="83"/>
      <c r="Q118" s="82"/>
      <c r="R118" s="82"/>
      <c r="S118" s="82"/>
      <c r="T118" s="82"/>
      <c r="U118" s="82" t="s">
        <v>831</v>
      </c>
      <c r="V118" s="82" t="s">
        <v>832</v>
      </c>
      <c r="W118" s="82" t="s">
        <v>833</v>
      </c>
      <c r="X118" s="82" t="s">
        <v>830</v>
      </c>
      <c r="Y118" s="97">
        <v>1</v>
      </c>
      <c r="Z118" s="97">
        <v>0</v>
      </c>
      <c r="AA118" s="97" t="s">
        <v>186</v>
      </c>
      <c r="AB118" s="97"/>
      <c r="AC118" s="83"/>
      <c r="AD118" s="83"/>
      <c r="AE118" s="83"/>
      <c r="AF118" s="98">
        <v>0</v>
      </c>
      <c r="AG118" s="98">
        <v>0</v>
      </c>
      <c r="AH118" s="98">
        <v>0</v>
      </c>
      <c r="AI118" s="98">
        <v>0</v>
      </c>
      <c r="AJ118" s="98">
        <v>0</v>
      </c>
      <c r="AK118" s="98">
        <v>0</v>
      </c>
      <c r="AL118" s="98">
        <v>0</v>
      </c>
      <c r="AM118" s="98">
        <v>1</v>
      </c>
      <c r="AN118" s="46">
        <v>1</v>
      </c>
      <c r="AO118" s="46" t="s">
        <v>140</v>
      </c>
      <c r="AP118" s="46" t="s">
        <v>140</v>
      </c>
      <c r="AQ118" s="46" t="s">
        <v>141</v>
      </c>
      <c r="AR118" s="46" t="s">
        <v>142</v>
      </c>
      <c r="AS118" s="46" t="s">
        <v>142</v>
      </c>
      <c r="AT118" s="46">
        <v>0</v>
      </c>
      <c r="AU118" s="46">
        <v>0</v>
      </c>
      <c r="AV118" s="46">
        <v>0</v>
      </c>
      <c r="AW118" s="46">
        <v>0</v>
      </c>
      <c r="AX118" s="46">
        <v>0</v>
      </c>
      <c r="AY118" s="46">
        <v>0</v>
      </c>
      <c r="AZ118" s="46">
        <v>0</v>
      </c>
      <c r="BA118" s="46">
        <v>0</v>
      </c>
      <c r="BB118" s="46">
        <v>0</v>
      </c>
      <c r="BC118" s="46">
        <v>0</v>
      </c>
      <c r="BD118" s="46">
        <v>0</v>
      </c>
      <c r="BE118" s="52">
        <v>0</v>
      </c>
      <c r="BF118" s="46">
        <v>1</v>
      </c>
      <c r="BG118" s="46" t="s">
        <v>141</v>
      </c>
      <c r="BH118" s="46">
        <v>0</v>
      </c>
      <c r="BI118" s="46" t="s">
        <v>142</v>
      </c>
      <c r="BJ118" s="46" t="s">
        <v>142</v>
      </c>
      <c r="BK118" s="46" t="s">
        <v>140</v>
      </c>
      <c r="BL118" s="46">
        <v>0</v>
      </c>
      <c r="BM118" s="46"/>
      <c r="BN118" s="46"/>
      <c r="BO118" s="46"/>
      <c r="BP118" s="46"/>
      <c r="BQ118" s="46"/>
      <c r="BR118" s="46">
        <v>0</v>
      </c>
      <c r="BS118" s="46">
        <v>0</v>
      </c>
      <c r="BT118" s="46">
        <v>0</v>
      </c>
      <c r="BU118" s="46">
        <v>0</v>
      </c>
      <c r="BV118" s="46">
        <v>0</v>
      </c>
      <c r="BW118" s="46">
        <v>0</v>
      </c>
      <c r="BX118" s="46">
        <v>1</v>
      </c>
      <c r="BY118" s="46">
        <v>1</v>
      </c>
      <c r="BZ118" s="46">
        <v>0</v>
      </c>
      <c r="CA118" s="46">
        <v>0</v>
      </c>
      <c r="CB118" s="46">
        <v>0</v>
      </c>
      <c r="CC118" s="46">
        <v>0</v>
      </c>
      <c r="CD118" s="46">
        <v>0</v>
      </c>
      <c r="CE118" s="46">
        <v>1</v>
      </c>
      <c r="CF118" s="46">
        <v>0</v>
      </c>
      <c r="CG118" s="46">
        <v>0</v>
      </c>
      <c r="CH118" s="46">
        <v>0</v>
      </c>
      <c r="CI118" s="46">
        <v>0</v>
      </c>
      <c r="CJ118" s="46">
        <v>0</v>
      </c>
      <c r="CK118" s="46"/>
      <c r="CL118" s="3"/>
      <c r="CM118" s="54" t="s">
        <v>834</v>
      </c>
      <c r="CN118" s="84"/>
      <c r="CO118" s="84" t="s">
        <v>835</v>
      </c>
      <c r="CP118" s="121" t="s">
        <v>143</v>
      </c>
      <c r="CQ118" s="115"/>
      <c r="CR118" s="115" t="s">
        <v>836</v>
      </c>
      <c r="CS118" s="122"/>
      <c r="CT118" s="5" t="str">
        <f t="shared" si="0"/>
        <v>not common</v>
      </c>
      <c r="CU118" s="9"/>
      <c r="CV118" s="9"/>
      <c r="CW118" s="9"/>
      <c r="CX118" s="9"/>
      <c r="CY118" s="9"/>
      <c r="CZ118" s="9"/>
      <c r="DA118" s="9"/>
      <c r="DB118" s="9"/>
      <c r="DC118" s="9"/>
      <c r="DD118" s="9"/>
      <c r="DE118" s="9"/>
      <c r="DF118" s="9"/>
      <c r="DG118" s="9"/>
      <c r="DH118" s="9"/>
      <c r="DI118" s="9"/>
      <c r="DJ118" s="9"/>
      <c r="DK118" s="9"/>
      <c r="DL118" s="9"/>
      <c r="DM118" s="9"/>
    </row>
    <row r="119" spans="1:117" ht="32">
      <c r="A119" s="6" t="str">
        <f>K119</f>
        <v>SP</v>
      </c>
      <c r="B119" s="7" t="str">
        <f>IF(Q119=0,I119,V119)</f>
        <v>Suburban peak*</v>
      </c>
      <c r="C119" s="8" t="str">
        <f>IF(L119=0,W119,L119)</f>
        <v>Species richness is highest in sub-urban areas; it is lower in urban centers and the (rural) periphery.</v>
      </c>
      <c r="D119" s="2" t="str">
        <f>M119</f>
        <v>Blair 2001</v>
      </c>
      <c r="E119" s="7" t="s">
        <v>117</v>
      </c>
      <c r="F119" s="3" t="s">
        <v>118</v>
      </c>
      <c r="G119" s="7"/>
      <c r="H119" s="7" t="s">
        <v>18</v>
      </c>
      <c r="I119" s="7" t="s">
        <v>837</v>
      </c>
      <c r="J119" s="7"/>
      <c r="K119" s="7" t="s">
        <v>831</v>
      </c>
      <c r="L119" s="7" t="s">
        <v>838</v>
      </c>
      <c r="M119" s="101" t="s">
        <v>839</v>
      </c>
      <c r="N119" s="102" t="s">
        <v>840</v>
      </c>
      <c r="O119" s="101"/>
      <c r="P119" s="101"/>
      <c r="Q119" s="101"/>
      <c r="R119" s="101"/>
      <c r="S119" s="101"/>
      <c r="T119" s="101"/>
      <c r="U119" s="101"/>
      <c r="V119" s="101"/>
      <c r="W119" s="101"/>
      <c r="X119" s="101"/>
      <c r="Y119" s="101">
        <v>0</v>
      </c>
      <c r="Z119" s="101">
        <v>1</v>
      </c>
      <c r="AA119" s="101" t="s">
        <v>123</v>
      </c>
      <c r="AB119" s="101"/>
      <c r="AC119" s="102" t="s">
        <v>10</v>
      </c>
      <c r="AD119" s="101" t="s">
        <v>125</v>
      </c>
      <c r="AE119" s="101" t="s">
        <v>125</v>
      </c>
      <c r="AF119" s="103">
        <v>0</v>
      </c>
      <c r="AG119" s="103">
        <v>0</v>
      </c>
      <c r="AH119" s="103">
        <v>0</v>
      </c>
      <c r="AI119" s="103">
        <v>0</v>
      </c>
      <c r="AJ119" s="103">
        <v>0</v>
      </c>
      <c r="AK119" s="103">
        <v>0</v>
      </c>
      <c r="AL119" s="103">
        <v>0</v>
      </c>
      <c r="AM119" s="103">
        <v>1</v>
      </c>
      <c r="AN119" s="10">
        <v>0</v>
      </c>
      <c r="AO119" s="10">
        <v>0</v>
      </c>
      <c r="AP119" s="10">
        <v>0</v>
      </c>
      <c r="AQ119" s="10">
        <v>0</v>
      </c>
      <c r="AR119" s="10">
        <v>0</v>
      </c>
      <c r="AS119" s="10">
        <v>0</v>
      </c>
      <c r="AT119" s="10">
        <v>1</v>
      </c>
      <c r="AU119" s="10">
        <v>0</v>
      </c>
      <c r="AV119" s="10">
        <v>0</v>
      </c>
      <c r="AW119" s="10">
        <v>0</v>
      </c>
      <c r="AX119" s="10">
        <v>0</v>
      </c>
      <c r="AY119" s="10">
        <v>0</v>
      </c>
      <c r="AZ119" s="10">
        <v>0</v>
      </c>
      <c r="BA119" s="10">
        <v>0</v>
      </c>
      <c r="BB119" s="10">
        <v>0</v>
      </c>
      <c r="BC119" s="10">
        <v>0</v>
      </c>
      <c r="BD119" s="10">
        <v>0</v>
      </c>
      <c r="BE119" s="10">
        <v>0</v>
      </c>
      <c r="BF119" s="10">
        <v>0</v>
      </c>
      <c r="BG119" s="10">
        <v>0</v>
      </c>
      <c r="BH119" s="10">
        <v>1</v>
      </c>
      <c r="BI119" s="10">
        <v>0</v>
      </c>
      <c r="BJ119" s="10">
        <v>0</v>
      </c>
      <c r="BK119" s="10">
        <v>0</v>
      </c>
      <c r="BL119" s="10">
        <v>0</v>
      </c>
      <c r="BM119" s="10">
        <v>0</v>
      </c>
      <c r="BN119" s="10">
        <v>1</v>
      </c>
      <c r="BO119" s="10">
        <v>0</v>
      </c>
      <c r="BP119" s="10">
        <v>1</v>
      </c>
      <c r="BQ119" s="10">
        <v>0</v>
      </c>
      <c r="BR119" s="10">
        <v>0</v>
      </c>
      <c r="BS119" s="10">
        <v>0</v>
      </c>
      <c r="BT119" s="10">
        <v>1</v>
      </c>
      <c r="BU119" s="10">
        <v>0</v>
      </c>
      <c r="BV119" s="10">
        <v>0</v>
      </c>
      <c r="BW119" s="10">
        <v>0</v>
      </c>
      <c r="BX119" s="10">
        <v>0</v>
      </c>
      <c r="BY119" s="10">
        <v>0</v>
      </c>
      <c r="BZ119" s="10">
        <v>0</v>
      </c>
      <c r="CA119" s="10">
        <v>0</v>
      </c>
      <c r="CB119" s="10">
        <v>0</v>
      </c>
      <c r="CC119" s="10">
        <v>0</v>
      </c>
      <c r="CD119" s="10">
        <v>0</v>
      </c>
      <c r="CE119" s="10">
        <v>1</v>
      </c>
      <c r="CF119" s="10">
        <v>0</v>
      </c>
      <c r="CG119" s="10">
        <v>0</v>
      </c>
      <c r="CH119" s="10">
        <v>0</v>
      </c>
      <c r="CI119" s="10">
        <v>1</v>
      </c>
      <c r="CJ119" s="10">
        <v>0</v>
      </c>
      <c r="CK119" s="10"/>
      <c r="CL119" s="3"/>
      <c r="CM119" s="4"/>
      <c r="CN119" s="4"/>
      <c r="CO119" s="4"/>
      <c r="CP119" s="114" t="s">
        <v>126</v>
      </c>
      <c r="CQ119" s="117"/>
      <c r="CR119" s="117" t="s">
        <v>143</v>
      </c>
      <c r="CS119" s="5"/>
      <c r="CT119" s="5" t="str">
        <f t="shared" si="0"/>
        <v>not common</v>
      </c>
    </row>
    <row r="120" spans="1:117" ht="112">
      <c r="A120" s="6" t="str">
        <f>IF(U120=0,O120,U120)</f>
        <v>SPILL</v>
      </c>
      <c r="B120" s="7" t="str">
        <f t="shared" ref="B120:C120" si="121">IF(V120=0,Q120,V120)</f>
        <v>spillover</v>
      </c>
      <c r="C120" s="8" t="str">
        <f t="shared" si="121"/>
        <v>Introduced species may carry parasites that go on to infect local species (‘spillover') and may also catch and amplify a part of local parasites, then constituting reservoirs for parasite transmission and acting as hosts to ultimately release them into ecosystem (‘spillback') (Daszak et al. 2000, Eppinga et al. 2006, Amsellem et al. 2017).</v>
      </c>
      <c r="D120" s="2"/>
      <c r="E120" s="7" t="s">
        <v>117</v>
      </c>
      <c r="F120" s="3" t="s">
        <v>118</v>
      </c>
      <c r="G120" s="3"/>
      <c r="H120" s="6" t="s">
        <v>146</v>
      </c>
      <c r="M120" s="83"/>
      <c r="N120" s="96"/>
      <c r="O120" s="83" t="s">
        <v>841</v>
      </c>
      <c r="P120" s="83" t="s">
        <v>211</v>
      </c>
      <c r="Q120" s="82" t="s">
        <v>842</v>
      </c>
      <c r="R120" s="82" t="s">
        <v>843</v>
      </c>
      <c r="S120" s="82"/>
      <c r="T120" s="82"/>
      <c r="U120" s="82"/>
      <c r="V120" s="82"/>
      <c r="W120" s="82"/>
      <c r="X120" s="82"/>
      <c r="Y120" s="83">
        <v>1</v>
      </c>
      <c r="Z120" s="97">
        <v>0</v>
      </c>
      <c r="AA120" s="97" t="s">
        <v>138</v>
      </c>
      <c r="AB120" s="97"/>
      <c r="AC120" s="83"/>
      <c r="AD120" s="83"/>
      <c r="AE120" s="83"/>
      <c r="AF120" s="98">
        <v>0</v>
      </c>
      <c r="AG120" s="98">
        <v>0</v>
      </c>
      <c r="AH120" s="98">
        <v>0</v>
      </c>
      <c r="AI120" s="98">
        <v>0</v>
      </c>
      <c r="AJ120" s="98">
        <v>0</v>
      </c>
      <c r="AK120" s="98">
        <v>0</v>
      </c>
      <c r="AL120" s="98">
        <v>0</v>
      </c>
      <c r="AM120" s="98">
        <v>0</v>
      </c>
      <c r="AN120" s="46">
        <v>1</v>
      </c>
      <c r="AO120" s="53">
        <v>1</v>
      </c>
      <c r="AP120" s="46">
        <v>0</v>
      </c>
      <c r="AQ120" s="46">
        <v>0</v>
      </c>
      <c r="AR120" s="46">
        <v>0</v>
      </c>
      <c r="AS120" s="46">
        <v>0</v>
      </c>
      <c r="AT120" s="46">
        <v>0</v>
      </c>
      <c r="AU120" s="46">
        <v>0</v>
      </c>
      <c r="AV120" s="46">
        <v>0</v>
      </c>
      <c r="AW120" s="46">
        <v>0</v>
      </c>
      <c r="AX120" s="46">
        <v>0</v>
      </c>
      <c r="AY120" s="46">
        <v>0</v>
      </c>
      <c r="AZ120" s="46">
        <v>0</v>
      </c>
      <c r="BA120" s="46">
        <v>0</v>
      </c>
      <c r="BB120" s="46">
        <v>0</v>
      </c>
      <c r="BC120" s="46">
        <v>0</v>
      </c>
      <c r="BD120" s="46">
        <v>0</v>
      </c>
      <c r="BE120" s="46">
        <v>1</v>
      </c>
      <c r="BF120" s="46">
        <v>0</v>
      </c>
      <c r="BG120" s="46">
        <v>0</v>
      </c>
      <c r="BH120" s="46">
        <v>0</v>
      </c>
      <c r="BI120" s="46">
        <v>0</v>
      </c>
      <c r="BJ120" s="46">
        <v>0</v>
      </c>
      <c r="BK120" s="46">
        <v>0</v>
      </c>
      <c r="BL120" s="46">
        <v>0</v>
      </c>
      <c r="BM120" s="46"/>
      <c r="BN120" s="46"/>
      <c r="BO120" s="46"/>
      <c r="BP120" s="46"/>
      <c r="BQ120" s="46"/>
      <c r="BR120" s="46">
        <v>0</v>
      </c>
      <c r="BS120" s="46">
        <v>0</v>
      </c>
      <c r="BT120" s="46">
        <v>0</v>
      </c>
      <c r="BU120" s="46">
        <v>0</v>
      </c>
      <c r="BV120" s="46">
        <v>1</v>
      </c>
      <c r="BW120" s="46">
        <v>0</v>
      </c>
      <c r="BX120" s="46">
        <v>0</v>
      </c>
      <c r="BY120" s="46">
        <v>0</v>
      </c>
      <c r="BZ120" s="46">
        <v>0</v>
      </c>
      <c r="CA120" s="46">
        <v>0</v>
      </c>
      <c r="CB120" s="46">
        <v>0</v>
      </c>
      <c r="CC120" s="46">
        <v>0</v>
      </c>
      <c r="CD120" s="46">
        <v>0</v>
      </c>
      <c r="CE120" s="46">
        <v>1</v>
      </c>
      <c r="CF120" s="52">
        <v>1</v>
      </c>
      <c r="CG120" s="46">
        <v>0</v>
      </c>
      <c r="CH120" s="46">
        <v>0</v>
      </c>
      <c r="CI120" s="46">
        <v>0</v>
      </c>
      <c r="CJ120" s="46">
        <v>0</v>
      </c>
      <c r="CK120" s="46"/>
      <c r="CL120" s="3"/>
      <c r="CM120" s="4"/>
      <c r="CN120" s="4"/>
      <c r="CO120" s="4"/>
      <c r="CP120" s="114" t="s">
        <v>143</v>
      </c>
      <c r="CQ120" s="115"/>
      <c r="CR120" s="115" t="s">
        <v>126</v>
      </c>
      <c r="CS120" s="5"/>
      <c r="CT120" s="5" t="str">
        <f t="shared" si="0"/>
        <v>not common</v>
      </c>
    </row>
    <row r="121" spans="1:117" ht="208">
      <c r="A121" s="6" t="str">
        <f t="shared" ref="A121:A122" si="122">K121</f>
        <v>SRH</v>
      </c>
      <c r="B121" s="111" t="str">
        <f t="shared" ref="B121:B122" si="123">IF(Q121=0,I121,V121)</f>
        <v>Species richness - HPD (human population density)*</v>
      </c>
      <c r="C121" s="8" t="str">
        <f t="shared" ref="C121:C122" si="124">IF(L121=0,W121,L121)</f>
        <v>Species richness is positively correlated with human population density.</v>
      </c>
      <c r="D121" s="2" t="str">
        <f t="shared" ref="D121:D122" si="125">M121</f>
        <v>Luck 2007</v>
      </c>
      <c r="E121" s="7" t="s">
        <v>169</v>
      </c>
      <c r="F121" s="3" t="s">
        <v>118</v>
      </c>
      <c r="G121" s="7"/>
      <c r="H121" s="7" t="s">
        <v>18</v>
      </c>
      <c r="I121" s="7" t="s">
        <v>844</v>
      </c>
      <c r="J121" s="7"/>
      <c r="K121" s="7" t="s">
        <v>845</v>
      </c>
      <c r="L121" s="7" t="s">
        <v>846</v>
      </c>
      <c r="M121" s="101" t="s">
        <v>847</v>
      </c>
      <c r="N121" s="102" t="s">
        <v>848</v>
      </c>
      <c r="O121" s="101"/>
      <c r="P121" s="101"/>
      <c r="Q121" s="101"/>
      <c r="R121" s="101"/>
      <c r="S121" s="101"/>
      <c r="T121" s="101"/>
      <c r="U121" s="101"/>
      <c r="V121" s="101"/>
      <c r="W121" s="101"/>
      <c r="X121" s="101"/>
      <c r="Y121" s="101">
        <v>0</v>
      </c>
      <c r="Z121" s="101">
        <v>1</v>
      </c>
      <c r="AA121" s="101" t="s">
        <v>138</v>
      </c>
      <c r="AB121" s="101"/>
      <c r="AC121" s="102" t="s">
        <v>124</v>
      </c>
      <c r="AD121" s="123" t="s">
        <v>125</v>
      </c>
      <c r="AE121" s="101" t="s">
        <v>125</v>
      </c>
      <c r="AF121" s="103">
        <v>0</v>
      </c>
      <c r="AG121" s="103">
        <v>0</v>
      </c>
      <c r="AH121" s="105">
        <v>0</v>
      </c>
      <c r="AI121" s="105">
        <v>0</v>
      </c>
      <c r="AJ121" s="105">
        <v>0</v>
      </c>
      <c r="AK121" s="105">
        <v>0</v>
      </c>
      <c r="AL121" s="105">
        <v>0</v>
      </c>
      <c r="AM121" s="105">
        <v>1</v>
      </c>
      <c r="AN121" s="37">
        <v>0</v>
      </c>
      <c r="AO121" s="37">
        <v>0</v>
      </c>
      <c r="AP121" s="77">
        <v>0</v>
      </c>
      <c r="AQ121" s="37">
        <v>0</v>
      </c>
      <c r="AR121" s="37">
        <v>0</v>
      </c>
      <c r="AS121" s="37">
        <v>0</v>
      </c>
      <c r="AT121" s="37">
        <v>0</v>
      </c>
      <c r="AU121" s="37">
        <v>0</v>
      </c>
      <c r="AV121" s="37">
        <v>0</v>
      </c>
      <c r="AW121" s="37">
        <v>0</v>
      </c>
      <c r="AX121" s="37">
        <v>0</v>
      </c>
      <c r="AY121" s="37">
        <v>0</v>
      </c>
      <c r="AZ121" s="37">
        <v>0</v>
      </c>
      <c r="BA121" s="37">
        <v>0</v>
      </c>
      <c r="BB121" s="37">
        <v>0</v>
      </c>
      <c r="BC121" s="37">
        <v>0</v>
      </c>
      <c r="BD121" s="37">
        <v>0</v>
      </c>
      <c r="BE121" s="37">
        <v>0</v>
      </c>
      <c r="BF121" s="77">
        <v>1</v>
      </c>
      <c r="BG121" s="37">
        <v>0</v>
      </c>
      <c r="BH121" s="37">
        <v>0</v>
      </c>
      <c r="BI121" s="76">
        <v>1</v>
      </c>
      <c r="BJ121" s="76">
        <v>1</v>
      </c>
      <c r="BK121" s="76">
        <v>1</v>
      </c>
      <c r="BL121" s="37">
        <v>0</v>
      </c>
      <c r="BM121" s="37">
        <v>1</v>
      </c>
      <c r="BN121" s="37">
        <v>0</v>
      </c>
      <c r="BO121" s="37">
        <v>0</v>
      </c>
      <c r="BP121" s="37">
        <v>1</v>
      </c>
      <c r="BQ121" s="37">
        <v>0</v>
      </c>
      <c r="BR121" s="37">
        <v>0</v>
      </c>
      <c r="BS121" s="37">
        <v>0</v>
      </c>
      <c r="BT121" s="37">
        <v>1</v>
      </c>
      <c r="BU121" s="37">
        <v>0</v>
      </c>
      <c r="BV121" s="37">
        <v>0</v>
      </c>
      <c r="BW121" s="37">
        <v>0</v>
      </c>
      <c r="BX121" s="37">
        <v>0</v>
      </c>
      <c r="BY121" s="37">
        <v>0</v>
      </c>
      <c r="BZ121" s="37">
        <v>0</v>
      </c>
      <c r="CA121" s="37">
        <v>0</v>
      </c>
      <c r="CB121" s="37">
        <v>0</v>
      </c>
      <c r="CC121" s="37">
        <v>0</v>
      </c>
      <c r="CD121" s="37">
        <v>0</v>
      </c>
      <c r="CE121" s="37">
        <v>1</v>
      </c>
      <c r="CF121" s="37">
        <v>0</v>
      </c>
      <c r="CG121" s="37">
        <v>0</v>
      </c>
      <c r="CH121" s="37">
        <v>0</v>
      </c>
      <c r="CI121" s="37">
        <v>0</v>
      </c>
      <c r="CJ121" s="37">
        <v>0</v>
      </c>
      <c r="CK121" s="37"/>
      <c r="CL121" s="3"/>
      <c r="CM121" s="54" t="s">
        <v>849</v>
      </c>
      <c r="CN121" s="4"/>
      <c r="CO121" s="4" t="s">
        <v>850</v>
      </c>
      <c r="CP121" s="124" t="s">
        <v>208</v>
      </c>
      <c r="CQ121" s="124"/>
      <c r="CR121" s="124" t="s">
        <v>208</v>
      </c>
      <c r="CS121" s="5"/>
      <c r="CT121" s="5" t="str">
        <f t="shared" si="0"/>
        <v>not common</v>
      </c>
    </row>
    <row r="122" spans="1:117" ht="32">
      <c r="A122" s="6" t="str">
        <f t="shared" si="122"/>
        <v>SS</v>
      </c>
      <c r="B122" s="100" t="str">
        <f t="shared" si="123"/>
        <v>Synanthropic species</v>
      </c>
      <c r="C122" s="8" t="str">
        <f t="shared" si="124"/>
        <v>The number of synanthropic species increases along the rural-urban gradient.</v>
      </c>
      <c r="D122" s="2" t="str">
        <f t="shared" si="125"/>
        <v>Klausnitzer 1987 pp 106; Guetté et al. 2017</v>
      </c>
      <c r="E122" s="7" t="s">
        <v>251</v>
      </c>
      <c r="F122" s="7" t="s">
        <v>118</v>
      </c>
      <c r="G122" s="7"/>
      <c r="H122" s="7" t="s">
        <v>18</v>
      </c>
      <c r="I122" s="7" t="s">
        <v>818</v>
      </c>
      <c r="J122" s="7"/>
      <c r="K122" s="7" t="s">
        <v>851</v>
      </c>
      <c r="L122" s="7" t="s">
        <v>852</v>
      </c>
      <c r="M122" s="101" t="s">
        <v>853</v>
      </c>
      <c r="N122" s="102" t="s">
        <v>854</v>
      </c>
      <c r="O122" s="101"/>
      <c r="P122" s="101"/>
      <c r="Q122" s="101"/>
      <c r="R122" s="101"/>
      <c r="S122" s="101"/>
      <c r="T122" s="101"/>
      <c r="U122" s="101"/>
      <c r="V122" s="101"/>
      <c r="W122" s="101"/>
      <c r="X122" s="101"/>
      <c r="Y122" s="101">
        <v>1</v>
      </c>
      <c r="Z122" s="101">
        <v>1</v>
      </c>
      <c r="AA122" s="101" t="s">
        <v>138</v>
      </c>
      <c r="AB122" s="101"/>
      <c r="AC122" s="102" t="s">
        <v>10</v>
      </c>
      <c r="AD122" s="101" t="s">
        <v>125</v>
      </c>
      <c r="AE122" s="101"/>
      <c r="AF122" s="103">
        <v>0</v>
      </c>
      <c r="AG122" s="103">
        <v>0</v>
      </c>
      <c r="AH122" s="103">
        <v>0</v>
      </c>
      <c r="AI122" s="103">
        <v>0</v>
      </c>
      <c r="AJ122" s="103">
        <v>0</v>
      </c>
      <c r="AK122" s="103">
        <v>0</v>
      </c>
      <c r="AL122" s="103">
        <v>0</v>
      </c>
      <c r="AM122" s="103">
        <v>1</v>
      </c>
      <c r="AN122" s="10">
        <v>0</v>
      </c>
      <c r="AO122" s="10">
        <v>0</v>
      </c>
      <c r="AP122" s="10">
        <v>0</v>
      </c>
      <c r="AQ122" s="10">
        <v>0</v>
      </c>
      <c r="AR122" s="10">
        <v>0</v>
      </c>
      <c r="AS122" s="10">
        <v>0</v>
      </c>
      <c r="AT122" s="10">
        <v>0</v>
      </c>
      <c r="AU122" s="10">
        <v>0</v>
      </c>
      <c r="AV122" s="10">
        <v>0</v>
      </c>
      <c r="AW122" s="10">
        <v>0</v>
      </c>
      <c r="AX122" s="10">
        <v>0</v>
      </c>
      <c r="AY122" s="10">
        <v>0</v>
      </c>
      <c r="AZ122" s="10">
        <v>0</v>
      </c>
      <c r="BA122" s="10">
        <v>0</v>
      </c>
      <c r="BB122" s="10">
        <v>0</v>
      </c>
      <c r="BC122" s="10">
        <v>0</v>
      </c>
      <c r="BD122" s="10">
        <v>0</v>
      </c>
      <c r="BE122" s="10">
        <v>0</v>
      </c>
      <c r="BF122" s="10">
        <v>1</v>
      </c>
      <c r="BG122" s="10">
        <v>0</v>
      </c>
      <c r="BH122" s="10">
        <v>1</v>
      </c>
      <c r="BI122" s="10">
        <v>1</v>
      </c>
      <c r="BJ122" s="62">
        <v>1</v>
      </c>
      <c r="BK122" s="62">
        <v>1</v>
      </c>
      <c r="BL122" s="10">
        <v>0</v>
      </c>
      <c r="BM122" s="10">
        <v>0</v>
      </c>
      <c r="BN122" s="10">
        <v>0</v>
      </c>
      <c r="BO122" s="10">
        <v>0</v>
      </c>
      <c r="BP122" s="10">
        <v>1</v>
      </c>
      <c r="BQ122" s="10">
        <v>0</v>
      </c>
      <c r="BR122" s="10">
        <v>1</v>
      </c>
      <c r="BS122" s="10">
        <v>0</v>
      </c>
      <c r="BT122" s="10">
        <v>1</v>
      </c>
      <c r="BU122" s="10">
        <v>0</v>
      </c>
      <c r="BV122" s="10">
        <v>0</v>
      </c>
      <c r="BW122" s="10">
        <v>0</v>
      </c>
      <c r="BX122" s="62">
        <v>1</v>
      </c>
      <c r="BY122" s="62">
        <v>0</v>
      </c>
      <c r="BZ122" s="10">
        <v>0</v>
      </c>
      <c r="CA122" s="10">
        <v>0</v>
      </c>
      <c r="CB122" s="10">
        <v>0</v>
      </c>
      <c r="CC122" s="10">
        <v>0</v>
      </c>
      <c r="CD122" s="10">
        <v>0</v>
      </c>
      <c r="CE122" s="10">
        <v>0</v>
      </c>
      <c r="CF122" s="10">
        <v>0</v>
      </c>
      <c r="CG122" s="10">
        <v>0</v>
      </c>
      <c r="CH122" s="10">
        <v>0</v>
      </c>
      <c r="CI122" s="10">
        <v>0</v>
      </c>
      <c r="CJ122" s="10">
        <v>0</v>
      </c>
      <c r="CK122" s="10"/>
      <c r="CL122" s="3"/>
      <c r="CM122" s="57" t="s">
        <v>821</v>
      </c>
      <c r="CN122" s="4"/>
      <c r="CO122" s="4"/>
      <c r="CP122" s="117" t="s">
        <v>127</v>
      </c>
      <c r="CQ122" s="117"/>
      <c r="CR122" s="117" t="s">
        <v>143</v>
      </c>
      <c r="CS122" s="5"/>
      <c r="CT122" s="5" t="str">
        <f t="shared" si="0"/>
        <v>not common</v>
      </c>
    </row>
    <row r="123" spans="1:117" ht="32">
      <c r="A123" s="6" t="str">
        <f>IF(U123=0,O123,U123)</f>
        <v>TEN</v>
      </c>
      <c r="B123" s="7" t="str">
        <f t="shared" ref="B123:C123" si="126">IF(V123=0,Q123,V123)</f>
        <v>Tens rule</v>
      </c>
      <c r="C123" s="8" t="str">
        <f t="shared" si="126"/>
        <v>Approximately 10% of species successfully take consecutive steps of the invasion process</v>
      </c>
      <c r="D123" s="2" t="s">
        <v>855</v>
      </c>
      <c r="E123" s="7" t="s">
        <v>117</v>
      </c>
      <c r="F123" s="3" t="s">
        <v>118</v>
      </c>
      <c r="G123" s="3"/>
      <c r="H123" s="6" t="s">
        <v>20</v>
      </c>
      <c r="M123" s="83"/>
      <c r="N123" s="96"/>
      <c r="O123" s="83"/>
      <c r="P123" s="83"/>
      <c r="Q123" s="82"/>
      <c r="R123" s="82"/>
      <c r="S123" s="82"/>
      <c r="T123" s="82"/>
      <c r="U123" s="82" t="s">
        <v>856</v>
      </c>
      <c r="V123" s="82" t="s">
        <v>857</v>
      </c>
      <c r="W123" s="82" t="s">
        <v>858</v>
      </c>
      <c r="X123" s="82" t="s">
        <v>855</v>
      </c>
      <c r="Y123" s="97">
        <v>1</v>
      </c>
      <c r="Z123" s="97">
        <v>0</v>
      </c>
      <c r="AA123" s="97" t="s">
        <v>138</v>
      </c>
      <c r="AB123" s="97"/>
      <c r="AC123" s="83"/>
      <c r="AD123" s="83"/>
      <c r="AE123" s="83"/>
      <c r="AF123" s="98">
        <v>0</v>
      </c>
      <c r="AG123" s="98">
        <v>0</v>
      </c>
      <c r="AH123" s="98">
        <v>0</v>
      </c>
      <c r="AI123" s="98">
        <v>0</v>
      </c>
      <c r="AJ123" s="98">
        <v>0</v>
      </c>
      <c r="AK123" s="98">
        <v>0</v>
      </c>
      <c r="AL123" s="98">
        <v>1</v>
      </c>
      <c r="AM123" s="98">
        <v>0</v>
      </c>
      <c r="AN123" s="46">
        <v>0</v>
      </c>
      <c r="AO123" s="46" t="s">
        <v>142</v>
      </c>
      <c r="AP123" s="46" t="s">
        <v>142</v>
      </c>
      <c r="AQ123" s="46" t="s">
        <v>142</v>
      </c>
      <c r="AR123" s="46" t="s">
        <v>142</v>
      </c>
      <c r="AS123" s="46" t="s">
        <v>142</v>
      </c>
      <c r="AT123" s="46">
        <v>0</v>
      </c>
      <c r="AU123" s="46">
        <v>0</v>
      </c>
      <c r="AV123" s="46">
        <v>0</v>
      </c>
      <c r="AW123" s="46">
        <v>0</v>
      </c>
      <c r="AX123" s="46">
        <v>0</v>
      </c>
      <c r="AY123" s="46">
        <v>0</v>
      </c>
      <c r="AZ123" s="46">
        <v>0</v>
      </c>
      <c r="BA123" s="46">
        <v>0</v>
      </c>
      <c r="BB123" s="46">
        <v>0</v>
      </c>
      <c r="BC123" s="46">
        <v>0</v>
      </c>
      <c r="BD123" s="46">
        <v>0</v>
      </c>
      <c r="BE123" s="46">
        <v>0</v>
      </c>
      <c r="BF123" s="46">
        <v>1</v>
      </c>
      <c r="BG123" s="46" t="s">
        <v>141</v>
      </c>
      <c r="BH123" s="46">
        <v>0</v>
      </c>
      <c r="BI123" s="46" t="s">
        <v>142</v>
      </c>
      <c r="BJ123" s="46" t="s">
        <v>142</v>
      </c>
      <c r="BK123" s="46" t="s">
        <v>142</v>
      </c>
      <c r="BL123" s="46">
        <v>1</v>
      </c>
      <c r="BM123" s="46"/>
      <c r="BN123" s="46"/>
      <c r="BO123" s="46"/>
      <c r="BP123" s="46"/>
      <c r="BQ123" s="46"/>
      <c r="BR123" s="46">
        <v>0</v>
      </c>
      <c r="BS123" s="46">
        <v>0</v>
      </c>
      <c r="BT123" s="46">
        <v>0</v>
      </c>
      <c r="BU123" s="46">
        <v>1</v>
      </c>
      <c r="BV123" s="46">
        <v>0</v>
      </c>
      <c r="BW123" s="46">
        <v>0</v>
      </c>
      <c r="BX123" s="46">
        <v>0</v>
      </c>
      <c r="BY123" s="46">
        <v>1</v>
      </c>
      <c r="BZ123" s="46">
        <v>0</v>
      </c>
      <c r="CA123" s="46">
        <v>1</v>
      </c>
      <c r="CB123" s="46">
        <v>0</v>
      </c>
      <c r="CC123" s="46">
        <v>0</v>
      </c>
      <c r="CD123" s="46">
        <v>0</v>
      </c>
      <c r="CE123" s="46">
        <v>1</v>
      </c>
      <c r="CF123" s="46">
        <v>0</v>
      </c>
      <c r="CG123" s="46">
        <v>0</v>
      </c>
      <c r="CH123" s="46">
        <v>0</v>
      </c>
      <c r="CI123" s="46">
        <v>1</v>
      </c>
      <c r="CJ123" s="46" t="s">
        <v>859</v>
      </c>
      <c r="CK123" s="46"/>
      <c r="CL123" s="3"/>
      <c r="CM123" s="4"/>
      <c r="CN123" s="4"/>
      <c r="CO123" s="4"/>
      <c r="CP123" s="114" t="s">
        <v>143</v>
      </c>
      <c r="CQ123" s="115"/>
      <c r="CR123" s="115" t="s">
        <v>126</v>
      </c>
      <c r="CS123" s="5"/>
      <c r="CT123" s="5" t="str">
        <f t="shared" si="0"/>
        <v>not common</v>
      </c>
    </row>
    <row r="124" spans="1:117" ht="16">
      <c r="A124" s="6" t="str">
        <f t="shared" ref="A124:A136" si="127">K124</f>
        <v>TTI</v>
      </c>
      <c r="B124" s="7" t="str">
        <f t="shared" ref="B124:B136" si="128">IF(Q124=0,I124,V124)</f>
        <v>Thermal tolerance increase</v>
      </c>
      <c r="C124" s="8" t="str">
        <f t="shared" ref="C124:C136" si="129">IF(L124=0,W124,L124)</f>
        <v>Thermal tolerance increases with urbanization.</v>
      </c>
      <c r="D124" s="2" t="str">
        <f t="shared" ref="D124:D136" si="130">M124</f>
        <v>Diamond et al. 2018</v>
      </c>
      <c r="E124" s="7" t="s">
        <v>117</v>
      </c>
      <c r="F124" s="3" t="s">
        <v>118</v>
      </c>
      <c r="G124" s="7"/>
      <c r="H124" s="7" t="s">
        <v>18</v>
      </c>
      <c r="I124" s="7" t="s">
        <v>860</v>
      </c>
      <c r="J124" s="7"/>
      <c r="K124" s="7" t="s">
        <v>861</v>
      </c>
      <c r="L124" s="7" t="s">
        <v>862</v>
      </c>
      <c r="M124" s="101" t="s">
        <v>863</v>
      </c>
      <c r="N124" s="102" t="s">
        <v>864</v>
      </c>
      <c r="O124" s="101"/>
      <c r="P124" s="101"/>
      <c r="Q124" s="101"/>
      <c r="R124" s="101"/>
      <c r="S124" s="101"/>
      <c r="T124" s="101"/>
      <c r="U124" s="101"/>
      <c r="V124" s="101"/>
      <c r="W124" s="101"/>
      <c r="X124" s="101"/>
      <c r="Y124" s="101">
        <v>0</v>
      </c>
      <c r="Z124" s="101">
        <v>1</v>
      </c>
      <c r="AA124" s="101" t="s">
        <v>320</v>
      </c>
      <c r="AB124" s="101"/>
      <c r="AC124" s="102" t="s">
        <v>10</v>
      </c>
      <c r="AD124" s="101" t="s">
        <v>125</v>
      </c>
      <c r="AE124" s="101"/>
      <c r="AF124" s="103">
        <v>0</v>
      </c>
      <c r="AG124" s="103">
        <v>0</v>
      </c>
      <c r="AH124" s="103">
        <v>0</v>
      </c>
      <c r="AI124" s="103">
        <v>1</v>
      </c>
      <c r="AJ124" s="103">
        <v>1</v>
      </c>
      <c r="AK124" s="103">
        <v>1</v>
      </c>
      <c r="AL124" s="103">
        <v>0</v>
      </c>
      <c r="AM124" s="103">
        <v>0</v>
      </c>
      <c r="AN124" s="10">
        <v>0</v>
      </c>
      <c r="AO124" s="10">
        <v>0</v>
      </c>
      <c r="AP124" s="10">
        <v>0</v>
      </c>
      <c r="AQ124" s="10">
        <v>0</v>
      </c>
      <c r="AR124" s="10">
        <v>0</v>
      </c>
      <c r="AS124" s="10">
        <v>0</v>
      </c>
      <c r="AT124" s="10">
        <v>0</v>
      </c>
      <c r="AU124" s="10">
        <v>0</v>
      </c>
      <c r="AV124" s="10">
        <v>1</v>
      </c>
      <c r="AW124" s="10">
        <v>0</v>
      </c>
      <c r="AX124" s="10">
        <v>0</v>
      </c>
      <c r="AY124" s="10">
        <v>1</v>
      </c>
      <c r="AZ124" s="10">
        <v>0</v>
      </c>
      <c r="BA124" s="10">
        <v>0</v>
      </c>
      <c r="BB124" s="10">
        <v>0</v>
      </c>
      <c r="BC124" s="10">
        <v>0</v>
      </c>
      <c r="BD124" s="10">
        <v>0</v>
      </c>
      <c r="BE124" s="10">
        <v>0</v>
      </c>
      <c r="BF124" s="10">
        <v>0</v>
      </c>
      <c r="BG124" s="10">
        <v>0</v>
      </c>
      <c r="BH124" s="10">
        <v>0</v>
      </c>
      <c r="BI124" s="10">
        <v>0</v>
      </c>
      <c r="BJ124" s="10">
        <v>0</v>
      </c>
      <c r="BK124" s="10">
        <v>0</v>
      </c>
      <c r="BL124" s="10">
        <v>0</v>
      </c>
      <c r="BM124" s="10">
        <v>0</v>
      </c>
      <c r="BN124" s="10">
        <v>0</v>
      </c>
      <c r="BO124" s="10">
        <v>0</v>
      </c>
      <c r="BP124" s="10">
        <v>0</v>
      </c>
      <c r="BQ124" s="10">
        <v>1</v>
      </c>
      <c r="BR124" s="10">
        <v>1</v>
      </c>
      <c r="BS124" s="10">
        <v>0</v>
      </c>
      <c r="BT124" s="10">
        <v>0</v>
      </c>
      <c r="BU124" s="10">
        <v>0</v>
      </c>
      <c r="BV124" s="10">
        <v>0</v>
      </c>
      <c r="BW124" s="10">
        <v>0</v>
      </c>
      <c r="BX124" s="10">
        <v>0</v>
      </c>
      <c r="BY124" s="10">
        <v>0</v>
      </c>
      <c r="BZ124" s="10">
        <v>0</v>
      </c>
      <c r="CA124" s="10">
        <v>0</v>
      </c>
      <c r="CB124" s="10">
        <v>0</v>
      </c>
      <c r="CC124" s="10">
        <v>0</v>
      </c>
      <c r="CD124" s="10">
        <v>1</v>
      </c>
      <c r="CE124" s="10">
        <v>1</v>
      </c>
      <c r="CF124" s="10">
        <v>0</v>
      </c>
      <c r="CG124" s="10">
        <v>0</v>
      </c>
      <c r="CH124" s="10">
        <v>1</v>
      </c>
      <c r="CI124" s="10">
        <v>0</v>
      </c>
      <c r="CJ124" s="10">
        <v>0</v>
      </c>
      <c r="CK124" s="10"/>
      <c r="CL124" s="3"/>
      <c r="CM124" s="4"/>
      <c r="CN124" s="4"/>
      <c r="CO124" s="4"/>
      <c r="CP124" s="114" t="s">
        <v>126</v>
      </c>
      <c r="CQ124" s="117"/>
      <c r="CR124" s="117" t="s">
        <v>143</v>
      </c>
      <c r="CS124" s="5"/>
      <c r="CT124" s="5" t="str">
        <f t="shared" si="0"/>
        <v>not common</v>
      </c>
    </row>
    <row r="125" spans="1:117" ht="32">
      <c r="A125" s="6" t="str">
        <f t="shared" si="127"/>
        <v>UA</v>
      </c>
      <c r="B125" s="7" t="str">
        <f t="shared" si="128"/>
        <v>Urban avoiders</v>
      </c>
      <c r="C125" s="8" t="str">
        <f t="shared" si="129"/>
        <v xml:space="preserve">Urban avoiders have a reduced ability to adapt, compete and/or reproduce in cities. </v>
      </c>
      <c r="D125" s="2" t="str">
        <f t="shared" si="130"/>
        <v>Blair 1996</v>
      </c>
      <c r="E125" s="7" t="s">
        <v>117</v>
      </c>
      <c r="F125" s="3" t="s">
        <v>118</v>
      </c>
      <c r="G125" s="7"/>
      <c r="H125" s="7" t="s">
        <v>18</v>
      </c>
      <c r="I125" s="7" t="s">
        <v>865</v>
      </c>
      <c r="J125" s="7"/>
      <c r="K125" s="7" t="s">
        <v>866</v>
      </c>
      <c r="L125" s="7" t="s">
        <v>867</v>
      </c>
      <c r="M125" s="101" t="s">
        <v>868</v>
      </c>
      <c r="N125" s="102"/>
      <c r="O125" s="101"/>
      <c r="P125" s="101"/>
      <c r="Q125" s="101"/>
      <c r="R125" s="101"/>
      <c r="S125" s="101"/>
      <c r="T125" s="101"/>
      <c r="U125" s="7"/>
      <c r="V125" s="7"/>
      <c r="W125" s="7"/>
      <c r="X125" s="7"/>
      <c r="Y125" s="101">
        <v>0</v>
      </c>
      <c r="Z125" s="101">
        <v>1</v>
      </c>
      <c r="AA125" s="101" t="s">
        <v>123</v>
      </c>
      <c r="AB125" s="101"/>
      <c r="AC125" s="102" t="s">
        <v>10</v>
      </c>
      <c r="AD125" s="101" t="s">
        <v>125</v>
      </c>
      <c r="AE125" s="101"/>
      <c r="AF125" s="103">
        <v>1</v>
      </c>
      <c r="AG125" s="103">
        <v>0</v>
      </c>
      <c r="AH125" s="103">
        <v>1</v>
      </c>
      <c r="AI125" s="103">
        <v>1</v>
      </c>
      <c r="AJ125" s="103">
        <v>0</v>
      </c>
      <c r="AK125" s="103">
        <v>0</v>
      </c>
      <c r="AL125" s="103">
        <v>1</v>
      </c>
      <c r="AM125" s="103">
        <v>0</v>
      </c>
      <c r="AN125" s="69">
        <v>0</v>
      </c>
      <c r="AO125" s="10">
        <v>0</v>
      </c>
      <c r="AP125" s="10">
        <v>0</v>
      </c>
      <c r="AQ125" s="69">
        <v>0</v>
      </c>
      <c r="AR125" s="10">
        <v>0</v>
      </c>
      <c r="AS125" s="10">
        <v>0</v>
      </c>
      <c r="AT125" s="10">
        <v>0</v>
      </c>
      <c r="AU125" s="10">
        <v>0</v>
      </c>
      <c r="AV125" s="10">
        <v>0</v>
      </c>
      <c r="AW125" s="10">
        <v>0</v>
      </c>
      <c r="AX125" s="10">
        <v>0</v>
      </c>
      <c r="AY125" s="10">
        <v>0</v>
      </c>
      <c r="AZ125" s="10">
        <v>0</v>
      </c>
      <c r="BA125" s="10">
        <v>0</v>
      </c>
      <c r="BB125" s="10">
        <v>0</v>
      </c>
      <c r="BC125" s="10">
        <v>0</v>
      </c>
      <c r="BD125" s="10">
        <v>0</v>
      </c>
      <c r="BE125" s="10">
        <v>0</v>
      </c>
      <c r="BF125" s="10">
        <v>0</v>
      </c>
      <c r="BG125" s="10">
        <v>0</v>
      </c>
      <c r="BH125" s="10">
        <v>1</v>
      </c>
      <c r="BI125" s="10">
        <v>0</v>
      </c>
      <c r="BJ125" s="87">
        <v>0</v>
      </c>
      <c r="BK125" s="10">
        <v>0</v>
      </c>
      <c r="BL125" s="10">
        <v>0</v>
      </c>
      <c r="BM125" s="10">
        <v>0</v>
      </c>
      <c r="BN125" s="10">
        <v>0</v>
      </c>
      <c r="BO125" s="10">
        <v>0</v>
      </c>
      <c r="BP125" s="10">
        <v>0</v>
      </c>
      <c r="BQ125" s="10">
        <v>0</v>
      </c>
      <c r="BR125" s="10">
        <v>1</v>
      </c>
      <c r="BS125" s="10">
        <v>0</v>
      </c>
      <c r="BT125" s="10">
        <v>0</v>
      </c>
      <c r="BU125" s="10">
        <v>0</v>
      </c>
      <c r="BV125" s="10">
        <v>0</v>
      </c>
      <c r="BW125" s="10">
        <v>0</v>
      </c>
      <c r="BX125" s="10">
        <v>0</v>
      </c>
      <c r="BY125" s="10">
        <v>0</v>
      </c>
      <c r="BZ125" s="10">
        <v>0</v>
      </c>
      <c r="CA125" s="10">
        <v>0</v>
      </c>
      <c r="CB125" s="10">
        <v>0</v>
      </c>
      <c r="CC125" s="10">
        <v>0</v>
      </c>
      <c r="CD125" s="10">
        <v>0</v>
      </c>
      <c r="CE125" s="10">
        <v>1</v>
      </c>
      <c r="CF125" s="10">
        <v>1</v>
      </c>
      <c r="CG125" s="10">
        <v>0</v>
      </c>
      <c r="CH125" s="10">
        <v>1</v>
      </c>
      <c r="CI125" s="10">
        <v>1</v>
      </c>
      <c r="CJ125" s="10">
        <v>0</v>
      </c>
      <c r="CK125" s="10"/>
      <c r="CL125" s="3" t="s">
        <v>869</v>
      </c>
      <c r="CM125" s="4"/>
      <c r="CN125" s="4"/>
      <c r="CO125" s="4"/>
      <c r="CP125" s="114" t="s">
        <v>126</v>
      </c>
      <c r="CQ125" s="117"/>
      <c r="CR125" s="117" t="s">
        <v>143</v>
      </c>
      <c r="CS125" s="5"/>
      <c r="CT125" s="5" t="str">
        <f t="shared" si="0"/>
        <v>not common</v>
      </c>
    </row>
    <row r="126" spans="1:117" ht="80">
      <c r="A126" s="6" t="str">
        <f t="shared" si="127"/>
        <v>UBH</v>
      </c>
      <c r="B126" s="95" t="str">
        <f t="shared" si="128"/>
        <v>Urban biotic homogenization</v>
      </c>
      <c r="C126" s="8" t="str">
        <f t="shared" si="129"/>
        <v>Species composition of different cities will become more and more similar as urbanization increases.</v>
      </c>
      <c r="D126" s="2" t="str">
        <f t="shared" si="130"/>
        <v>Blair 2001;  McKinney 2006; Groffman et al. 2014</v>
      </c>
      <c r="E126" s="7" t="s">
        <v>145</v>
      </c>
      <c r="F126" s="3" t="s">
        <v>118</v>
      </c>
      <c r="G126" s="7"/>
      <c r="H126" s="7" t="s">
        <v>18</v>
      </c>
      <c r="I126" s="7" t="s">
        <v>513</v>
      </c>
      <c r="J126" s="7"/>
      <c r="K126" s="7" t="s">
        <v>870</v>
      </c>
      <c r="L126" s="7" t="s">
        <v>871</v>
      </c>
      <c r="M126" s="101" t="s">
        <v>872</v>
      </c>
      <c r="N126" s="102" t="s">
        <v>873</v>
      </c>
      <c r="O126" s="7"/>
      <c r="P126" s="7"/>
      <c r="Q126" s="7"/>
      <c r="R126" s="7"/>
      <c r="S126" s="7"/>
      <c r="T126" s="7"/>
      <c r="U126" s="7"/>
      <c r="V126" s="7"/>
      <c r="W126" s="7"/>
      <c r="X126" s="7"/>
      <c r="Y126" s="7">
        <v>1</v>
      </c>
      <c r="Z126" s="7">
        <v>1</v>
      </c>
      <c r="AA126" s="7" t="s">
        <v>138</v>
      </c>
      <c r="AB126" s="7"/>
      <c r="AC126" s="2" t="s">
        <v>289</v>
      </c>
      <c r="AD126" s="2" t="s">
        <v>874</v>
      </c>
      <c r="AE126" s="2"/>
      <c r="AF126" s="36">
        <v>0</v>
      </c>
      <c r="AG126" s="10">
        <v>0</v>
      </c>
      <c r="AH126" s="37">
        <v>0</v>
      </c>
      <c r="AI126" s="37">
        <v>0</v>
      </c>
      <c r="AJ126" s="37">
        <v>0</v>
      </c>
      <c r="AK126" s="37">
        <v>0</v>
      </c>
      <c r="AL126" s="37">
        <v>0</v>
      </c>
      <c r="AM126" s="37">
        <v>1</v>
      </c>
      <c r="AN126" s="37">
        <v>0</v>
      </c>
      <c r="AO126" s="37">
        <v>0</v>
      </c>
      <c r="AP126" s="37">
        <v>0</v>
      </c>
      <c r="AQ126" s="37">
        <v>0</v>
      </c>
      <c r="AR126" s="37">
        <v>0</v>
      </c>
      <c r="AS126" s="37">
        <v>0</v>
      </c>
      <c r="AT126" s="109">
        <v>0</v>
      </c>
      <c r="AU126" s="37">
        <v>0</v>
      </c>
      <c r="AV126" s="37">
        <v>0</v>
      </c>
      <c r="AW126" s="37">
        <v>0</v>
      </c>
      <c r="AX126" s="37">
        <v>0</v>
      </c>
      <c r="AY126" s="37">
        <v>0</v>
      </c>
      <c r="AZ126" s="37">
        <v>0</v>
      </c>
      <c r="BA126" s="37">
        <v>0</v>
      </c>
      <c r="BB126" s="37">
        <v>0</v>
      </c>
      <c r="BC126" s="37">
        <v>0</v>
      </c>
      <c r="BD126" s="109">
        <v>0</v>
      </c>
      <c r="BE126" s="37">
        <v>0</v>
      </c>
      <c r="BF126" s="37">
        <v>0</v>
      </c>
      <c r="BG126" s="37">
        <v>0</v>
      </c>
      <c r="BH126" s="37">
        <v>1</v>
      </c>
      <c r="BI126" s="77">
        <v>1</v>
      </c>
      <c r="BJ126" s="37">
        <v>0</v>
      </c>
      <c r="BK126" s="37">
        <v>0</v>
      </c>
      <c r="BL126" s="76">
        <v>0</v>
      </c>
      <c r="BM126" s="38">
        <v>0</v>
      </c>
      <c r="BN126" s="37">
        <v>0</v>
      </c>
      <c r="BO126" s="37">
        <v>0</v>
      </c>
      <c r="BP126" s="37">
        <v>1</v>
      </c>
      <c r="BQ126" s="37">
        <v>0</v>
      </c>
      <c r="BR126" s="38">
        <v>0</v>
      </c>
      <c r="BS126" s="37">
        <v>0</v>
      </c>
      <c r="BT126" s="37">
        <v>1</v>
      </c>
      <c r="BU126" s="37">
        <v>0</v>
      </c>
      <c r="BV126" s="37">
        <v>1</v>
      </c>
      <c r="BW126" s="37">
        <v>0</v>
      </c>
      <c r="BX126" s="37">
        <v>1</v>
      </c>
      <c r="BY126" s="37">
        <v>0</v>
      </c>
      <c r="BZ126" s="37">
        <v>0</v>
      </c>
      <c r="CA126" s="37">
        <v>0</v>
      </c>
      <c r="CB126" s="37">
        <v>0</v>
      </c>
      <c r="CC126" s="37">
        <v>0</v>
      </c>
      <c r="CD126" s="37">
        <v>0</v>
      </c>
      <c r="CE126" s="37">
        <v>1</v>
      </c>
      <c r="CF126" s="37">
        <v>0</v>
      </c>
      <c r="CG126" s="37">
        <v>1</v>
      </c>
      <c r="CH126" s="37">
        <v>0</v>
      </c>
      <c r="CI126" s="37">
        <v>0</v>
      </c>
      <c r="CJ126" s="37">
        <v>0</v>
      </c>
      <c r="CK126" s="37"/>
      <c r="CL126" s="3" t="s">
        <v>875</v>
      </c>
      <c r="CM126" s="78" t="s">
        <v>876</v>
      </c>
      <c r="CN126" s="4"/>
      <c r="CO126" s="4"/>
      <c r="CP126" s="114" t="s">
        <v>877</v>
      </c>
      <c r="CQ126" s="55"/>
      <c r="CR126" s="55" t="s">
        <v>143</v>
      </c>
      <c r="CS126" s="5"/>
      <c r="CT126" s="5" t="str">
        <f t="shared" si="0"/>
        <v>common</v>
      </c>
    </row>
    <row r="127" spans="1:117" ht="48">
      <c r="A127" s="6" t="str">
        <f t="shared" si="127"/>
        <v>UCH</v>
      </c>
      <c r="B127" s="100" t="str">
        <f t="shared" si="128"/>
        <v>Urban core herbivore decline*</v>
      </c>
      <c r="C127" s="8" t="str">
        <f t="shared" si="129"/>
        <v>The abundance of alien Plants in the urban core tends to reduce the richness and abundance of native herbivore insects incapable of using non-native Plants.</v>
      </c>
      <c r="D127" s="2" t="str">
        <f t="shared" si="130"/>
        <v>Raupp et al. 2010</v>
      </c>
      <c r="E127" s="7" t="s">
        <v>251</v>
      </c>
      <c r="F127" s="7" t="s">
        <v>118</v>
      </c>
      <c r="G127" s="7"/>
      <c r="H127" s="7" t="s">
        <v>18</v>
      </c>
      <c r="I127" s="7" t="s">
        <v>878</v>
      </c>
      <c r="J127" s="7"/>
      <c r="K127" s="7" t="s">
        <v>879</v>
      </c>
      <c r="L127" s="7" t="s">
        <v>880</v>
      </c>
      <c r="M127" s="7" t="s">
        <v>721</v>
      </c>
      <c r="N127" s="102" t="s">
        <v>881</v>
      </c>
      <c r="O127" s="101"/>
      <c r="P127" s="101"/>
      <c r="Q127" s="101"/>
      <c r="R127" s="101"/>
      <c r="S127" s="101"/>
      <c r="T127" s="101"/>
      <c r="U127" s="101"/>
      <c r="V127" s="101"/>
      <c r="W127" s="101"/>
      <c r="X127" s="101"/>
      <c r="Y127" s="101">
        <v>1</v>
      </c>
      <c r="Z127" s="101">
        <v>1</v>
      </c>
      <c r="AA127" s="101" t="s">
        <v>320</v>
      </c>
      <c r="AB127" s="101"/>
      <c r="AC127" s="102" t="s">
        <v>289</v>
      </c>
      <c r="AD127" s="102" t="s">
        <v>882</v>
      </c>
      <c r="AE127" s="102" t="s">
        <v>883</v>
      </c>
      <c r="AF127" s="103">
        <v>0</v>
      </c>
      <c r="AG127" s="103">
        <v>0</v>
      </c>
      <c r="AH127" s="105">
        <v>0</v>
      </c>
      <c r="AI127" s="105">
        <v>0</v>
      </c>
      <c r="AJ127" s="105">
        <v>0</v>
      </c>
      <c r="AK127" s="105">
        <v>0</v>
      </c>
      <c r="AL127" s="105">
        <v>1</v>
      </c>
      <c r="AM127" s="105">
        <v>1</v>
      </c>
      <c r="AN127" s="37">
        <v>1</v>
      </c>
      <c r="AO127" s="37">
        <v>1</v>
      </c>
      <c r="AP127" s="37">
        <v>0</v>
      </c>
      <c r="AQ127" s="37">
        <v>0</v>
      </c>
      <c r="AR127" s="37">
        <v>0</v>
      </c>
      <c r="AS127" s="37">
        <v>0</v>
      </c>
      <c r="AT127" s="37">
        <v>0</v>
      </c>
      <c r="AU127" s="37">
        <v>0</v>
      </c>
      <c r="AV127" s="37">
        <v>0</v>
      </c>
      <c r="AW127" s="37">
        <v>0</v>
      </c>
      <c r="AX127" s="37">
        <v>0</v>
      </c>
      <c r="AY127" s="37">
        <v>0</v>
      </c>
      <c r="AZ127" s="37">
        <v>0</v>
      </c>
      <c r="BA127" s="37">
        <v>0</v>
      </c>
      <c r="BB127" s="37">
        <v>0</v>
      </c>
      <c r="BC127" s="37">
        <v>0</v>
      </c>
      <c r="BD127" s="37">
        <v>1</v>
      </c>
      <c r="BE127" s="37">
        <v>1</v>
      </c>
      <c r="BF127" s="37">
        <v>0</v>
      </c>
      <c r="BG127" s="37">
        <v>0</v>
      </c>
      <c r="BH127" s="37">
        <v>0</v>
      </c>
      <c r="BI127" s="37">
        <v>0</v>
      </c>
      <c r="BJ127" s="37">
        <v>1</v>
      </c>
      <c r="BK127" s="37">
        <v>0</v>
      </c>
      <c r="BL127" s="37">
        <v>0</v>
      </c>
      <c r="BM127" s="37">
        <v>0</v>
      </c>
      <c r="BN127" s="37">
        <v>0</v>
      </c>
      <c r="BO127" s="37">
        <v>1</v>
      </c>
      <c r="BP127" s="37">
        <v>0</v>
      </c>
      <c r="BQ127" s="37">
        <v>0</v>
      </c>
      <c r="BR127" s="37">
        <v>1</v>
      </c>
      <c r="BS127" s="37">
        <v>0</v>
      </c>
      <c r="BT127" s="37">
        <v>1</v>
      </c>
      <c r="BU127" s="37">
        <v>0</v>
      </c>
      <c r="BV127" s="37">
        <v>1</v>
      </c>
      <c r="BW127" s="37">
        <v>0</v>
      </c>
      <c r="BX127" s="37">
        <v>0</v>
      </c>
      <c r="BY127" s="37">
        <v>0</v>
      </c>
      <c r="BZ127" s="37">
        <v>0</v>
      </c>
      <c r="CA127" s="37">
        <v>0</v>
      </c>
      <c r="CB127" s="37">
        <v>0</v>
      </c>
      <c r="CC127" s="37">
        <v>0</v>
      </c>
      <c r="CD127" s="37">
        <v>0</v>
      </c>
      <c r="CE127" s="37">
        <v>0</v>
      </c>
      <c r="CF127" s="37">
        <v>0</v>
      </c>
      <c r="CG127" s="37">
        <v>0</v>
      </c>
      <c r="CH127" s="37">
        <v>0</v>
      </c>
      <c r="CI127" s="37">
        <v>1</v>
      </c>
      <c r="CJ127" s="37">
        <v>0</v>
      </c>
      <c r="CK127" s="37"/>
      <c r="CL127" s="3"/>
      <c r="CM127" s="4" t="s">
        <v>257</v>
      </c>
      <c r="CN127" s="4"/>
      <c r="CO127" s="4"/>
      <c r="CP127" s="114" t="s">
        <v>143</v>
      </c>
      <c r="CQ127" s="117"/>
      <c r="CR127" s="117" t="s">
        <v>143</v>
      </c>
      <c r="CS127" s="5"/>
      <c r="CT127" s="5" t="str">
        <f t="shared" si="0"/>
        <v>not common</v>
      </c>
    </row>
    <row r="128" spans="1:117" ht="64">
      <c r="A128" s="6" t="str">
        <f t="shared" si="127"/>
        <v>UDD</v>
      </c>
      <c r="B128" s="111" t="str">
        <f t="shared" si="128"/>
        <v xml:space="preserve">Urban density-diversity paradox* </v>
      </c>
      <c r="C128" s="8" t="str">
        <f t="shared" si="129"/>
        <v xml:space="preserve">Diversity typically increases as the number of individuals increase in biological communities. Urban environments, however, tend to be characterized by lower biodiversity than wildlands despite high population densities. </v>
      </c>
      <c r="D128" s="2" t="str">
        <f t="shared" si="130"/>
        <v>Shochat et al. 2010; Saari et al. 2016</v>
      </c>
      <c r="E128" s="7" t="s">
        <v>169</v>
      </c>
      <c r="F128" s="3" t="s">
        <v>118</v>
      </c>
      <c r="G128" s="7"/>
      <c r="H128" s="7" t="s">
        <v>18</v>
      </c>
      <c r="I128" s="7" t="s">
        <v>884</v>
      </c>
      <c r="J128" s="7"/>
      <c r="K128" s="7" t="s">
        <v>885</v>
      </c>
      <c r="L128" s="7" t="s">
        <v>886</v>
      </c>
      <c r="M128" s="7" t="s">
        <v>887</v>
      </c>
      <c r="N128" s="102"/>
      <c r="O128" s="101"/>
      <c r="P128" s="101"/>
      <c r="Q128" s="101"/>
      <c r="R128" s="101"/>
      <c r="S128" s="101"/>
      <c r="T128" s="101"/>
      <c r="U128" s="101"/>
      <c r="V128" s="101"/>
      <c r="W128" s="101"/>
      <c r="X128" s="101"/>
      <c r="Y128" s="101">
        <v>0</v>
      </c>
      <c r="Z128" s="101">
        <v>1</v>
      </c>
      <c r="AA128" s="101" t="s">
        <v>138</v>
      </c>
      <c r="AB128" s="101"/>
      <c r="AC128" s="102" t="s">
        <v>10</v>
      </c>
      <c r="AD128" s="101" t="s">
        <v>125</v>
      </c>
      <c r="AE128" s="101" t="s">
        <v>125</v>
      </c>
      <c r="AF128" s="103">
        <v>0</v>
      </c>
      <c r="AG128" s="103">
        <v>0</v>
      </c>
      <c r="AH128" s="103">
        <v>0</v>
      </c>
      <c r="AI128" s="103">
        <v>0</v>
      </c>
      <c r="AJ128" s="103">
        <v>0</v>
      </c>
      <c r="AK128" s="103">
        <v>0</v>
      </c>
      <c r="AL128" s="103">
        <v>1</v>
      </c>
      <c r="AM128" s="103">
        <v>1</v>
      </c>
      <c r="AN128" s="10">
        <v>0</v>
      </c>
      <c r="AO128" s="10">
        <v>0</v>
      </c>
      <c r="AP128" s="10">
        <v>0</v>
      </c>
      <c r="AQ128" s="10">
        <v>0</v>
      </c>
      <c r="AR128" s="10">
        <v>0</v>
      </c>
      <c r="AS128" s="10">
        <v>0</v>
      </c>
      <c r="AT128" s="10">
        <v>0</v>
      </c>
      <c r="AU128" s="10">
        <v>0</v>
      </c>
      <c r="AV128" s="10">
        <v>0</v>
      </c>
      <c r="AW128" s="10">
        <v>0</v>
      </c>
      <c r="AX128" s="10">
        <v>0</v>
      </c>
      <c r="AY128" s="10">
        <v>0</v>
      </c>
      <c r="AZ128" s="10">
        <v>0</v>
      </c>
      <c r="BA128" s="10">
        <v>0</v>
      </c>
      <c r="BB128" s="10">
        <v>0</v>
      </c>
      <c r="BC128" s="10">
        <v>0</v>
      </c>
      <c r="BD128" s="10">
        <v>0</v>
      </c>
      <c r="BE128" s="10">
        <v>0</v>
      </c>
      <c r="BF128" s="10">
        <v>0</v>
      </c>
      <c r="BG128" s="10">
        <v>0</v>
      </c>
      <c r="BH128" s="10">
        <v>1</v>
      </c>
      <c r="BI128" s="10">
        <v>0</v>
      </c>
      <c r="BJ128" s="10">
        <v>0</v>
      </c>
      <c r="BK128" s="10">
        <v>0</v>
      </c>
      <c r="BL128" s="10">
        <v>0</v>
      </c>
      <c r="BM128" s="10">
        <v>0</v>
      </c>
      <c r="BN128" s="10">
        <v>0</v>
      </c>
      <c r="BO128" s="10">
        <v>0</v>
      </c>
      <c r="BP128" s="10">
        <v>0</v>
      </c>
      <c r="BQ128" s="10">
        <v>0</v>
      </c>
      <c r="BR128" s="10">
        <v>0</v>
      </c>
      <c r="BS128" s="10">
        <v>0</v>
      </c>
      <c r="BT128" s="10">
        <v>1</v>
      </c>
      <c r="BU128" s="10">
        <v>0</v>
      </c>
      <c r="BV128" s="10">
        <v>0</v>
      </c>
      <c r="BW128" s="10">
        <v>0</v>
      </c>
      <c r="BX128" s="10">
        <v>0</v>
      </c>
      <c r="BY128" s="10">
        <v>0</v>
      </c>
      <c r="BZ128" s="10">
        <v>0</v>
      </c>
      <c r="CA128" s="10">
        <v>0</v>
      </c>
      <c r="CB128" s="10">
        <v>0</v>
      </c>
      <c r="CC128" s="10">
        <v>0</v>
      </c>
      <c r="CD128" s="10">
        <v>0</v>
      </c>
      <c r="CE128" s="10">
        <v>1</v>
      </c>
      <c r="CF128" s="10">
        <v>0</v>
      </c>
      <c r="CG128" s="10">
        <v>0</v>
      </c>
      <c r="CH128" s="10">
        <v>0</v>
      </c>
      <c r="CI128" s="10">
        <v>0</v>
      </c>
      <c r="CJ128" s="10">
        <v>0</v>
      </c>
      <c r="CK128" s="10"/>
      <c r="CL128" s="3"/>
      <c r="CM128" s="4" t="s">
        <v>888</v>
      </c>
      <c r="CN128" s="4"/>
      <c r="CO128" s="4"/>
      <c r="CP128" s="117" t="s">
        <v>126</v>
      </c>
      <c r="CQ128" s="117"/>
      <c r="CR128" s="117" t="s">
        <v>143</v>
      </c>
      <c r="CS128" s="5"/>
      <c r="CT128" s="5" t="str">
        <f t="shared" si="0"/>
        <v>not common</v>
      </c>
    </row>
    <row r="129" spans="1:98" ht="48">
      <c r="A129" s="6" t="str">
        <f t="shared" si="127"/>
        <v>UEC</v>
      </c>
      <c r="B129" s="7" t="str">
        <f t="shared" si="128"/>
        <v>Urban ecosystem convergence</v>
      </c>
      <c r="C129" s="8" t="str">
        <f t="shared" si="129"/>
        <v>All ecosystems types respond to urban land use in a convergent manner (in other words: urban ecosystems are convergent regardless of the original ecosystem they replaced).</v>
      </c>
      <c r="D129" s="2" t="str">
        <f t="shared" si="130"/>
        <v>Pouyat et al. 2003</v>
      </c>
      <c r="E129" s="7" t="s">
        <v>117</v>
      </c>
      <c r="F129" s="3" t="s">
        <v>118</v>
      </c>
      <c r="G129" s="7"/>
      <c r="H129" s="7" t="s">
        <v>18</v>
      </c>
      <c r="I129" s="7" t="s">
        <v>889</v>
      </c>
      <c r="J129" s="7"/>
      <c r="K129" s="7" t="s">
        <v>890</v>
      </c>
      <c r="L129" s="7" t="s">
        <v>891</v>
      </c>
      <c r="M129" s="7" t="s">
        <v>892</v>
      </c>
      <c r="N129" s="102" t="s">
        <v>893</v>
      </c>
      <c r="O129" s="101"/>
      <c r="P129" s="101"/>
      <c r="Q129" s="101"/>
      <c r="R129" s="101"/>
      <c r="S129" s="101"/>
      <c r="T129" s="101"/>
      <c r="U129" s="101"/>
      <c r="V129" s="101"/>
      <c r="W129" s="101"/>
      <c r="X129" s="101"/>
      <c r="Y129" s="101">
        <v>0</v>
      </c>
      <c r="Z129" s="101">
        <v>1</v>
      </c>
      <c r="AA129" s="101" t="s">
        <v>125</v>
      </c>
      <c r="AB129" s="101"/>
      <c r="AC129" s="102" t="s">
        <v>10</v>
      </c>
      <c r="AD129" s="101" t="s">
        <v>125</v>
      </c>
      <c r="AE129" s="101"/>
      <c r="AF129" s="103">
        <v>0</v>
      </c>
      <c r="AG129" s="103">
        <v>0</v>
      </c>
      <c r="AH129" s="103">
        <v>0</v>
      </c>
      <c r="AI129" s="103">
        <v>0</v>
      </c>
      <c r="AJ129" s="103">
        <v>0</v>
      </c>
      <c r="AK129" s="103">
        <v>0</v>
      </c>
      <c r="AL129" s="103">
        <v>0</v>
      </c>
      <c r="AM129" s="103">
        <v>1</v>
      </c>
      <c r="AN129" s="10">
        <v>0</v>
      </c>
      <c r="AO129" s="10">
        <v>0</v>
      </c>
      <c r="AP129" s="10">
        <v>0</v>
      </c>
      <c r="AQ129" s="10">
        <v>0</v>
      </c>
      <c r="AR129" s="10">
        <v>0</v>
      </c>
      <c r="AS129" s="10">
        <v>0</v>
      </c>
      <c r="AT129" s="10">
        <v>0</v>
      </c>
      <c r="AU129" s="10">
        <v>1</v>
      </c>
      <c r="AV129" s="10">
        <v>0</v>
      </c>
      <c r="AW129" s="10">
        <v>0</v>
      </c>
      <c r="AX129" s="10">
        <v>0</v>
      </c>
      <c r="AY129" s="10">
        <v>0</v>
      </c>
      <c r="AZ129" s="10">
        <v>0</v>
      </c>
      <c r="BA129" s="10">
        <v>0</v>
      </c>
      <c r="BB129" s="10">
        <v>0</v>
      </c>
      <c r="BC129" s="10">
        <v>0</v>
      </c>
      <c r="BD129" s="10">
        <v>0</v>
      </c>
      <c r="BE129" s="10">
        <v>0</v>
      </c>
      <c r="BF129" s="10">
        <v>0</v>
      </c>
      <c r="BG129" s="10">
        <v>0</v>
      </c>
      <c r="BH129" s="10">
        <v>1</v>
      </c>
      <c r="BI129" s="10">
        <v>1</v>
      </c>
      <c r="BJ129" s="10">
        <v>0</v>
      </c>
      <c r="BK129" s="10">
        <v>0</v>
      </c>
      <c r="BL129" s="10">
        <v>0</v>
      </c>
      <c r="BM129" s="10">
        <v>1</v>
      </c>
      <c r="BN129" s="10">
        <v>0</v>
      </c>
      <c r="BO129" s="10">
        <v>1</v>
      </c>
      <c r="BP129" s="10">
        <v>0</v>
      </c>
      <c r="BQ129" s="10">
        <v>1</v>
      </c>
      <c r="BR129" s="10">
        <v>0</v>
      </c>
      <c r="BS129" s="10">
        <v>0</v>
      </c>
      <c r="BT129" s="10">
        <v>1</v>
      </c>
      <c r="BU129" s="10">
        <v>0</v>
      </c>
      <c r="BV129" s="10">
        <v>0</v>
      </c>
      <c r="BW129" s="10">
        <v>0</v>
      </c>
      <c r="BX129" s="10">
        <v>0</v>
      </c>
      <c r="BY129" s="10">
        <v>0</v>
      </c>
      <c r="BZ129" s="10">
        <v>0</v>
      </c>
      <c r="CA129" s="10">
        <v>0</v>
      </c>
      <c r="CB129" s="10">
        <v>0</v>
      </c>
      <c r="CC129" s="10">
        <v>0</v>
      </c>
      <c r="CD129" s="10">
        <v>0</v>
      </c>
      <c r="CE129" s="10">
        <v>1</v>
      </c>
      <c r="CF129" s="10">
        <v>0</v>
      </c>
      <c r="CG129" s="69">
        <v>0</v>
      </c>
      <c r="CH129" s="10">
        <v>1</v>
      </c>
      <c r="CI129" s="69">
        <v>0</v>
      </c>
      <c r="CJ129" s="10">
        <v>0</v>
      </c>
      <c r="CK129" s="10"/>
      <c r="CL129" s="3"/>
      <c r="CM129" s="4"/>
      <c r="CN129" s="4"/>
      <c r="CO129" s="4"/>
      <c r="CP129" s="114" t="s">
        <v>126</v>
      </c>
      <c r="CQ129" s="117"/>
      <c r="CR129" s="117" t="s">
        <v>143</v>
      </c>
      <c r="CS129" s="5"/>
      <c r="CT129" s="5" t="str">
        <f t="shared" si="0"/>
        <v>not common</v>
      </c>
    </row>
    <row r="130" spans="1:98" ht="64">
      <c r="A130" s="6" t="str">
        <f t="shared" si="127"/>
        <v>UEE</v>
      </c>
      <c r="B130" s="111" t="str">
        <f t="shared" si="128"/>
        <v>Urban eco-evolutionary mechanisms*</v>
      </c>
      <c r="C130" s="8" t="str">
        <f t="shared" si="129"/>
        <v xml:space="preserve">"Through urbanization, humans mediate the interactions and feedback between evolution and ecology in subtle ways by introducing changes in habitat, biotic interactions, heterogeneity, novel disturbance, and social interactions." (p. 116 in Alberti 2015) </v>
      </c>
      <c r="D130" s="2" t="str">
        <f t="shared" si="130"/>
        <v>Alberti 2015</v>
      </c>
      <c r="E130" s="7" t="s">
        <v>169</v>
      </c>
      <c r="F130" s="3" t="s">
        <v>118</v>
      </c>
      <c r="G130" s="7"/>
      <c r="H130" s="7" t="s">
        <v>18</v>
      </c>
      <c r="I130" s="7" t="s">
        <v>894</v>
      </c>
      <c r="J130" s="7"/>
      <c r="K130" s="7" t="s">
        <v>895</v>
      </c>
      <c r="L130" s="7" t="s">
        <v>896</v>
      </c>
      <c r="M130" s="7" t="s">
        <v>465</v>
      </c>
      <c r="N130" s="102"/>
      <c r="O130" s="101"/>
      <c r="P130" s="101"/>
      <c r="Q130" s="101"/>
      <c r="R130" s="101"/>
      <c r="S130" s="101"/>
      <c r="T130" s="101"/>
      <c r="U130" s="101"/>
      <c r="V130" s="101"/>
      <c r="W130" s="101"/>
      <c r="X130" s="101"/>
      <c r="Y130" s="101">
        <v>0</v>
      </c>
      <c r="Z130" s="101">
        <v>1</v>
      </c>
      <c r="AA130" s="101" t="s">
        <v>424</v>
      </c>
      <c r="AB130" s="101"/>
      <c r="AC130" s="102" t="s">
        <v>10</v>
      </c>
      <c r="AD130" s="101" t="s">
        <v>125</v>
      </c>
      <c r="AE130" s="101" t="s">
        <v>125</v>
      </c>
      <c r="AF130" s="103">
        <v>0</v>
      </c>
      <c r="AG130" s="103">
        <v>0</v>
      </c>
      <c r="AH130" s="103">
        <v>0</v>
      </c>
      <c r="AI130" s="103">
        <v>0</v>
      </c>
      <c r="AJ130" s="103">
        <v>1</v>
      </c>
      <c r="AK130" s="103">
        <v>0</v>
      </c>
      <c r="AL130" s="103">
        <v>0</v>
      </c>
      <c r="AM130" s="103">
        <v>0</v>
      </c>
      <c r="AN130" s="10">
        <v>0</v>
      </c>
      <c r="AO130" s="10">
        <v>0</v>
      </c>
      <c r="AP130" s="10">
        <v>0</v>
      </c>
      <c r="AQ130" s="10">
        <v>0</v>
      </c>
      <c r="AR130" s="10">
        <v>0</v>
      </c>
      <c r="AS130" s="10">
        <v>0</v>
      </c>
      <c r="AT130" s="10">
        <v>0</v>
      </c>
      <c r="AU130" s="10">
        <v>0</v>
      </c>
      <c r="AV130" s="10">
        <v>0</v>
      </c>
      <c r="AW130" s="10">
        <v>0</v>
      </c>
      <c r="AX130" s="10">
        <v>0</v>
      </c>
      <c r="AY130" s="10">
        <v>0</v>
      </c>
      <c r="AZ130" s="10">
        <v>0</v>
      </c>
      <c r="BA130" s="10">
        <v>0</v>
      </c>
      <c r="BB130" s="10">
        <v>0</v>
      </c>
      <c r="BC130" s="10">
        <v>0</v>
      </c>
      <c r="BD130" s="10">
        <v>0</v>
      </c>
      <c r="BE130" s="10">
        <v>0</v>
      </c>
      <c r="BF130" s="10">
        <v>1</v>
      </c>
      <c r="BG130" s="10">
        <v>0</v>
      </c>
      <c r="BH130" s="10">
        <v>1</v>
      </c>
      <c r="BI130" s="10">
        <v>1</v>
      </c>
      <c r="BJ130" s="10">
        <v>0</v>
      </c>
      <c r="BK130" s="10">
        <v>1</v>
      </c>
      <c r="BL130" s="10">
        <v>0</v>
      </c>
      <c r="BM130" s="10">
        <v>0</v>
      </c>
      <c r="BN130" s="10">
        <v>0</v>
      </c>
      <c r="BO130" s="10">
        <v>1</v>
      </c>
      <c r="BP130" s="10">
        <v>1</v>
      </c>
      <c r="BQ130" s="10">
        <v>1</v>
      </c>
      <c r="BR130" s="10">
        <v>0</v>
      </c>
      <c r="BS130" s="10">
        <v>0</v>
      </c>
      <c r="BT130" s="10">
        <v>0</v>
      </c>
      <c r="BU130" s="10">
        <v>0</v>
      </c>
      <c r="BV130" s="10">
        <v>0</v>
      </c>
      <c r="BW130" s="10">
        <v>0</v>
      </c>
      <c r="BX130" s="10">
        <v>0</v>
      </c>
      <c r="BY130" s="10">
        <v>0</v>
      </c>
      <c r="BZ130" s="10">
        <v>0</v>
      </c>
      <c r="CA130" s="10">
        <v>0</v>
      </c>
      <c r="CB130" s="10">
        <v>0</v>
      </c>
      <c r="CC130" s="10">
        <v>0</v>
      </c>
      <c r="CD130" s="10">
        <v>0</v>
      </c>
      <c r="CE130" s="10">
        <v>0</v>
      </c>
      <c r="CF130" s="10">
        <v>0</v>
      </c>
      <c r="CG130" s="10">
        <v>0</v>
      </c>
      <c r="CH130" s="10">
        <v>1</v>
      </c>
      <c r="CI130" s="10">
        <v>0</v>
      </c>
      <c r="CJ130" s="10">
        <v>0</v>
      </c>
      <c r="CK130" s="10"/>
      <c r="CL130" s="3"/>
      <c r="CM130" s="66" t="s">
        <v>897</v>
      </c>
      <c r="CN130" s="4"/>
      <c r="CO130" s="4"/>
      <c r="CP130" s="117" t="s">
        <v>126</v>
      </c>
      <c r="CQ130" s="117"/>
      <c r="CR130" s="117" t="s">
        <v>143</v>
      </c>
      <c r="CS130" s="5"/>
      <c r="CT130" s="5" t="str">
        <f t="shared" si="0"/>
        <v>not common</v>
      </c>
    </row>
    <row r="131" spans="1:98" ht="16">
      <c r="A131" s="6" t="str">
        <f t="shared" si="127"/>
        <v>UEF</v>
      </c>
      <c r="B131" s="7" t="str">
        <f t="shared" si="128"/>
        <v>Urbanization ecosystem functioning*</v>
      </c>
      <c r="C131" s="8" t="str">
        <f t="shared" si="129"/>
        <v>Urbanization leads to a reduction in ecosystem functions and services.</v>
      </c>
      <c r="D131" s="2" t="str">
        <f t="shared" si="130"/>
        <v>Grimm et al. 2008</v>
      </c>
      <c r="E131" s="7" t="s">
        <v>117</v>
      </c>
      <c r="F131" s="3" t="s">
        <v>118</v>
      </c>
      <c r="G131" s="7"/>
      <c r="H131" s="7" t="s">
        <v>18</v>
      </c>
      <c r="I131" s="7" t="s">
        <v>898</v>
      </c>
      <c r="J131" s="7"/>
      <c r="K131" s="7" t="s">
        <v>899</v>
      </c>
      <c r="L131" s="7" t="s">
        <v>900</v>
      </c>
      <c r="M131" s="7" t="s">
        <v>901</v>
      </c>
      <c r="N131" s="102"/>
      <c r="O131" s="101"/>
      <c r="P131" s="101"/>
      <c r="Q131" s="101"/>
      <c r="R131" s="101"/>
      <c r="S131" s="101"/>
      <c r="T131" s="101"/>
      <c r="U131" s="101"/>
      <c r="V131" s="101"/>
      <c r="W131" s="101"/>
      <c r="X131" s="101"/>
      <c r="Y131" s="101">
        <v>0</v>
      </c>
      <c r="Z131" s="101">
        <v>1</v>
      </c>
      <c r="AA131" s="101" t="s">
        <v>125</v>
      </c>
      <c r="AB131" s="101"/>
      <c r="AC131" s="102" t="s">
        <v>10</v>
      </c>
      <c r="AD131" s="101" t="s">
        <v>125</v>
      </c>
      <c r="AE131" s="101" t="s">
        <v>125</v>
      </c>
      <c r="AF131" s="103">
        <v>0</v>
      </c>
      <c r="AG131" s="103">
        <v>0</v>
      </c>
      <c r="AH131" s="103">
        <v>0</v>
      </c>
      <c r="AI131" s="103">
        <v>0</v>
      </c>
      <c r="AJ131" s="103">
        <v>0</v>
      </c>
      <c r="AK131" s="103">
        <v>0</v>
      </c>
      <c r="AL131" s="103">
        <v>0</v>
      </c>
      <c r="AM131" s="103">
        <v>0</v>
      </c>
      <c r="AN131" s="10">
        <v>0</v>
      </c>
      <c r="AO131" s="10">
        <v>0</v>
      </c>
      <c r="AP131" s="10">
        <v>0</v>
      </c>
      <c r="AQ131" s="10">
        <v>0</v>
      </c>
      <c r="AR131" s="10">
        <v>0</v>
      </c>
      <c r="AS131" s="10">
        <v>0</v>
      </c>
      <c r="AT131" s="10">
        <v>0</v>
      </c>
      <c r="AU131" s="10">
        <v>1</v>
      </c>
      <c r="AV131" s="10">
        <v>0</v>
      </c>
      <c r="AW131" s="10">
        <v>0</v>
      </c>
      <c r="AX131" s="10">
        <v>0</v>
      </c>
      <c r="AY131" s="10">
        <v>0</v>
      </c>
      <c r="AZ131" s="10">
        <v>0</v>
      </c>
      <c r="BA131" s="10">
        <v>0</v>
      </c>
      <c r="BB131" s="10">
        <v>0</v>
      </c>
      <c r="BC131" s="10">
        <v>0</v>
      </c>
      <c r="BD131" s="10">
        <v>0</v>
      </c>
      <c r="BE131" s="10">
        <v>0</v>
      </c>
      <c r="BF131" s="10">
        <v>0</v>
      </c>
      <c r="BG131" s="10">
        <v>0</v>
      </c>
      <c r="BH131" s="10">
        <v>1</v>
      </c>
      <c r="BI131" s="10">
        <v>0</v>
      </c>
      <c r="BJ131" s="10">
        <v>0</v>
      </c>
      <c r="BK131" s="10">
        <v>0</v>
      </c>
      <c r="BL131" s="10">
        <v>0</v>
      </c>
      <c r="BM131" s="10">
        <v>0</v>
      </c>
      <c r="BN131" s="10">
        <v>0</v>
      </c>
      <c r="BO131" s="10">
        <v>0</v>
      </c>
      <c r="BP131" s="10">
        <v>0</v>
      </c>
      <c r="BQ131" s="10">
        <v>1</v>
      </c>
      <c r="BR131" s="10">
        <v>0</v>
      </c>
      <c r="BS131" s="10">
        <v>0</v>
      </c>
      <c r="BT131" s="10">
        <v>0</v>
      </c>
      <c r="BU131" s="10" t="str">
        <f ca="1">BU131</f>
        <v>#REF!</v>
      </c>
      <c r="BV131" s="10">
        <v>0</v>
      </c>
      <c r="BW131" s="10">
        <v>0</v>
      </c>
      <c r="BX131" s="10">
        <v>0</v>
      </c>
      <c r="BY131" s="10">
        <v>0</v>
      </c>
      <c r="BZ131" s="10">
        <v>0</v>
      </c>
      <c r="CA131" s="10">
        <v>0</v>
      </c>
      <c r="CB131" s="10">
        <v>0</v>
      </c>
      <c r="CC131" s="10">
        <v>0</v>
      </c>
      <c r="CD131" s="10">
        <v>0</v>
      </c>
      <c r="CE131" s="10">
        <v>0</v>
      </c>
      <c r="CF131" s="10">
        <v>0</v>
      </c>
      <c r="CG131" s="10">
        <v>0</v>
      </c>
      <c r="CH131" s="10">
        <v>0</v>
      </c>
      <c r="CI131" s="10">
        <v>1</v>
      </c>
      <c r="CJ131" s="10">
        <v>0</v>
      </c>
      <c r="CK131" s="10"/>
      <c r="CL131" s="3"/>
      <c r="CM131" s="4"/>
      <c r="CN131" s="4"/>
      <c r="CO131" s="4"/>
      <c r="CP131" s="114" t="s">
        <v>126</v>
      </c>
      <c r="CQ131" s="117"/>
      <c r="CR131" s="117" t="s">
        <v>143</v>
      </c>
      <c r="CS131" s="5"/>
      <c r="CT131" s="5" t="str">
        <f t="shared" si="0"/>
        <v>common</v>
      </c>
    </row>
    <row r="132" spans="1:98" ht="48">
      <c r="A132" s="6" t="str">
        <f t="shared" si="127"/>
        <v>UEI</v>
      </c>
      <c r="B132" s="100" t="str">
        <f t="shared" si="128"/>
        <v>"Urban effect" on invasion</v>
      </c>
      <c r="C132" s="8" t="str">
        <f t="shared" si="129"/>
        <v>The number of non-native species moving through each invasion stage (transport, introduction, esttablishment, spread) is higher in urban areas than in natural environments.</v>
      </c>
      <c r="D132" s="2" t="str">
        <f t="shared" si="130"/>
        <v>Potgieter &amp; Cadotte 2020</v>
      </c>
      <c r="E132" s="7" t="s">
        <v>251</v>
      </c>
      <c r="F132" s="7" t="s">
        <v>118</v>
      </c>
      <c r="G132" s="7"/>
      <c r="H132" s="7" t="s">
        <v>18</v>
      </c>
      <c r="I132" s="7" t="s">
        <v>902</v>
      </c>
      <c r="J132" s="7"/>
      <c r="K132" s="7" t="s">
        <v>903</v>
      </c>
      <c r="L132" s="7" t="s">
        <v>904</v>
      </c>
      <c r="M132" s="7" t="s">
        <v>905</v>
      </c>
      <c r="N132" s="102" t="s">
        <v>906</v>
      </c>
      <c r="O132" s="101"/>
      <c r="P132" s="101"/>
      <c r="Q132" s="101"/>
      <c r="R132" s="101"/>
      <c r="S132" s="101"/>
      <c r="T132" s="101"/>
      <c r="U132" s="101"/>
      <c r="V132" s="101"/>
      <c r="W132" s="101"/>
      <c r="X132" s="101"/>
      <c r="Y132" s="101">
        <v>1</v>
      </c>
      <c r="Z132" s="101">
        <v>1</v>
      </c>
      <c r="AA132" s="101" t="s">
        <v>186</v>
      </c>
      <c r="AB132" s="101"/>
      <c r="AC132" s="102" t="s">
        <v>10</v>
      </c>
      <c r="AD132" s="101" t="s">
        <v>125</v>
      </c>
      <c r="AE132" s="101" t="s">
        <v>125</v>
      </c>
      <c r="AF132" s="103">
        <v>0</v>
      </c>
      <c r="AG132" s="103">
        <v>0</v>
      </c>
      <c r="AH132" s="103">
        <v>0</v>
      </c>
      <c r="AI132" s="103">
        <v>0</v>
      </c>
      <c r="AJ132" s="103">
        <v>0</v>
      </c>
      <c r="AK132" s="103">
        <v>0</v>
      </c>
      <c r="AL132" s="103">
        <v>1</v>
      </c>
      <c r="AM132" s="103">
        <v>0</v>
      </c>
      <c r="AN132" s="10">
        <v>0</v>
      </c>
      <c r="AO132" s="10">
        <v>0</v>
      </c>
      <c r="AP132" s="10">
        <v>0</v>
      </c>
      <c r="AQ132" s="10">
        <v>0</v>
      </c>
      <c r="AR132" s="10">
        <v>0</v>
      </c>
      <c r="AS132" s="10">
        <v>0</v>
      </c>
      <c r="AT132" s="10">
        <v>0</v>
      </c>
      <c r="AU132" s="10">
        <v>0</v>
      </c>
      <c r="AV132" s="10">
        <v>0</v>
      </c>
      <c r="AW132" s="10">
        <v>0</v>
      </c>
      <c r="AX132" s="10">
        <v>0</v>
      </c>
      <c r="AY132" s="10">
        <v>0</v>
      </c>
      <c r="AZ132" s="10">
        <v>0</v>
      </c>
      <c r="BA132" s="10">
        <v>0</v>
      </c>
      <c r="BB132" s="10">
        <v>0</v>
      </c>
      <c r="BC132" s="10">
        <v>0</v>
      </c>
      <c r="BD132" s="10">
        <v>0</v>
      </c>
      <c r="BE132" s="10">
        <v>0</v>
      </c>
      <c r="BF132" s="10">
        <v>1</v>
      </c>
      <c r="BG132" s="10">
        <v>1</v>
      </c>
      <c r="BH132" s="10">
        <v>1</v>
      </c>
      <c r="BI132" s="10">
        <v>0</v>
      </c>
      <c r="BJ132" s="10">
        <v>0</v>
      </c>
      <c r="BK132" s="10">
        <v>0</v>
      </c>
      <c r="BL132" s="10">
        <v>1</v>
      </c>
      <c r="BM132" s="10">
        <v>0</v>
      </c>
      <c r="BN132" s="10">
        <v>0</v>
      </c>
      <c r="BO132" s="10">
        <v>1</v>
      </c>
      <c r="BP132" s="10">
        <v>1</v>
      </c>
      <c r="BQ132" s="10">
        <v>1</v>
      </c>
      <c r="BR132" s="10">
        <v>0</v>
      </c>
      <c r="BS132" s="10">
        <v>1</v>
      </c>
      <c r="BT132" s="10">
        <v>1</v>
      </c>
      <c r="BU132" s="10">
        <v>0</v>
      </c>
      <c r="BV132" s="10">
        <v>0</v>
      </c>
      <c r="BW132" s="10">
        <v>0</v>
      </c>
      <c r="BX132" s="10">
        <v>1</v>
      </c>
      <c r="BY132" s="10">
        <v>0</v>
      </c>
      <c r="BZ132" s="10">
        <v>0</v>
      </c>
      <c r="CA132" s="10">
        <v>0</v>
      </c>
      <c r="CB132" s="10">
        <v>0</v>
      </c>
      <c r="CC132" s="10">
        <v>0</v>
      </c>
      <c r="CD132" s="10">
        <v>0</v>
      </c>
      <c r="CE132" s="10">
        <v>0</v>
      </c>
      <c r="CF132" s="10">
        <v>0</v>
      </c>
      <c r="CG132" s="10">
        <v>0</v>
      </c>
      <c r="CH132" s="10">
        <v>0</v>
      </c>
      <c r="CI132" s="10">
        <v>1</v>
      </c>
      <c r="CJ132" s="10">
        <v>0</v>
      </c>
      <c r="CK132" s="10"/>
      <c r="CL132" s="39"/>
      <c r="CM132" s="4" t="s">
        <v>257</v>
      </c>
      <c r="CN132" s="4"/>
      <c r="CO132" s="4"/>
      <c r="CP132" s="117" t="s">
        <v>143</v>
      </c>
      <c r="CQ132" s="117"/>
      <c r="CR132" s="117" t="s">
        <v>143</v>
      </c>
      <c r="CS132" s="5"/>
      <c r="CT132" s="5" t="str">
        <f t="shared" si="0"/>
        <v>not common</v>
      </c>
    </row>
    <row r="133" spans="1:98" ht="32">
      <c r="A133" s="6" t="str">
        <f t="shared" si="127"/>
        <v>UF</v>
      </c>
      <c r="B133" s="7" t="str">
        <f t="shared" si="128"/>
        <v>Urban fragmentation</v>
      </c>
      <c r="C133" s="8" t="str">
        <f t="shared" si="129"/>
        <v>Urbanization leads to a loss of genetic variation within and increased differentiation between populations</v>
      </c>
      <c r="D133" s="2" t="str">
        <f t="shared" si="130"/>
        <v>Miles et al. 2019</v>
      </c>
      <c r="E133" s="7" t="s">
        <v>117</v>
      </c>
      <c r="F133" s="3" t="s">
        <v>118</v>
      </c>
      <c r="G133" s="7"/>
      <c r="H133" s="7" t="s">
        <v>18</v>
      </c>
      <c r="I133" s="7" t="s">
        <v>907</v>
      </c>
      <c r="J133" s="7"/>
      <c r="K133" s="7" t="s">
        <v>908</v>
      </c>
      <c r="L133" s="7" t="s">
        <v>909</v>
      </c>
      <c r="M133" s="7" t="s">
        <v>910</v>
      </c>
      <c r="N133" s="102" t="s">
        <v>911</v>
      </c>
      <c r="O133" s="101"/>
      <c r="P133" s="101"/>
      <c r="Q133" s="101"/>
      <c r="R133" s="101"/>
      <c r="S133" s="101"/>
      <c r="T133" s="101"/>
      <c r="U133" s="101"/>
      <c r="V133" s="101"/>
      <c r="W133" s="101"/>
      <c r="X133" s="101"/>
      <c r="Y133" s="101">
        <v>0</v>
      </c>
      <c r="Z133" s="101">
        <v>1</v>
      </c>
      <c r="AA133" s="101" t="s">
        <v>138</v>
      </c>
      <c r="AB133" s="101"/>
      <c r="AC133" s="102" t="s">
        <v>289</v>
      </c>
      <c r="AD133" s="102" t="s">
        <v>912</v>
      </c>
      <c r="AE133" s="102"/>
      <c r="AF133" s="103">
        <v>0</v>
      </c>
      <c r="AG133" s="103">
        <v>0</v>
      </c>
      <c r="AH133" s="105">
        <v>0</v>
      </c>
      <c r="AI133" s="105">
        <v>0</v>
      </c>
      <c r="AJ133" s="105">
        <v>1</v>
      </c>
      <c r="AK133" s="105">
        <v>0</v>
      </c>
      <c r="AL133" s="105">
        <v>0</v>
      </c>
      <c r="AM133" s="105">
        <v>0</v>
      </c>
      <c r="AN133" s="77">
        <v>0</v>
      </c>
      <c r="AO133" s="37">
        <v>0</v>
      </c>
      <c r="AP133" s="37">
        <v>0</v>
      </c>
      <c r="AQ133" s="77">
        <v>0</v>
      </c>
      <c r="AR133" s="37">
        <v>0</v>
      </c>
      <c r="AS133" s="37">
        <v>0</v>
      </c>
      <c r="AT133" s="37">
        <v>0</v>
      </c>
      <c r="AU133" s="37">
        <v>0</v>
      </c>
      <c r="AV133" s="37">
        <v>1</v>
      </c>
      <c r="AW133" s="37">
        <v>0</v>
      </c>
      <c r="AX133" s="37">
        <v>0</v>
      </c>
      <c r="AY133" s="37">
        <v>0</v>
      </c>
      <c r="AZ133" s="37">
        <v>0</v>
      </c>
      <c r="BA133" s="37">
        <v>0</v>
      </c>
      <c r="BB133" s="37">
        <v>1</v>
      </c>
      <c r="BC133" s="37">
        <v>0</v>
      </c>
      <c r="BD133" s="37">
        <v>0</v>
      </c>
      <c r="BE133" s="37">
        <v>0</v>
      </c>
      <c r="BF133" s="37">
        <v>0</v>
      </c>
      <c r="BG133" s="37">
        <v>0</v>
      </c>
      <c r="BH133" s="37">
        <v>0</v>
      </c>
      <c r="BI133" s="37">
        <v>1</v>
      </c>
      <c r="BJ133" s="37">
        <v>0</v>
      </c>
      <c r="BK133" s="37">
        <v>0</v>
      </c>
      <c r="BL133" s="37">
        <v>0</v>
      </c>
      <c r="BM133" s="37">
        <v>0</v>
      </c>
      <c r="BN133" s="37">
        <v>1</v>
      </c>
      <c r="BO133" s="37">
        <v>0</v>
      </c>
      <c r="BP133" s="37">
        <v>0</v>
      </c>
      <c r="BQ133" s="37">
        <v>0</v>
      </c>
      <c r="BR133" s="37">
        <v>0</v>
      </c>
      <c r="BS133" s="37">
        <v>0</v>
      </c>
      <c r="BT133" s="37">
        <v>1</v>
      </c>
      <c r="BU133" s="37">
        <v>0</v>
      </c>
      <c r="BV133" s="37">
        <v>0</v>
      </c>
      <c r="BW133" s="37">
        <v>0</v>
      </c>
      <c r="BX133" s="37">
        <v>0</v>
      </c>
      <c r="BY133" s="37">
        <v>0</v>
      </c>
      <c r="BZ133" s="37">
        <v>0</v>
      </c>
      <c r="CA133" s="37">
        <v>0</v>
      </c>
      <c r="CB133" s="37">
        <v>0</v>
      </c>
      <c r="CC133" s="37">
        <v>0</v>
      </c>
      <c r="CD133" s="37">
        <v>0</v>
      </c>
      <c r="CE133" s="37">
        <v>1</v>
      </c>
      <c r="CF133" s="37">
        <v>0</v>
      </c>
      <c r="CG133" s="37">
        <v>0</v>
      </c>
      <c r="CH133" s="37">
        <v>0</v>
      </c>
      <c r="CI133" s="37">
        <v>0</v>
      </c>
      <c r="CJ133" s="37">
        <v>1</v>
      </c>
      <c r="CK133" s="37"/>
      <c r="CL133" s="3"/>
      <c r="CM133" s="4"/>
      <c r="CN133" s="4"/>
      <c r="CO133" s="4"/>
      <c r="CP133" s="114" t="s">
        <v>126</v>
      </c>
      <c r="CQ133" s="114"/>
      <c r="CR133" s="114" t="s">
        <v>143</v>
      </c>
      <c r="CS133" s="5"/>
      <c r="CT133" s="5" t="str">
        <f t="shared" si="0"/>
        <v>not common</v>
      </c>
    </row>
    <row r="134" spans="1:98" ht="32">
      <c r="A134" s="6" t="str">
        <f t="shared" si="127"/>
        <v>UHA</v>
      </c>
      <c r="B134" s="7" t="str">
        <f t="shared" si="128"/>
        <v>Urban habitat analogues*</v>
      </c>
      <c r="C134" s="8" t="str">
        <f t="shared" si="129"/>
        <v>Native species can switch to urban habitats.</v>
      </c>
      <c r="D134" s="2" t="str">
        <f t="shared" si="130"/>
        <v>Rikli 1903; Linkola 1916; Thellung 1919; Lundholm &amp; Richardson 2010</v>
      </c>
      <c r="E134" s="7" t="s">
        <v>117</v>
      </c>
      <c r="F134" s="3" t="s">
        <v>118</v>
      </c>
      <c r="G134" s="7"/>
      <c r="H134" s="7" t="s">
        <v>18</v>
      </c>
      <c r="I134" s="7" t="s">
        <v>913</v>
      </c>
      <c r="J134" s="7"/>
      <c r="K134" s="7" t="s">
        <v>914</v>
      </c>
      <c r="L134" s="7" t="s">
        <v>915</v>
      </c>
      <c r="M134" s="7" t="s">
        <v>916</v>
      </c>
      <c r="N134" s="102"/>
      <c r="O134" s="101"/>
      <c r="P134" s="101"/>
      <c r="Q134" s="101"/>
      <c r="R134" s="101"/>
      <c r="S134" s="101"/>
      <c r="T134" s="101"/>
      <c r="U134" s="101"/>
      <c r="V134" s="101"/>
      <c r="W134" s="101"/>
      <c r="X134" s="101"/>
      <c r="Y134" s="101">
        <v>0</v>
      </c>
      <c r="Z134" s="101">
        <v>1</v>
      </c>
      <c r="AA134" s="101" t="s">
        <v>553</v>
      </c>
      <c r="AB134" s="101"/>
      <c r="AC134" s="102" t="s">
        <v>289</v>
      </c>
      <c r="AD134" s="102" t="s">
        <v>917</v>
      </c>
      <c r="AE134" s="102" t="s">
        <v>918</v>
      </c>
      <c r="AF134" s="103">
        <v>1</v>
      </c>
      <c r="AG134" s="125">
        <v>0</v>
      </c>
      <c r="AH134" s="113">
        <v>0</v>
      </c>
      <c r="AI134" s="113">
        <v>0</v>
      </c>
      <c r="AJ134" s="113">
        <v>0</v>
      </c>
      <c r="AK134" s="105">
        <v>1</v>
      </c>
      <c r="AL134" s="105">
        <v>0</v>
      </c>
      <c r="AM134" s="105">
        <v>0</v>
      </c>
      <c r="AN134" s="37">
        <v>0</v>
      </c>
      <c r="AO134" s="37">
        <v>0</v>
      </c>
      <c r="AP134" s="37">
        <v>0</v>
      </c>
      <c r="AQ134" s="37">
        <v>0</v>
      </c>
      <c r="AR134" s="37">
        <v>0</v>
      </c>
      <c r="AS134" s="37">
        <v>0</v>
      </c>
      <c r="AT134" s="37">
        <v>0</v>
      </c>
      <c r="AU134" s="37">
        <v>0</v>
      </c>
      <c r="AV134" s="37">
        <v>0</v>
      </c>
      <c r="AW134" s="37">
        <v>0</v>
      </c>
      <c r="AX134" s="37">
        <v>0</v>
      </c>
      <c r="AY134" s="37">
        <v>0</v>
      </c>
      <c r="AZ134" s="37">
        <v>0</v>
      </c>
      <c r="BA134" s="37">
        <v>0</v>
      </c>
      <c r="BB134" s="37">
        <v>0</v>
      </c>
      <c r="BC134" s="37">
        <v>0</v>
      </c>
      <c r="BD134" s="37">
        <v>0</v>
      </c>
      <c r="BE134" s="37">
        <v>0</v>
      </c>
      <c r="BF134" s="37">
        <v>1</v>
      </c>
      <c r="BG134" s="37">
        <v>0</v>
      </c>
      <c r="BH134" s="109">
        <v>0</v>
      </c>
      <c r="BI134" s="37">
        <v>0</v>
      </c>
      <c r="BJ134" s="37">
        <v>0</v>
      </c>
      <c r="BK134" s="37">
        <v>0</v>
      </c>
      <c r="BL134" s="37">
        <v>0</v>
      </c>
      <c r="BM134" s="37">
        <v>1</v>
      </c>
      <c r="BN134" s="37">
        <v>0</v>
      </c>
      <c r="BO134" s="37">
        <v>0</v>
      </c>
      <c r="BP134" s="37">
        <v>0</v>
      </c>
      <c r="BQ134" s="37">
        <v>1</v>
      </c>
      <c r="BR134" s="37">
        <v>1</v>
      </c>
      <c r="BS134" s="37">
        <v>0</v>
      </c>
      <c r="BT134" s="37">
        <v>1</v>
      </c>
      <c r="BU134" s="37">
        <v>0</v>
      </c>
      <c r="BV134" s="37">
        <v>0</v>
      </c>
      <c r="BW134" s="37">
        <v>0</v>
      </c>
      <c r="BX134" s="37">
        <v>0</v>
      </c>
      <c r="BY134" s="37">
        <v>0</v>
      </c>
      <c r="BZ134" s="37">
        <v>0</v>
      </c>
      <c r="CA134" s="37">
        <v>0</v>
      </c>
      <c r="CB134" s="37">
        <v>0</v>
      </c>
      <c r="CC134" s="37">
        <v>0</v>
      </c>
      <c r="CD134" s="37">
        <v>0</v>
      </c>
      <c r="CE134" s="37">
        <v>1</v>
      </c>
      <c r="CF134" s="37">
        <v>1</v>
      </c>
      <c r="CG134" s="37">
        <v>1</v>
      </c>
      <c r="CH134" s="37">
        <v>1</v>
      </c>
      <c r="CI134" s="37">
        <v>1</v>
      </c>
      <c r="CJ134" s="37">
        <v>0</v>
      </c>
      <c r="CK134" s="37"/>
      <c r="CL134" s="3" t="s">
        <v>919</v>
      </c>
      <c r="CM134" s="4"/>
      <c r="CN134" s="4"/>
      <c r="CO134" s="4"/>
      <c r="CP134" s="114" t="s">
        <v>126</v>
      </c>
      <c r="CQ134" s="114"/>
      <c r="CR134" s="114" t="s">
        <v>143</v>
      </c>
      <c r="CS134" s="5"/>
      <c r="CT134" s="5" t="str">
        <f t="shared" si="0"/>
        <v>not common</v>
      </c>
    </row>
    <row r="135" spans="1:98" ht="32">
      <c r="A135" s="6" t="str">
        <f t="shared" si="127"/>
        <v>UHS</v>
      </c>
      <c r="B135" s="7" t="str">
        <f t="shared" si="128"/>
        <v>Urban biodiversity hot spots*</v>
      </c>
      <c r="C135" s="8" t="str">
        <f t="shared" si="129"/>
        <v>Cities are often located in areas of high biodiversity and urbanization is disproportionally higher in areas with high biodiversity.</v>
      </c>
      <c r="D135" s="2" t="str">
        <f t="shared" si="130"/>
        <v>Kühn et al. 2004; Luck 2007; Ives et al. 2016</v>
      </c>
      <c r="E135" s="7" t="s">
        <v>117</v>
      </c>
      <c r="F135" s="3" t="s">
        <v>118</v>
      </c>
      <c r="G135" s="7"/>
      <c r="H135" s="7" t="s">
        <v>18</v>
      </c>
      <c r="I135" s="7" t="s">
        <v>920</v>
      </c>
      <c r="J135" s="7"/>
      <c r="K135" s="7" t="s">
        <v>921</v>
      </c>
      <c r="L135" s="7" t="s">
        <v>922</v>
      </c>
      <c r="M135" s="7" t="s">
        <v>923</v>
      </c>
      <c r="N135" s="102" t="s">
        <v>924</v>
      </c>
      <c r="O135" s="101"/>
      <c r="P135" s="101"/>
      <c r="Q135" s="101"/>
      <c r="R135" s="101"/>
      <c r="S135" s="101"/>
      <c r="T135" s="101"/>
      <c r="U135" s="101"/>
      <c r="V135" s="101"/>
      <c r="W135" s="101"/>
      <c r="X135" s="101"/>
      <c r="Y135" s="101">
        <v>0</v>
      </c>
      <c r="Z135" s="101">
        <v>1</v>
      </c>
      <c r="AA135" s="101" t="s">
        <v>138</v>
      </c>
      <c r="AB135" s="101"/>
      <c r="AC135" s="102" t="s">
        <v>10</v>
      </c>
      <c r="AD135" s="101" t="s">
        <v>125</v>
      </c>
      <c r="AE135" s="101" t="s">
        <v>125</v>
      </c>
      <c r="AF135" s="103">
        <v>0</v>
      </c>
      <c r="AG135" s="103">
        <v>0</v>
      </c>
      <c r="AH135" s="103">
        <v>0</v>
      </c>
      <c r="AI135" s="103">
        <v>0</v>
      </c>
      <c r="AJ135" s="103">
        <v>0</v>
      </c>
      <c r="AK135" s="103">
        <v>0</v>
      </c>
      <c r="AL135" s="103">
        <v>0</v>
      </c>
      <c r="AM135" s="103">
        <v>0</v>
      </c>
      <c r="AN135" s="10">
        <v>0</v>
      </c>
      <c r="AO135" s="10">
        <v>0</v>
      </c>
      <c r="AP135" s="10">
        <v>0</v>
      </c>
      <c r="AQ135" s="10">
        <v>0</v>
      </c>
      <c r="AR135" s="10">
        <v>0</v>
      </c>
      <c r="AS135" s="10">
        <v>0</v>
      </c>
      <c r="AT135" s="10">
        <v>1</v>
      </c>
      <c r="AU135" s="10">
        <v>1</v>
      </c>
      <c r="AV135" s="10">
        <v>0</v>
      </c>
      <c r="AW135" s="10">
        <v>0</v>
      </c>
      <c r="AX135" s="10">
        <v>0</v>
      </c>
      <c r="AY135" s="10">
        <v>0</v>
      </c>
      <c r="AZ135" s="10">
        <v>0</v>
      </c>
      <c r="BA135" s="10">
        <v>0</v>
      </c>
      <c r="BB135" s="10">
        <v>0</v>
      </c>
      <c r="BC135" s="10">
        <v>0</v>
      </c>
      <c r="BD135" s="10">
        <v>0</v>
      </c>
      <c r="BE135" s="10">
        <v>0</v>
      </c>
      <c r="BF135" s="10">
        <v>1</v>
      </c>
      <c r="BG135" s="10">
        <v>0</v>
      </c>
      <c r="BH135" s="10">
        <v>1</v>
      </c>
      <c r="BI135" s="10">
        <v>1</v>
      </c>
      <c r="BJ135" s="10">
        <v>0</v>
      </c>
      <c r="BK135" s="10">
        <v>0</v>
      </c>
      <c r="BL135" s="10">
        <v>0</v>
      </c>
      <c r="BM135" s="10">
        <v>0</v>
      </c>
      <c r="BN135" s="10">
        <v>0</v>
      </c>
      <c r="BO135" s="10">
        <v>0</v>
      </c>
      <c r="BP135" s="10">
        <v>1</v>
      </c>
      <c r="BQ135" s="10">
        <v>0</v>
      </c>
      <c r="BR135" s="10">
        <v>0</v>
      </c>
      <c r="BS135" s="10">
        <v>0</v>
      </c>
      <c r="BT135" s="10">
        <v>1</v>
      </c>
      <c r="BU135" s="10">
        <v>0</v>
      </c>
      <c r="BV135" s="10">
        <v>0</v>
      </c>
      <c r="BW135" s="10">
        <v>0</v>
      </c>
      <c r="BX135" s="10">
        <v>0</v>
      </c>
      <c r="BY135" s="10">
        <v>0</v>
      </c>
      <c r="BZ135" s="10">
        <v>0</v>
      </c>
      <c r="CA135" s="10">
        <v>0</v>
      </c>
      <c r="CB135" s="10">
        <v>0</v>
      </c>
      <c r="CC135" s="10">
        <v>0</v>
      </c>
      <c r="CD135" s="10">
        <v>0</v>
      </c>
      <c r="CE135" s="10">
        <v>0</v>
      </c>
      <c r="CF135" s="10">
        <v>0</v>
      </c>
      <c r="CG135" s="87">
        <v>1</v>
      </c>
      <c r="CH135" s="10">
        <v>0</v>
      </c>
      <c r="CI135" s="87">
        <v>1</v>
      </c>
      <c r="CJ135" s="10">
        <v>0</v>
      </c>
      <c r="CK135" s="10"/>
      <c r="CL135" s="3"/>
      <c r="CM135" s="4"/>
      <c r="CN135" s="4"/>
      <c r="CO135" s="4"/>
      <c r="CP135" s="114" t="s">
        <v>126</v>
      </c>
      <c r="CQ135" s="117"/>
      <c r="CR135" s="117" t="s">
        <v>143</v>
      </c>
      <c r="CS135" s="5"/>
      <c r="CT135" s="5" t="str">
        <f t="shared" si="0"/>
        <v>not common</v>
      </c>
    </row>
    <row r="136" spans="1:98" ht="48">
      <c r="A136" s="6" t="str">
        <f t="shared" si="127"/>
        <v>UMR</v>
      </c>
      <c r="B136" s="7" t="str">
        <f t="shared" si="128"/>
        <v>Urban mesopredator release*</v>
      </c>
      <c r="C136" s="8" t="str">
        <f t="shared" si="129"/>
        <v>"The abundance of large-bodied predators will decline with urbanization, whereas the abundance of mesopredators will increase." (p. 816 in Fischer et al. 2012)</v>
      </c>
      <c r="D136" s="2" t="str">
        <f t="shared" si="130"/>
        <v>Crooks &amp; Soulé 1999; Fischer et al. 2012</v>
      </c>
      <c r="E136" s="7" t="s">
        <v>117</v>
      </c>
      <c r="F136" s="3" t="s">
        <v>118</v>
      </c>
      <c r="G136" s="7"/>
      <c r="H136" s="7" t="s">
        <v>18</v>
      </c>
      <c r="I136" s="7" t="s">
        <v>925</v>
      </c>
      <c r="J136" s="7"/>
      <c r="K136" s="7" t="s">
        <v>926</v>
      </c>
      <c r="L136" s="7" t="s">
        <v>927</v>
      </c>
      <c r="M136" s="7" t="s">
        <v>928</v>
      </c>
      <c r="N136" s="102" t="s">
        <v>929</v>
      </c>
      <c r="O136" s="101"/>
      <c r="P136" s="101"/>
      <c r="Q136" s="101"/>
      <c r="R136" s="101"/>
      <c r="S136" s="101"/>
      <c r="T136" s="101"/>
      <c r="U136" s="101"/>
      <c r="V136" s="101"/>
      <c r="W136" s="101"/>
      <c r="X136" s="101"/>
      <c r="Y136" s="101">
        <v>0</v>
      </c>
      <c r="Z136" s="101">
        <v>1</v>
      </c>
      <c r="AA136" s="101" t="s">
        <v>736</v>
      </c>
      <c r="AB136" s="101"/>
      <c r="AC136" s="102" t="s">
        <v>289</v>
      </c>
      <c r="AD136" s="102" t="s">
        <v>930</v>
      </c>
      <c r="AE136" s="102" t="s">
        <v>931</v>
      </c>
      <c r="AF136" s="103">
        <v>0</v>
      </c>
      <c r="AG136" s="103">
        <v>0</v>
      </c>
      <c r="AH136" s="105">
        <v>0</v>
      </c>
      <c r="AI136" s="105">
        <v>0</v>
      </c>
      <c r="AJ136" s="105">
        <v>0</v>
      </c>
      <c r="AK136" s="105">
        <v>0</v>
      </c>
      <c r="AL136" s="105">
        <v>1</v>
      </c>
      <c r="AM136" s="105">
        <v>1</v>
      </c>
      <c r="AN136" s="37">
        <v>1</v>
      </c>
      <c r="AO136" s="37">
        <v>1</v>
      </c>
      <c r="AP136" s="37">
        <v>0</v>
      </c>
      <c r="AQ136" s="37">
        <v>0</v>
      </c>
      <c r="AR136" s="37">
        <v>0</v>
      </c>
      <c r="AS136" s="37">
        <v>0</v>
      </c>
      <c r="AT136" s="37">
        <v>0</v>
      </c>
      <c r="AU136" s="37">
        <v>0</v>
      </c>
      <c r="AV136" s="37">
        <v>0</v>
      </c>
      <c r="AW136" s="37">
        <v>0</v>
      </c>
      <c r="AX136" s="37">
        <v>0</v>
      </c>
      <c r="AY136" s="37">
        <v>0</v>
      </c>
      <c r="AZ136" s="37">
        <v>0</v>
      </c>
      <c r="BA136" s="37">
        <v>0</v>
      </c>
      <c r="BB136" s="37">
        <v>0</v>
      </c>
      <c r="BC136" s="37">
        <v>0</v>
      </c>
      <c r="BD136" s="37">
        <v>0</v>
      </c>
      <c r="BE136" s="37">
        <v>1</v>
      </c>
      <c r="BF136" s="37">
        <v>0</v>
      </c>
      <c r="BG136" s="37">
        <v>0</v>
      </c>
      <c r="BH136" s="37">
        <v>1</v>
      </c>
      <c r="BI136" s="37">
        <v>0</v>
      </c>
      <c r="BJ136" s="37">
        <v>1</v>
      </c>
      <c r="BK136" s="37">
        <v>0</v>
      </c>
      <c r="BL136" s="37">
        <v>0</v>
      </c>
      <c r="BM136" s="37">
        <v>0</v>
      </c>
      <c r="BN136" s="37">
        <v>0</v>
      </c>
      <c r="BO136" s="37">
        <v>0</v>
      </c>
      <c r="BP136" s="37">
        <v>0</v>
      </c>
      <c r="BQ136" s="37">
        <v>1</v>
      </c>
      <c r="BR136" s="37">
        <v>1</v>
      </c>
      <c r="BS136" s="37">
        <v>0</v>
      </c>
      <c r="BT136" s="37">
        <v>0</v>
      </c>
      <c r="BU136" s="37">
        <v>0</v>
      </c>
      <c r="BV136" s="37">
        <v>0</v>
      </c>
      <c r="BW136" s="37">
        <v>0</v>
      </c>
      <c r="BX136" s="37">
        <v>0</v>
      </c>
      <c r="BY136" s="37">
        <v>0</v>
      </c>
      <c r="BZ136" s="37">
        <v>0</v>
      </c>
      <c r="CA136" s="37">
        <v>0</v>
      </c>
      <c r="CB136" s="37">
        <v>0</v>
      </c>
      <c r="CC136" s="37">
        <v>0</v>
      </c>
      <c r="CD136" s="37">
        <v>0</v>
      </c>
      <c r="CE136" s="37">
        <v>1</v>
      </c>
      <c r="CF136" s="37">
        <v>0</v>
      </c>
      <c r="CG136" s="37">
        <v>0</v>
      </c>
      <c r="CH136" s="37">
        <v>0</v>
      </c>
      <c r="CI136" s="109">
        <v>0</v>
      </c>
      <c r="CJ136" s="37">
        <v>0</v>
      </c>
      <c r="CK136" s="37"/>
      <c r="CL136" s="3"/>
      <c r="CM136" s="4"/>
      <c r="CN136" s="4"/>
      <c r="CO136" s="4"/>
      <c r="CP136" s="114" t="s">
        <v>126</v>
      </c>
      <c r="CQ136" s="114"/>
      <c r="CR136" s="114" t="s">
        <v>143</v>
      </c>
      <c r="CS136" s="5"/>
      <c r="CT136" s="5" t="str">
        <f t="shared" si="0"/>
        <v>common</v>
      </c>
    </row>
    <row r="137" spans="1:98" ht="64">
      <c r="A137" s="6" t="str">
        <f t="shared" ref="A137:A138" si="131">IF(U137=0,O137,U137)</f>
        <v xml:space="preserve">URCLM </v>
      </c>
      <c r="B137" s="94" t="str">
        <f t="shared" ref="B137:C137" si="132">IF(V137=0,Q137,V137)</f>
        <v>urban climate</v>
      </c>
      <c r="C137" s="8" t="str">
        <f t="shared" si="132"/>
        <v xml:space="preserve"> Urban adapted species may be more likely to become invasive because they may be better adapted to future environments because of urban climate conditions (Borden and Flory 2021)</v>
      </c>
      <c r="D137" s="2" t="s">
        <v>932</v>
      </c>
      <c r="E137" s="7" t="s">
        <v>145</v>
      </c>
      <c r="F137" s="3" t="s">
        <v>118</v>
      </c>
      <c r="G137" s="3"/>
      <c r="H137" s="6" t="s">
        <v>146</v>
      </c>
      <c r="N137" s="123"/>
      <c r="O137" s="82" t="s">
        <v>933</v>
      </c>
      <c r="P137" s="126" t="s">
        <v>147</v>
      </c>
      <c r="Q137" s="82" t="s">
        <v>934</v>
      </c>
      <c r="R137" s="82" t="s">
        <v>935</v>
      </c>
      <c r="S137" s="82"/>
      <c r="T137" s="82"/>
      <c r="U137" s="82"/>
      <c r="V137" s="82"/>
      <c r="W137" s="82"/>
      <c r="X137" s="82"/>
      <c r="Y137" s="101">
        <v>1</v>
      </c>
      <c r="Z137" s="101">
        <v>1</v>
      </c>
      <c r="AA137" s="101" t="s">
        <v>138</v>
      </c>
      <c r="AB137" s="101"/>
      <c r="AC137" s="102" t="s">
        <v>289</v>
      </c>
      <c r="AD137" s="123"/>
      <c r="AE137" s="123"/>
      <c r="AF137" s="125">
        <v>1</v>
      </c>
      <c r="AG137" s="127">
        <v>1</v>
      </c>
      <c r="AH137" s="127">
        <v>1</v>
      </c>
      <c r="AI137" s="127">
        <v>1</v>
      </c>
      <c r="AJ137" s="128">
        <v>1</v>
      </c>
      <c r="AK137" s="128">
        <v>0</v>
      </c>
      <c r="AL137" s="128">
        <v>0</v>
      </c>
      <c r="AM137" s="128">
        <v>0</v>
      </c>
      <c r="AN137" s="46">
        <v>0</v>
      </c>
      <c r="AO137" s="46">
        <v>0</v>
      </c>
      <c r="AP137" s="46">
        <v>0</v>
      </c>
      <c r="AQ137" s="46">
        <v>0</v>
      </c>
      <c r="AR137" s="46">
        <v>0</v>
      </c>
      <c r="AS137" s="46">
        <v>0</v>
      </c>
      <c r="AT137" s="46">
        <v>1</v>
      </c>
      <c r="AU137" s="46">
        <v>0</v>
      </c>
      <c r="AV137" s="46">
        <v>1</v>
      </c>
      <c r="AW137" s="46">
        <v>0</v>
      </c>
      <c r="AX137" s="46">
        <v>0</v>
      </c>
      <c r="AY137" s="46">
        <v>1</v>
      </c>
      <c r="AZ137" s="46">
        <v>0</v>
      </c>
      <c r="BA137" s="46">
        <v>0</v>
      </c>
      <c r="BB137" s="46">
        <v>0</v>
      </c>
      <c r="BC137" s="46">
        <v>0</v>
      </c>
      <c r="BD137" s="46">
        <v>0</v>
      </c>
      <c r="BE137" s="46">
        <v>0</v>
      </c>
      <c r="BF137" s="46">
        <v>0</v>
      </c>
      <c r="BG137" s="46">
        <v>0</v>
      </c>
      <c r="BH137" s="46">
        <v>0</v>
      </c>
      <c r="BI137" s="46">
        <v>0</v>
      </c>
      <c r="BJ137" s="46">
        <v>0</v>
      </c>
      <c r="BK137" s="46">
        <v>0</v>
      </c>
      <c r="BL137" s="46">
        <v>0</v>
      </c>
      <c r="BM137" s="46">
        <v>0</v>
      </c>
      <c r="BN137" s="46">
        <v>0</v>
      </c>
      <c r="BO137" s="46">
        <v>1</v>
      </c>
      <c r="BP137" s="46">
        <v>0</v>
      </c>
      <c r="BQ137" s="46">
        <v>0</v>
      </c>
      <c r="BR137" s="46">
        <v>1</v>
      </c>
      <c r="BS137" s="46">
        <v>0</v>
      </c>
      <c r="BT137" s="46">
        <v>0</v>
      </c>
      <c r="BU137" s="46">
        <v>0</v>
      </c>
      <c r="BV137" s="46">
        <v>0</v>
      </c>
      <c r="BW137" s="46">
        <v>0</v>
      </c>
      <c r="BX137" s="46">
        <v>0</v>
      </c>
      <c r="BY137" s="46">
        <v>1</v>
      </c>
      <c r="BZ137" s="46">
        <v>0</v>
      </c>
      <c r="CA137" s="46">
        <v>0</v>
      </c>
      <c r="CB137" s="46">
        <v>0</v>
      </c>
      <c r="CC137" s="46">
        <v>0</v>
      </c>
      <c r="CD137" s="46">
        <v>1</v>
      </c>
      <c r="CE137" s="46">
        <v>0</v>
      </c>
      <c r="CF137" s="46">
        <v>0</v>
      </c>
      <c r="CG137" s="46">
        <v>0</v>
      </c>
      <c r="CH137" s="46">
        <v>1</v>
      </c>
      <c r="CI137" s="46">
        <v>0</v>
      </c>
      <c r="CJ137" s="46">
        <v>0</v>
      </c>
      <c r="CK137" s="46"/>
      <c r="CL137" s="3"/>
      <c r="CM137" s="4" t="s">
        <v>166</v>
      </c>
      <c r="CN137" s="4"/>
      <c r="CO137" s="4" t="s">
        <v>936</v>
      </c>
      <c r="CP137" s="115" t="s">
        <v>143</v>
      </c>
      <c r="CQ137" s="114"/>
      <c r="CR137" s="114" t="s">
        <v>143</v>
      </c>
      <c r="CS137" s="5"/>
      <c r="CT137" s="5" t="str">
        <f t="shared" si="0"/>
        <v>common</v>
      </c>
    </row>
    <row r="138" spans="1:98" ht="48">
      <c r="A138" s="6" t="str">
        <f t="shared" si="131"/>
        <v>URCM</v>
      </c>
      <c r="B138" s="94" t="str">
        <f t="shared" ref="B138:C138" si="133">IF(V138=0,Q138,V138)</f>
        <v>Urban competition</v>
      </c>
      <c r="C138" s="8" t="str">
        <f t="shared" si="133"/>
        <v>Urban competition may increase competitiveness of urban adapted species, which may facilitate their success as invaders (Borden and Flory 2021).</v>
      </c>
      <c r="D138" s="65" t="s">
        <v>932</v>
      </c>
      <c r="E138" s="7" t="s">
        <v>145</v>
      </c>
      <c r="F138" s="3" t="s">
        <v>118</v>
      </c>
      <c r="G138" s="3"/>
      <c r="H138" s="6" t="s">
        <v>146</v>
      </c>
      <c r="M138" s="41"/>
      <c r="N138" s="96"/>
      <c r="O138" s="83" t="s">
        <v>937</v>
      </c>
      <c r="P138" s="83" t="s">
        <v>938</v>
      </c>
      <c r="Q138" s="82" t="s">
        <v>939</v>
      </c>
      <c r="R138" s="82" t="s">
        <v>940</v>
      </c>
      <c r="S138" s="82"/>
      <c r="T138" s="82"/>
      <c r="U138" s="82"/>
      <c r="V138" s="82"/>
      <c r="W138" s="82"/>
      <c r="X138" s="82"/>
      <c r="Y138" s="97">
        <v>1</v>
      </c>
      <c r="Z138" s="97">
        <v>1</v>
      </c>
      <c r="AA138" s="97" t="s">
        <v>138</v>
      </c>
      <c r="AB138" s="97"/>
      <c r="AC138" s="83"/>
      <c r="AD138" s="83"/>
      <c r="AE138" s="83"/>
      <c r="AF138" s="98">
        <v>0</v>
      </c>
      <c r="AG138" s="98">
        <v>0</v>
      </c>
      <c r="AH138" s="98">
        <v>0</v>
      </c>
      <c r="AI138" s="98">
        <v>0</v>
      </c>
      <c r="AJ138" s="98">
        <v>0</v>
      </c>
      <c r="AK138" s="98">
        <v>0</v>
      </c>
      <c r="AL138" s="98">
        <v>1</v>
      </c>
      <c r="AM138" s="98">
        <v>0</v>
      </c>
      <c r="AN138" s="46">
        <v>1</v>
      </c>
      <c r="AO138" s="46">
        <v>0</v>
      </c>
      <c r="AP138" s="46">
        <v>0</v>
      </c>
      <c r="AQ138" s="46">
        <v>1</v>
      </c>
      <c r="AR138" s="46">
        <v>0</v>
      </c>
      <c r="AS138" s="46">
        <v>0</v>
      </c>
      <c r="AT138" s="46">
        <v>0</v>
      </c>
      <c r="AU138" s="46">
        <v>0</v>
      </c>
      <c r="AV138" s="46">
        <v>0</v>
      </c>
      <c r="AW138" s="46">
        <v>0</v>
      </c>
      <c r="AX138" s="46">
        <v>0</v>
      </c>
      <c r="AY138" s="46">
        <v>0</v>
      </c>
      <c r="AZ138" s="46">
        <v>0</v>
      </c>
      <c r="BA138" s="46">
        <v>0</v>
      </c>
      <c r="BB138" s="46">
        <v>0</v>
      </c>
      <c r="BC138" s="46">
        <v>0</v>
      </c>
      <c r="BD138" s="46">
        <v>0</v>
      </c>
      <c r="BE138" s="52">
        <v>1</v>
      </c>
      <c r="BF138" s="52">
        <v>0</v>
      </c>
      <c r="BG138" s="52">
        <v>0</v>
      </c>
      <c r="BH138" s="53">
        <v>0</v>
      </c>
      <c r="BI138" s="46">
        <v>0</v>
      </c>
      <c r="BJ138" s="46">
        <v>1</v>
      </c>
      <c r="BK138" s="46">
        <v>0</v>
      </c>
      <c r="BL138" s="46">
        <v>0</v>
      </c>
      <c r="BM138" s="46"/>
      <c r="BN138" s="46"/>
      <c r="BO138" s="46"/>
      <c r="BP138" s="46"/>
      <c r="BQ138" s="46"/>
      <c r="BR138" s="46">
        <v>0</v>
      </c>
      <c r="BS138" s="46">
        <v>0</v>
      </c>
      <c r="BT138" s="46">
        <v>1</v>
      </c>
      <c r="BU138" s="46">
        <v>0</v>
      </c>
      <c r="BV138" s="46">
        <v>0</v>
      </c>
      <c r="BW138" s="46">
        <v>0</v>
      </c>
      <c r="BX138" s="46">
        <v>0</v>
      </c>
      <c r="BY138" s="46">
        <v>1</v>
      </c>
      <c r="BZ138" s="46">
        <v>0</v>
      </c>
      <c r="CA138" s="46">
        <v>0</v>
      </c>
      <c r="CB138" s="46">
        <v>0</v>
      </c>
      <c r="CC138" s="46">
        <v>0</v>
      </c>
      <c r="CD138" s="46">
        <v>0</v>
      </c>
      <c r="CE138" s="46">
        <v>1</v>
      </c>
      <c r="CF138" s="46">
        <v>0</v>
      </c>
      <c r="CG138" s="46">
        <v>0</v>
      </c>
      <c r="CH138" s="46">
        <v>0</v>
      </c>
      <c r="CI138" s="46">
        <v>0</v>
      </c>
      <c r="CJ138" s="46">
        <v>0</v>
      </c>
      <c r="CK138" s="46"/>
      <c r="CL138" s="3"/>
      <c r="CM138" s="4" t="s">
        <v>166</v>
      </c>
      <c r="CN138" s="4"/>
      <c r="CO138" s="4" t="s">
        <v>941</v>
      </c>
      <c r="CP138" s="115" t="s">
        <v>143</v>
      </c>
      <c r="CQ138" s="115"/>
      <c r="CR138" s="115" t="s">
        <v>143</v>
      </c>
      <c r="CS138" s="5"/>
      <c r="CT138" s="5" t="str">
        <f t="shared" si="0"/>
        <v>not common</v>
      </c>
    </row>
    <row r="139" spans="1:98" ht="48">
      <c r="A139" s="6" t="str">
        <f t="shared" ref="A139:A142" si="134">K139</f>
        <v>USI</v>
      </c>
      <c r="B139" s="7" t="str">
        <f t="shared" ref="B139:B141" si="135">IF(Q139=0,I139,V139)</f>
        <v>Urban ecosystems as source of innovation*</v>
      </c>
      <c r="C139" s="8" t="str">
        <f t="shared" ref="C139:C141" si="136">IF(L139=0,W139,L139)</f>
        <v>"The hybrid nature of urban ecosystems – resulting from co-evolving human and natural systems – is a source of ‘innovation’ in eco-evolutionary processes. " (p. 117 in Alberti 2015)</v>
      </c>
      <c r="D139" s="2" t="str">
        <f t="shared" ref="D139:D141" si="137">M139</f>
        <v>Alberti 2015</v>
      </c>
      <c r="E139" s="7" t="s">
        <v>117</v>
      </c>
      <c r="F139" s="3" t="s">
        <v>118</v>
      </c>
      <c r="G139" s="7"/>
      <c r="H139" s="7" t="s">
        <v>18</v>
      </c>
      <c r="I139" s="7" t="s">
        <v>942</v>
      </c>
      <c r="J139" s="7"/>
      <c r="K139" s="7" t="s">
        <v>943</v>
      </c>
      <c r="L139" s="7" t="s">
        <v>944</v>
      </c>
      <c r="M139" s="7" t="s">
        <v>465</v>
      </c>
      <c r="N139" s="102"/>
      <c r="O139" s="101"/>
      <c r="P139" s="101"/>
      <c r="Q139" s="101"/>
      <c r="R139" s="101"/>
      <c r="S139" s="101"/>
      <c r="T139" s="101"/>
      <c r="U139" s="101"/>
      <c r="V139" s="101"/>
      <c r="W139" s="101"/>
      <c r="X139" s="101"/>
      <c r="Y139" s="101">
        <v>0</v>
      </c>
      <c r="Z139" s="101">
        <v>1</v>
      </c>
      <c r="AA139" s="101" t="s">
        <v>424</v>
      </c>
      <c r="AB139" s="101"/>
      <c r="AC139" s="102" t="s">
        <v>10</v>
      </c>
      <c r="AD139" s="101" t="s">
        <v>125</v>
      </c>
      <c r="AE139" s="101" t="s">
        <v>125</v>
      </c>
      <c r="AF139" s="103">
        <v>0</v>
      </c>
      <c r="AG139" s="103">
        <v>0</v>
      </c>
      <c r="AH139" s="103">
        <v>0</v>
      </c>
      <c r="AI139" s="103">
        <v>0</v>
      </c>
      <c r="AJ139" s="103">
        <v>1</v>
      </c>
      <c r="AK139" s="103">
        <v>0</v>
      </c>
      <c r="AL139" s="103">
        <v>0</v>
      </c>
      <c r="AM139" s="103">
        <v>0</v>
      </c>
      <c r="AN139" s="10">
        <v>0</v>
      </c>
      <c r="AO139" s="10">
        <v>0</v>
      </c>
      <c r="AP139" s="10">
        <v>0</v>
      </c>
      <c r="AQ139" s="10">
        <v>0</v>
      </c>
      <c r="AR139" s="10">
        <v>0</v>
      </c>
      <c r="AS139" s="10">
        <v>0</v>
      </c>
      <c r="AT139" s="10">
        <v>0</v>
      </c>
      <c r="AU139" s="10">
        <v>0</v>
      </c>
      <c r="AV139" s="10">
        <v>0</v>
      </c>
      <c r="AW139" s="10">
        <v>0</v>
      </c>
      <c r="AX139" s="10">
        <v>0</v>
      </c>
      <c r="AY139" s="10">
        <v>0</v>
      </c>
      <c r="AZ139" s="10">
        <v>0</v>
      </c>
      <c r="BA139" s="10">
        <v>0</v>
      </c>
      <c r="BB139" s="10">
        <v>0</v>
      </c>
      <c r="BC139" s="10">
        <v>0</v>
      </c>
      <c r="BD139" s="10">
        <v>0</v>
      </c>
      <c r="BE139" s="10">
        <v>0</v>
      </c>
      <c r="BF139" s="10">
        <v>1</v>
      </c>
      <c r="BG139" s="10">
        <v>0</v>
      </c>
      <c r="BH139" s="10">
        <v>1</v>
      </c>
      <c r="BI139" s="10">
        <v>0</v>
      </c>
      <c r="BJ139" s="10">
        <v>0</v>
      </c>
      <c r="BK139" s="10">
        <v>0</v>
      </c>
      <c r="BL139" s="10">
        <v>0</v>
      </c>
      <c r="BM139" s="10">
        <v>0</v>
      </c>
      <c r="BN139" s="10">
        <v>0</v>
      </c>
      <c r="BO139" s="10">
        <v>1</v>
      </c>
      <c r="BP139" s="10">
        <v>1</v>
      </c>
      <c r="BQ139" s="10">
        <v>1</v>
      </c>
      <c r="BR139" s="10">
        <v>0</v>
      </c>
      <c r="BS139" s="10">
        <v>0</v>
      </c>
      <c r="BT139" s="10">
        <v>0</v>
      </c>
      <c r="BU139" s="10">
        <v>0</v>
      </c>
      <c r="BV139" s="10">
        <v>0</v>
      </c>
      <c r="BW139" s="10">
        <v>0</v>
      </c>
      <c r="BX139" s="10">
        <v>0</v>
      </c>
      <c r="BY139" s="10">
        <v>0</v>
      </c>
      <c r="BZ139" s="10">
        <v>0</v>
      </c>
      <c r="CA139" s="10">
        <v>0</v>
      </c>
      <c r="CB139" s="10">
        <v>0</v>
      </c>
      <c r="CC139" s="10">
        <v>0</v>
      </c>
      <c r="CD139" s="10">
        <v>0</v>
      </c>
      <c r="CE139" s="10">
        <v>0</v>
      </c>
      <c r="CF139" s="10">
        <v>0</v>
      </c>
      <c r="CG139" s="10">
        <v>0</v>
      </c>
      <c r="CH139" s="10">
        <v>1</v>
      </c>
      <c r="CI139" s="87">
        <v>0</v>
      </c>
      <c r="CJ139" s="10">
        <v>0</v>
      </c>
      <c r="CK139" s="10"/>
      <c r="CL139" s="3"/>
      <c r="CM139" s="4"/>
      <c r="CN139" s="4"/>
      <c r="CO139" s="4"/>
      <c r="CP139" s="114" t="s">
        <v>126</v>
      </c>
      <c r="CQ139" s="117"/>
      <c r="CR139" s="117" t="s">
        <v>143</v>
      </c>
      <c r="CS139" s="5"/>
      <c r="CT139" s="5" t="str">
        <f t="shared" si="0"/>
        <v>not common</v>
      </c>
    </row>
    <row r="140" spans="1:98" ht="48">
      <c r="A140" s="6" t="str">
        <f t="shared" si="134"/>
        <v>UST</v>
      </c>
      <c r="B140" s="7" t="str">
        <f t="shared" si="135"/>
        <v>Urban sexual traits*</v>
      </c>
      <c r="C140" s="8" t="str">
        <f t="shared" si="136"/>
        <v>In urban environments, species show shifts in several traits related to sexual selection (particularly in their coloration, acoustic signals including songs and calls, hormones, pheromones, mating behaviour).</v>
      </c>
      <c r="D140" s="2" t="str">
        <f t="shared" si="137"/>
        <v>Sepp et al. 2020</v>
      </c>
      <c r="E140" s="7" t="s">
        <v>117</v>
      </c>
      <c r="F140" s="3" t="s">
        <v>118</v>
      </c>
      <c r="G140" s="7"/>
      <c r="H140" s="7" t="s">
        <v>18</v>
      </c>
      <c r="I140" s="7" t="s">
        <v>945</v>
      </c>
      <c r="J140" s="7"/>
      <c r="K140" s="7" t="s">
        <v>946</v>
      </c>
      <c r="L140" s="7" t="s">
        <v>947</v>
      </c>
      <c r="M140" s="7" t="s">
        <v>948</v>
      </c>
      <c r="N140" s="102" t="s">
        <v>949</v>
      </c>
      <c r="O140" s="101"/>
      <c r="P140" s="101"/>
      <c r="Q140" s="101"/>
      <c r="R140" s="101"/>
      <c r="S140" s="101"/>
      <c r="T140" s="101"/>
      <c r="U140" s="101"/>
      <c r="V140" s="101"/>
      <c r="W140" s="101"/>
      <c r="X140" s="101"/>
      <c r="Y140" s="101">
        <v>0</v>
      </c>
      <c r="Z140" s="101">
        <v>1</v>
      </c>
      <c r="AA140" s="101" t="s">
        <v>138</v>
      </c>
      <c r="AB140" s="101"/>
      <c r="AC140" s="102" t="s">
        <v>10</v>
      </c>
      <c r="AD140" s="101" t="s">
        <v>125</v>
      </c>
      <c r="AE140" s="101"/>
      <c r="AF140" s="103">
        <v>1</v>
      </c>
      <c r="AG140" s="103">
        <v>0</v>
      </c>
      <c r="AH140" s="103">
        <v>0</v>
      </c>
      <c r="AI140" s="103">
        <v>1</v>
      </c>
      <c r="AJ140" s="103">
        <v>1</v>
      </c>
      <c r="AK140" s="103">
        <v>0</v>
      </c>
      <c r="AL140" s="103">
        <v>0</v>
      </c>
      <c r="AM140" s="103">
        <v>0</v>
      </c>
      <c r="AN140" s="10">
        <v>0</v>
      </c>
      <c r="AO140" s="10">
        <v>0</v>
      </c>
      <c r="AP140" s="10">
        <v>0</v>
      </c>
      <c r="AQ140" s="10">
        <v>0</v>
      </c>
      <c r="AR140" s="10">
        <v>0</v>
      </c>
      <c r="AS140" s="10">
        <v>0</v>
      </c>
      <c r="AT140" s="10">
        <v>0</v>
      </c>
      <c r="AU140" s="10">
        <v>0</v>
      </c>
      <c r="AV140" s="10">
        <v>0</v>
      </c>
      <c r="AW140" s="10">
        <v>0</v>
      </c>
      <c r="AX140" s="10">
        <v>0</v>
      </c>
      <c r="AY140" s="10">
        <v>0</v>
      </c>
      <c r="AZ140" s="10">
        <v>0</v>
      </c>
      <c r="BA140" s="10">
        <v>0</v>
      </c>
      <c r="BB140" s="10">
        <v>0</v>
      </c>
      <c r="BC140" s="10">
        <v>0</v>
      </c>
      <c r="BD140" s="10">
        <v>0</v>
      </c>
      <c r="BE140" s="10">
        <v>0</v>
      </c>
      <c r="BF140" s="10">
        <v>0</v>
      </c>
      <c r="BG140" s="10">
        <v>0</v>
      </c>
      <c r="BH140" s="10">
        <v>1</v>
      </c>
      <c r="BI140" s="10">
        <v>0</v>
      </c>
      <c r="BJ140" s="10">
        <v>0</v>
      </c>
      <c r="BK140" s="10">
        <v>0</v>
      </c>
      <c r="BL140" s="10">
        <v>0</v>
      </c>
      <c r="BM140" s="10">
        <v>0</v>
      </c>
      <c r="BN140" s="10">
        <v>0</v>
      </c>
      <c r="BO140" s="10">
        <v>0</v>
      </c>
      <c r="BP140" s="10">
        <v>0</v>
      </c>
      <c r="BQ140" s="10">
        <v>1</v>
      </c>
      <c r="BR140" s="10">
        <v>0</v>
      </c>
      <c r="BS140" s="10">
        <v>0</v>
      </c>
      <c r="BT140" s="10">
        <v>0</v>
      </c>
      <c r="BU140" s="10">
        <v>0</v>
      </c>
      <c r="BV140" s="10">
        <v>0</v>
      </c>
      <c r="BW140" s="10">
        <v>0</v>
      </c>
      <c r="BX140" s="10">
        <v>0</v>
      </c>
      <c r="BY140" s="10">
        <v>0</v>
      </c>
      <c r="BZ140" s="10">
        <v>0</v>
      </c>
      <c r="CA140" s="10">
        <v>0</v>
      </c>
      <c r="CB140" s="10">
        <v>0</v>
      </c>
      <c r="CC140" s="10">
        <v>0</v>
      </c>
      <c r="CD140" s="10">
        <v>0</v>
      </c>
      <c r="CE140" s="10">
        <v>1</v>
      </c>
      <c r="CF140" s="10">
        <v>1</v>
      </c>
      <c r="CG140" s="10">
        <v>0</v>
      </c>
      <c r="CH140" s="10">
        <v>1</v>
      </c>
      <c r="CI140" s="10">
        <v>0</v>
      </c>
      <c r="CJ140" s="10">
        <v>0</v>
      </c>
      <c r="CK140" s="10"/>
      <c r="CL140" s="3"/>
      <c r="CM140" s="4"/>
      <c r="CN140" s="4"/>
      <c r="CO140" s="4"/>
      <c r="CP140" s="114" t="s">
        <v>126</v>
      </c>
      <c r="CQ140" s="117"/>
      <c r="CR140" s="117" t="s">
        <v>143</v>
      </c>
      <c r="CS140" s="5"/>
      <c r="CT140" s="5" t="str">
        <f t="shared" si="0"/>
        <v>not common</v>
      </c>
    </row>
    <row r="141" spans="1:98" ht="32">
      <c r="A141" s="6" t="str">
        <f t="shared" si="134"/>
        <v>UT</v>
      </c>
      <c r="B141" s="7" t="str">
        <f t="shared" si="135"/>
        <v>Urbanization tolerance</v>
      </c>
      <c r="C141" s="8" t="str">
        <f t="shared" si="136"/>
        <v>Biodiversity loss in cities is largely associated with a low tolerance of species to urbanization.</v>
      </c>
      <c r="D141" s="2" t="str">
        <f t="shared" si="137"/>
        <v>Sol et al. 2014</v>
      </c>
      <c r="E141" s="7" t="s">
        <v>117</v>
      </c>
      <c r="F141" s="3" t="s">
        <v>118</v>
      </c>
      <c r="G141" s="7"/>
      <c r="H141" s="7" t="s">
        <v>18</v>
      </c>
      <c r="I141" s="7" t="s">
        <v>950</v>
      </c>
      <c r="J141" s="7"/>
      <c r="K141" s="7" t="s">
        <v>951</v>
      </c>
      <c r="L141" s="7" t="s">
        <v>952</v>
      </c>
      <c r="M141" s="7" t="s">
        <v>953</v>
      </c>
      <c r="N141" s="102"/>
      <c r="O141" s="101"/>
      <c r="P141" s="101"/>
      <c r="Q141" s="101"/>
      <c r="R141" s="101"/>
      <c r="S141" s="101"/>
      <c r="T141" s="101"/>
      <c r="U141" s="101"/>
      <c r="V141" s="101"/>
      <c r="W141" s="101"/>
      <c r="X141" s="101"/>
      <c r="Y141" s="101">
        <v>0</v>
      </c>
      <c r="Z141" s="101">
        <v>1</v>
      </c>
      <c r="AA141" s="101" t="s">
        <v>123</v>
      </c>
      <c r="AB141" s="101"/>
      <c r="AC141" s="102" t="s">
        <v>10</v>
      </c>
      <c r="AD141" s="101" t="s">
        <v>125</v>
      </c>
      <c r="AE141" s="101" t="s">
        <v>125</v>
      </c>
      <c r="AF141" s="103">
        <v>0</v>
      </c>
      <c r="AG141" s="103">
        <v>0</v>
      </c>
      <c r="AH141" s="103">
        <v>0</v>
      </c>
      <c r="AI141" s="103">
        <v>0</v>
      </c>
      <c r="AJ141" s="103">
        <v>0</v>
      </c>
      <c r="AK141" s="103">
        <v>0</v>
      </c>
      <c r="AL141" s="103">
        <v>1</v>
      </c>
      <c r="AM141" s="103">
        <v>1</v>
      </c>
      <c r="AN141" s="10">
        <v>0</v>
      </c>
      <c r="AO141" s="10">
        <v>0</v>
      </c>
      <c r="AP141" s="10">
        <v>0</v>
      </c>
      <c r="AQ141" s="10">
        <v>0</v>
      </c>
      <c r="AR141" s="10">
        <v>0</v>
      </c>
      <c r="AS141" s="10">
        <v>0</v>
      </c>
      <c r="AT141" s="10">
        <v>1</v>
      </c>
      <c r="AU141" s="10">
        <v>0</v>
      </c>
      <c r="AV141" s="10">
        <v>0</v>
      </c>
      <c r="AW141" s="10">
        <v>0</v>
      </c>
      <c r="AX141" s="10">
        <v>0</v>
      </c>
      <c r="AY141" s="10">
        <v>0</v>
      </c>
      <c r="AZ141" s="10">
        <v>0</v>
      </c>
      <c r="BA141" s="10">
        <v>0</v>
      </c>
      <c r="BB141" s="10">
        <v>0</v>
      </c>
      <c r="BC141" s="10">
        <v>0</v>
      </c>
      <c r="BD141" s="10">
        <v>0</v>
      </c>
      <c r="BE141" s="10">
        <v>0</v>
      </c>
      <c r="BF141" s="10">
        <v>0</v>
      </c>
      <c r="BG141" s="10">
        <v>0</v>
      </c>
      <c r="BH141" s="10">
        <v>1</v>
      </c>
      <c r="BI141" s="10">
        <v>1</v>
      </c>
      <c r="BJ141" s="10">
        <v>0</v>
      </c>
      <c r="BK141" s="10">
        <v>0</v>
      </c>
      <c r="BL141" s="10">
        <v>0</v>
      </c>
      <c r="BM141" s="10">
        <v>0</v>
      </c>
      <c r="BN141" s="10">
        <v>0</v>
      </c>
      <c r="BO141" s="10">
        <v>0</v>
      </c>
      <c r="BP141" s="10">
        <v>1</v>
      </c>
      <c r="BQ141" s="10">
        <v>1</v>
      </c>
      <c r="BR141" s="10">
        <v>1</v>
      </c>
      <c r="BS141" s="10">
        <v>0</v>
      </c>
      <c r="BT141" s="10">
        <v>1</v>
      </c>
      <c r="BU141" s="10">
        <v>0</v>
      </c>
      <c r="BV141" s="10">
        <v>0</v>
      </c>
      <c r="BW141" s="10">
        <v>0</v>
      </c>
      <c r="BX141" s="10">
        <v>0</v>
      </c>
      <c r="BY141" s="10">
        <v>0</v>
      </c>
      <c r="BZ141" s="10">
        <v>0</v>
      </c>
      <c r="CA141" s="10">
        <v>0</v>
      </c>
      <c r="CB141" s="10">
        <v>0</v>
      </c>
      <c r="CC141" s="10">
        <v>0</v>
      </c>
      <c r="CD141" s="10">
        <v>0</v>
      </c>
      <c r="CE141" s="10">
        <v>1</v>
      </c>
      <c r="CF141" s="10">
        <v>0</v>
      </c>
      <c r="CG141" s="10">
        <v>0</v>
      </c>
      <c r="CH141" s="10">
        <v>0</v>
      </c>
      <c r="CI141" s="10">
        <v>1</v>
      </c>
      <c r="CJ141" s="10">
        <v>0</v>
      </c>
      <c r="CK141" s="10"/>
      <c r="CL141" s="3"/>
      <c r="CM141" s="4"/>
      <c r="CN141" s="4"/>
      <c r="CO141" s="4"/>
      <c r="CP141" s="114" t="s">
        <v>126</v>
      </c>
      <c r="CQ141" s="117"/>
      <c r="CR141" s="117" t="s">
        <v>143</v>
      </c>
      <c r="CS141" s="5"/>
      <c r="CT141" s="5" t="str">
        <f t="shared" si="0"/>
        <v>not common</v>
      </c>
    </row>
    <row r="142" spans="1:98" ht="34">
      <c r="A142" s="6" t="str">
        <f t="shared" si="134"/>
        <v>XE</v>
      </c>
      <c r="B142" s="94" t="str">
        <f>I142</f>
        <v>Xerophility</v>
      </c>
      <c r="C142" s="8" t="str">
        <f t="shared" ref="C142:D142" si="138">L142</f>
        <v xml:space="preserve">The abundance of xerophilous species is increasing with urbanization. </v>
      </c>
      <c r="D142" s="2" t="str">
        <f t="shared" si="138"/>
        <v>Horvath et al. 2012, McGlynn et al. 2019</v>
      </c>
      <c r="E142" s="7" t="s">
        <v>145</v>
      </c>
      <c r="F142" s="3" t="s">
        <v>118</v>
      </c>
      <c r="G142" s="7"/>
      <c r="H142" s="2" t="s">
        <v>18</v>
      </c>
      <c r="I142" s="2" t="s">
        <v>954</v>
      </c>
      <c r="J142" s="6" t="s">
        <v>203</v>
      </c>
      <c r="K142" s="7" t="s">
        <v>955</v>
      </c>
      <c r="L142" s="7" t="s">
        <v>956</v>
      </c>
      <c r="M142" s="7" t="s">
        <v>957</v>
      </c>
      <c r="N142" s="96"/>
      <c r="O142" s="83"/>
      <c r="P142" s="83"/>
      <c r="Q142" s="83"/>
      <c r="R142" s="83"/>
      <c r="S142" s="83"/>
      <c r="T142" s="83"/>
      <c r="U142" s="83"/>
      <c r="V142" s="83"/>
      <c r="W142" s="83"/>
      <c r="X142" s="83"/>
      <c r="Y142" s="97">
        <v>1</v>
      </c>
      <c r="Z142" s="97">
        <v>1</v>
      </c>
      <c r="AA142" s="97" t="s">
        <v>320</v>
      </c>
      <c r="AB142" s="97"/>
      <c r="AC142" s="83"/>
      <c r="AD142" s="83"/>
      <c r="AE142" s="83"/>
      <c r="AF142" s="98">
        <v>0</v>
      </c>
      <c r="AG142" s="98">
        <v>0</v>
      </c>
      <c r="AH142" s="98">
        <v>0</v>
      </c>
      <c r="AI142" s="98">
        <v>0</v>
      </c>
      <c r="AJ142" s="98">
        <v>0</v>
      </c>
      <c r="AK142" s="98">
        <v>0</v>
      </c>
      <c r="AL142" s="98">
        <v>1</v>
      </c>
      <c r="AM142" s="98">
        <v>0</v>
      </c>
      <c r="AN142" s="46">
        <v>0</v>
      </c>
      <c r="AO142" s="46">
        <v>0</v>
      </c>
      <c r="AP142" s="46">
        <v>0</v>
      </c>
      <c r="AQ142" s="46">
        <v>0</v>
      </c>
      <c r="AR142" s="46">
        <v>0</v>
      </c>
      <c r="AS142" s="46">
        <v>0</v>
      </c>
      <c r="AT142" s="46">
        <v>1</v>
      </c>
      <c r="AU142" s="46">
        <v>0</v>
      </c>
      <c r="AV142" s="46">
        <v>1</v>
      </c>
      <c r="AW142" s="46">
        <v>0</v>
      </c>
      <c r="AX142" s="46">
        <v>0</v>
      </c>
      <c r="AY142" s="46">
        <v>1</v>
      </c>
      <c r="AZ142" s="46">
        <v>0</v>
      </c>
      <c r="BA142" s="46">
        <v>0</v>
      </c>
      <c r="BB142" s="46">
        <v>0</v>
      </c>
      <c r="BC142" s="46">
        <v>1</v>
      </c>
      <c r="BD142" s="46">
        <v>0</v>
      </c>
      <c r="BE142" s="46">
        <v>0</v>
      </c>
      <c r="BF142" s="46">
        <v>0</v>
      </c>
      <c r="BG142" s="46">
        <v>0</v>
      </c>
      <c r="BH142" s="46">
        <v>0</v>
      </c>
      <c r="BI142" s="46">
        <v>1</v>
      </c>
      <c r="BJ142" s="46">
        <v>0</v>
      </c>
      <c r="BK142" s="46">
        <v>0</v>
      </c>
      <c r="BL142" s="46">
        <v>0</v>
      </c>
      <c r="BM142" s="46"/>
      <c r="BN142" s="46"/>
      <c r="BO142" s="46"/>
      <c r="BP142" s="46"/>
      <c r="BQ142" s="46"/>
      <c r="BR142" s="46">
        <v>1</v>
      </c>
      <c r="BS142" s="46">
        <v>0</v>
      </c>
      <c r="BT142" s="46">
        <v>1</v>
      </c>
      <c r="BU142" s="46">
        <v>0</v>
      </c>
      <c r="BV142" s="46">
        <v>0</v>
      </c>
      <c r="BW142" s="46">
        <v>0</v>
      </c>
      <c r="BX142" s="46">
        <v>0</v>
      </c>
      <c r="BY142" s="46">
        <v>1</v>
      </c>
      <c r="BZ142" s="46">
        <v>0</v>
      </c>
      <c r="CA142" s="46">
        <v>0</v>
      </c>
      <c r="CB142" s="46">
        <v>0</v>
      </c>
      <c r="CC142" s="46">
        <v>0</v>
      </c>
      <c r="CD142" s="46">
        <v>1</v>
      </c>
      <c r="CE142" s="46">
        <v>1</v>
      </c>
      <c r="CF142" s="46">
        <v>0</v>
      </c>
      <c r="CG142" s="46">
        <v>0</v>
      </c>
      <c r="CH142" s="46">
        <v>0</v>
      </c>
      <c r="CI142" s="46">
        <v>0</v>
      </c>
      <c r="CJ142" s="46">
        <v>0</v>
      </c>
      <c r="CK142" s="46"/>
      <c r="CL142" s="3"/>
      <c r="CM142" s="66" t="s">
        <v>554</v>
      </c>
      <c r="CN142" s="4"/>
      <c r="CO142" s="4"/>
      <c r="CP142" s="115" t="s">
        <v>126</v>
      </c>
      <c r="CQ142" s="115"/>
      <c r="CR142" s="115" t="s">
        <v>143</v>
      </c>
      <c r="CS142" s="5"/>
      <c r="CT142" s="5" t="str">
        <f t="shared" si="0"/>
        <v>not common</v>
      </c>
    </row>
    <row r="143" spans="1:98" ht="16">
      <c r="B143" s="7"/>
      <c r="C143" s="8"/>
      <c r="D143" s="2"/>
      <c r="E143" s="7"/>
      <c r="F143" s="101"/>
      <c r="G143" s="7"/>
      <c r="M143" s="83"/>
      <c r="N143" s="96"/>
      <c r="O143" s="83"/>
      <c r="P143" s="83"/>
      <c r="Q143" s="83"/>
      <c r="R143" s="83"/>
      <c r="S143" s="83"/>
      <c r="T143" s="83"/>
      <c r="U143" s="83"/>
      <c r="V143" s="83"/>
      <c r="W143" s="83"/>
      <c r="X143" s="83"/>
      <c r="Y143" s="97"/>
      <c r="Z143" s="97"/>
      <c r="AA143" s="97"/>
      <c r="AB143" s="97"/>
      <c r="AC143" s="83"/>
      <c r="AD143" s="83"/>
      <c r="AE143" s="83"/>
      <c r="AF143" s="83"/>
      <c r="AG143" s="83"/>
      <c r="AH143" s="83"/>
      <c r="AI143" s="83"/>
      <c r="AJ143" s="83"/>
      <c r="AK143" s="83"/>
      <c r="AL143" s="83"/>
      <c r="AM143" s="83"/>
      <c r="AN143" s="46"/>
      <c r="AO143" s="46"/>
      <c r="AP143" s="46"/>
      <c r="AQ143" s="46"/>
      <c r="AR143" s="46"/>
      <c r="AS143" s="46"/>
      <c r="AT143" s="46"/>
      <c r="AU143" s="46"/>
      <c r="AV143" s="46"/>
      <c r="AW143" s="46"/>
      <c r="AX143" s="46"/>
      <c r="AY143" s="46"/>
      <c r="AZ143" s="46"/>
      <c r="BA143" s="46"/>
      <c r="BB143" s="46"/>
      <c r="BC143" s="46"/>
      <c r="BD143" s="46"/>
      <c r="BE143" s="46"/>
      <c r="BF143" s="46"/>
      <c r="BG143" s="46"/>
      <c r="BH143" s="46"/>
      <c r="BI143" s="46"/>
      <c r="BJ143" s="46"/>
      <c r="BK143" s="46"/>
      <c r="BL143" s="46"/>
      <c r="BM143" s="46"/>
      <c r="BN143" s="46"/>
      <c r="BO143" s="46"/>
      <c r="BP143" s="46"/>
      <c r="BQ143" s="46"/>
      <c r="BR143" s="46"/>
      <c r="BS143" s="46"/>
      <c r="BT143" s="46"/>
      <c r="BU143" s="46"/>
      <c r="BV143" s="46"/>
      <c r="BW143" s="46"/>
      <c r="BX143" s="46"/>
      <c r="BY143" s="46"/>
      <c r="BZ143" s="46"/>
      <c r="CA143" s="46"/>
      <c r="CB143" s="46"/>
      <c r="CC143" s="46"/>
      <c r="CD143" s="46"/>
      <c r="CE143" s="46"/>
      <c r="CF143" s="46"/>
      <c r="CG143" s="46"/>
      <c r="CH143" s="46"/>
      <c r="CI143" s="46"/>
      <c r="CJ143" s="46"/>
      <c r="CK143" s="46"/>
      <c r="CL143" s="3"/>
      <c r="CM143" s="4"/>
      <c r="CN143" s="4"/>
      <c r="CO143" s="4"/>
      <c r="CP143" s="124"/>
      <c r="CQ143" s="124"/>
      <c r="CR143" s="124"/>
      <c r="CS143" s="5"/>
      <c r="CT143" s="5"/>
    </row>
    <row r="144" spans="1:98" ht="16">
      <c r="B144" s="7"/>
      <c r="C144" s="8"/>
      <c r="D144" s="2"/>
      <c r="E144" s="7"/>
      <c r="F144" s="101"/>
      <c r="G144" s="7"/>
      <c r="M144" s="83"/>
      <c r="N144" s="96"/>
      <c r="O144" s="83"/>
      <c r="P144" s="83"/>
      <c r="Q144" s="83"/>
      <c r="R144" s="83"/>
      <c r="S144" s="83"/>
      <c r="T144" s="83"/>
      <c r="U144" s="83"/>
      <c r="V144" s="83"/>
      <c r="W144" s="83"/>
      <c r="X144" s="83"/>
      <c r="Y144" s="97"/>
      <c r="Z144" s="97"/>
      <c r="AA144" s="97"/>
      <c r="AB144" s="97"/>
      <c r="AC144" s="83"/>
      <c r="AD144" s="83"/>
      <c r="AE144" s="83"/>
      <c r="AF144" s="83"/>
      <c r="AG144" s="83"/>
      <c r="AH144" s="83"/>
      <c r="AI144" s="83"/>
      <c r="AJ144" s="83"/>
      <c r="AK144" s="83"/>
      <c r="AL144" s="83"/>
      <c r="AM144" s="83"/>
      <c r="AN144" s="46"/>
      <c r="AO144" s="46"/>
      <c r="AP144" s="46"/>
      <c r="AQ144" s="46"/>
      <c r="AR144" s="46"/>
      <c r="AS144" s="46"/>
      <c r="AT144" s="46"/>
      <c r="AU144" s="46"/>
      <c r="AV144" s="46"/>
      <c r="AW144" s="46"/>
      <c r="AX144" s="46"/>
      <c r="AY144" s="46"/>
      <c r="AZ144" s="46"/>
      <c r="BA144" s="46"/>
      <c r="BB144" s="46"/>
      <c r="BC144" s="46"/>
      <c r="BD144" s="46"/>
      <c r="BE144" s="46"/>
      <c r="BF144" s="46"/>
      <c r="BG144" s="46"/>
      <c r="BH144" s="46"/>
      <c r="BI144" s="46"/>
      <c r="BJ144" s="46"/>
      <c r="BK144" s="46"/>
      <c r="BL144" s="46"/>
      <c r="BM144" s="46"/>
      <c r="BN144" s="46"/>
      <c r="BO144" s="46"/>
      <c r="BP144" s="46"/>
      <c r="BQ144" s="46"/>
      <c r="BR144" s="46"/>
      <c r="BS144" s="46"/>
      <c r="BT144" s="46"/>
      <c r="BU144" s="46"/>
      <c r="BV144" s="46"/>
      <c r="BW144" s="46"/>
      <c r="BX144" s="46"/>
      <c r="BY144" s="46"/>
      <c r="BZ144" s="46"/>
      <c r="CA144" s="46"/>
      <c r="CB144" s="46"/>
      <c r="CC144" s="46"/>
      <c r="CD144" s="46"/>
      <c r="CE144" s="46"/>
      <c r="CF144" s="46"/>
      <c r="CG144" s="46"/>
      <c r="CH144" s="46"/>
      <c r="CI144" s="46"/>
      <c r="CJ144" s="46"/>
      <c r="CK144" s="46"/>
      <c r="CL144" s="3"/>
      <c r="CM144" s="4"/>
      <c r="CN144" s="4"/>
      <c r="CO144" s="4"/>
      <c r="CP144" s="124"/>
      <c r="CQ144" s="124"/>
      <c r="CR144" s="124"/>
      <c r="CS144" s="5"/>
      <c r="CT144" s="5"/>
    </row>
    <row r="145" spans="2:98" ht="16">
      <c r="B145" s="7"/>
      <c r="C145" s="8"/>
      <c r="D145" s="2"/>
      <c r="E145" s="7"/>
      <c r="F145" s="101"/>
      <c r="G145" s="7"/>
      <c r="M145" s="83"/>
      <c r="N145" s="96"/>
      <c r="O145" s="83"/>
      <c r="P145" s="83"/>
      <c r="Q145" s="83"/>
      <c r="R145" s="83"/>
      <c r="S145" s="83"/>
      <c r="T145" s="83"/>
      <c r="U145" s="83"/>
      <c r="V145" s="83"/>
      <c r="W145" s="83"/>
      <c r="X145" s="83"/>
      <c r="Y145" s="97"/>
      <c r="Z145" s="97"/>
      <c r="AA145" s="97"/>
      <c r="AB145" s="97"/>
      <c r="AC145" s="83"/>
      <c r="AD145" s="83"/>
      <c r="AE145" s="83"/>
      <c r="AF145" s="83"/>
      <c r="AG145" s="83"/>
      <c r="AH145" s="83"/>
      <c r="AI145" s="83"/>
      <c r="AJ145" s="83"/>
      <c r="AK145" s="83"/>
      <c r="AL145" s="83"/>
      <c r="AM145" s="83"/>
      <c r="AN145" s="46"/>
      <c r="AO145" s="46"/>
      <c r="AP145" s="46"/>
      <c r="AQ145" s="46"/>
      <c r="AR145" s="46"/>
      <c r="AS145" s="46"/>
      <c r="AT145" s="46"/>
      <c r="AU145" s="46"/>
      <c r="AV145" s="46"/>
      <c r="AW145" s="46"/>
      <c r="AX145" s="46"/>
      <c r="AY145" s="46"/>
      <c r="AZ145" s="46"/>
      <c r="BA145" s="46"/>
      <c r="BB145" s="46"/>
      <c r="BC145" s="46"/>
      <c r="BD145" s="46"/>
      <c r="BE145" s="46"/>
      <c r="BF145" s="46"/>
      <c r="BG145" s="46"/>
      <c r="BH145" s="46"/>
      <c r="BI145" s="46"/>
      <c r="BJ145" s="46"/>
      <c r="BK145" s="46"/>
      <c r="BL145" s="46"/>
      <c r="BM145" s="46"/>
      <c r="BN145" s="46"/>
      <c r="BO145" s="46"/>
      <c r="BP145" s="46"/>
      <c r="BQ145" s="46"/>
      <c r="BR145" s="46"/>
      <c r="BS145" s="46"/>
      <c r="BT145" s="46"/>
      <c r="BU145" s="46"/>
      <c r="BV145" s="46"/>
      <c r="BW145" s="46"/>
      <c r="BX145" s="46"/>
      <c r="BY145" s="46"/>
      <c r="BZ145" s="46"/>
      <c r="CA145" s="46"/>
      <c r="CB145" s="46"/>
      <c r="CC145" s="46"/>
      <c r="CD145" s="46"/>
      <c r="CE145" s="46"/>
      <c r="CF145" s="46"/>
      <c r="CG145" s="46"/>
      <c r="CH145" s="46"/>
      <c r="CI145" s="46"/>
      <c r="CJ145" s="46"/>
      <c r="CK145" s="46"/>
      <c r="CL145" s="3"/>
      <c r="CM145" s="4"/>
      <c r="CN145" s="4"/>
      <c r="CO145" s="4"/>
      <c r="CP145" s="124"/>
      <c r="CQ145" s="124"/>
      <c r="CR145" s="124"/>
      <c r="CS145" s="5"/>
      <c r="CT145" s="5"/>
    </row>
    <row r="146" spans="2:98" ht="16">
      <c r="B146" s="7"/>
      <c r="C146" s="8"/>
      <c r="D146" s="2"/>
      <c r="E146" s="7"/>
      <c r="F146" s="101"/>
      <c r="G146" s="7"/>
      <c r="M146" s="83"/>
      <c r="N146" s="96"/>
      <c r="O146" s="83"/>
      <c r="P146" s="83"/>
      <c r="Q146" s="83"/>
      <c r="R146" s="83"/>
      <c r="S146" s="83"/>
      <c r="T146" s="83"/>
      <c r="U146" s="83"/>
      <c r="V146" s="83"/>
      <c r="W146" s="83"/>
      <c r="X146" s="83"/>
      <c r="Y146" s="97"/>
      <c r="Z146" s="97"/>
      <c r="AA146" s="97"/>
      <c r="AB146" s="97"/>
      <c r="AC146" s="83"/>
      <c r="AD146" s="83"/>
      <c r="AE146" s="83"/>
      <c r="AF146" s="83"/>
      <c r="AG146" s="83"/>
      <c r="AH146" s="83"/>
      <c r="AI146" s="83"/>
      <c r="AJ146" s="83"/>
      <c r="AK146" s="83"/>
      <c r="AL146" s="83"/>
      <c r="AM146" s="83"/>
      <c r="AN146" s="46"/>
      <c r="AO146" s="46"/>
      <c r="AP146" s="46"/>
      <c r="AQ146" s="46"/>
      <c r="AR146" s="46"/>
      <c r="AS146" s="46"/>
      <c r="AT146" s="46"/>
      <c r="AU146" s="46"/>
      <c r="AV146" s="46"/>
      <c r="AW146" s="46"/>
      <c r="AX146" s="46"/>
      <c r="AY146" s="46"/>
      <c r="AZ146" s="46"/>
      <c r="BA146" s="46"/>
      <c r="BB146" s="46"/>
      <c r="BC146" s="46"/>
      <c r="BD146" s="46"/>
      <c r="BE146" s="46"/>
      <c r="BF146" s="46"/>
      <c r="BG146" s="46"/>
      <c r="BH146" s="46"/>
      <c r="BI146" s="46"/>
      <c r="BJ146" s="46"/>
      <c r="BK146" s="46"/>
      <c r="BL146" s="46"/>
      <c r="BM146" s="46"/>
      <c r="BN146" s="46"/>
      <c r="BO146" s="46"/>
      <c r="BP146" s="46"/>
      <c r="BQ146" s="46"/>
      <c r="BR146" s="46"/>
      <c r="BS146" s="46"/>
      <c r="BT146" s="46"/>
      <c r="BU146" s="46"/>
      <c r="BV146" s="46"/>
      <c r="BW146" s="46"/>
      <c r="BX146" s="46"/>
      <c r="BY146" s="46"/>
      <c r="BZ146" s="46"/>
      <c r="CA146" s="46"/>
      <c r="CB146" s="46"/>
      <c r="CC146" s="46"/>
      <c r="CD146" s="46"/>
      <c r="CE146" s="46"/>
      <c r="CF146" s="46"/>
      <c r="CG146" s="46"/>
      <c r="CH146" s="46"/>
      <c r="CI146" s="46"/>
      <c r="CJ146" s="46"/>
      <c r="CK146" s="46"/>
      <c r="CL146" s="3"/>
      <c r="CM146" s="4"/>
      <c r="CN146" s="4"/>
      <c r="CO146" s="4"/>
      <c r="CP146" s="124"/>
      <c r="CQ146" s="124"/>
      <c r="CR146" s="124"/>
      <c r="CS146" s="5"/>
      <c r="CT146" s="5"/>
    </row>
    <row r="147" spans="2:98" ht="16">
      <c r="B147" s="7"/>
      <c r="C147" s="8"/>
      <c r="D147" s="2"/>
      <c r="E147" s="7"/>
      <c r="F147" s="101"/>
      <c r="G147" s="7"/>
      <c r="M147" s="83"/>
      <c r="N147" s="96"/>
      <c r="O147" s="83"/>
      <c r="P147" s="83"/>
      <c r="Q147" s="83"/>
      <c r="R147" s="83"/>
      <c r="S147" s="83"/>
      <c r="T147" s="83"/>
      <c r="U147" s="83"/>
      <c r="V147" s="83"/>
      <c r="W147" s="83"/>
      <c r="X147" s="83"/>
      <c r="Y147" s="97"/>
      <c r="Z147" s="97"/>
      <c r="AA147" s="97"/>
      <c r="AB147" s="97"/>
      <c r="AC147" s="83"/>
      <c r="AD147" s="83"/>
      <c r="AE147" s="83"/>
      <c r="AF147" s="83"/>
      <c r="AG147" s="83"/>
      <c r="AH147" s="83"/>
      <c r="AI147" s="83"/>
      <c r="AJ147" s="83"/>
      <c r="AK147" s="83"/>
      <c r="AL147" s="83"/>
      <c r="AM147" s="83"/>
      <c r="AN147" s="46"/>
      <c r="AO147" s="46"/>
      <c r="AP147" s="46"/>
      <c r="AQ147" s="46"/>
      <c r="AR147" s="46"/>
      <c r="AS147" s="46"/>
      <c r="AT147" s="46"/>
      <c r="AU147" s="46"/>
      <c r="AV147" s="46"/>
      <c r="AW147" s="46"/>
      <c r="AX147" s="46"/>
      <c r="AY147" s="46"/>
      <c r="AZ147" s="46"/>
      <c r="BA147" s="46"/>
      <c r="BB147" s="46"/>
      <c r="BC147" s="46"/>
      <c r="BD147" s="46"/>
      <c r="BE147" s="46"/>
      <c r="BF147" s="46"/>
      <c r="BG147" s="46"/>
      <c r="BH147" s="46"/>
      <c r="BI147" s="46"/>
      <c r="BJ147" s="46"/>
      <c r="BK147" s="46"/>
      <c r="BL147" s="46"/>
      <c r="BM147" s="46"/>
      <c r="BN147" s="46"/>
      <c r="BO147" s="46"/>
      <c r="BP147" s="46"/>
      <c r="BQ147" s="46"/>
      <c r="BR147" s="46"/>
      <c r="BS147" s="46"/>
      <c r="BT147" s="46"/>
      <c r="BU147" s="46"/>
      <c r="BV147" s="46"/>
      <c r="BW147" s="46"/>
      <c r="BX147" s="46"/>
      <c r="BY147" s="46"/>
      <c r="BZ147" s="46"/>
      <c r="CA147" s="46"/>
      <c r="CB147" s="46"/>
      <c r="CC147" s="46"/>
      <c r="CD147" s="46"/>
      <c r="CE147" s="46"/>
      <c r="CF147" s="46"/>
      <c r="CG147" s="46"/>
      <c r="CH147" s="46"/>
      <c r="CI147" s="46"/>
      <c r="CJ147" s="46"/>
      <c r="CK147" s="46"/>
      <c r="CL147" s="3"/>
      <c r="CM147" s="4"/>
      <c r="CN147" s="4"/>
      <c r="CO147" s="4"/>
      <c r="CP147" s="124"/>
      <c r="CQ147" s="124"/>
      <c r="CR147" s="124"/>
      <c r="CS147" s="5"/>
      <c r="CT147" s="5"/>
    </row>
    <row r="148" spans="2:98" ht="16">
      <c r="B148" s="7"/>
      <c r="C148" s="8"/>
      <c r="D148" s="2"/>
      <c r="E148" s="7"/>
      <c r="F148" s="101"/>
      <c r="G148" s="7"/>
      <c r="M148" s="83"/>
      <c r="N148" s="96"/>
      <c r="O148" s="83"/>
      <c r="P148" s="83"/>
      <c r="Q148" s="83"/>
      <c r="R148" s="83"/>
      <c r="S148" s="83"/>
      <c r="T148" s="83"/>
      <c r="U148" s="83"/>
      <c r="V148" s="83"/>
      <c r="W148" s="83"/>
      <c r="X148" s="83"/>
      <c r="Y148" s="97"/>
      <c r="Z148" s="97"/>
      <c r="AA148" s="97"/>
      <c r="AB148" s="97"/>
      <c r="AC148" s="83"/>
      <c r="AD148" s="83"/>
      <c r="AE148" s="83"/>
      <c r="AF148" s="83"/>
      <c r="AG148" s="83"/>
      <c r="AH148" s="83"/>
      <c r="AI148" s="83"/>
      <c r="AJ148" s="83"/>
      <c r="AK148" s="83"/>
      <c r="AL148" s="83"/>
      <c r="AM148" s="83"/>
      <c r="AN148" s="46"/>
      <c r="AO148" s="46"/>
      <c r="AP148" s="46"/>
      <c r="AQ148" s="46"/>
      <c r="AR148" s="46"/>
      <c r="AS148" s="46"/>
      <c r="AT148" s="46"/>
      <c r="AU148" s="46"/>
      <c r="AV148" s="46"/>
      <c r="AW148" s="46"/>
      <c r="AX148" s="46"/>
      <c r="AY148" s="46"/>
      <c r="AZ148" s="46"/>
      <c r="BA148" s="46"/>
      <c r="BB148" s="46"/>
      <c r="BC148" s="46"/>
      <c r="BD148" s="46"/>
      <c r="BE148" s="46"/>
      <c r="BF148" s="46"/>
      <c r="BG148" s="46"/>
      <c r="BH148" s="46"/>
      <c r="BI148" s="46"/>
      <c r="BJ148" s="46"/>
      <c r="BK148" s="46"/>
      <c r="BL148" s="46"/>
      <c r="BM148" s="46"/>
      <c r="BN148" s="46"/>
      <c r="BO148" s="46"/>
      <c r="BP148" s="46"/>
      <c r="BQ148" s="46"/>
      <c r="BR148" s="46"/>
      <c r="BS148" s="46"/>
      <c r="BT148" s="46"/>
      <c r="BU148" s="46"/>
      <c r="BV148" s="46"/>
      <c r="BW148" s="46"/>
      <c r="BX148" s="46"/>
      <c r="BY148" s="46"/>
      <c r="BZ148" s="46"/>
      <c r="CA148" s="46"/>
      <c r="CB148" s="46"/>
      <c r="CC148" s="46"/>
      <c r="CD148" s="46"/>
      <c r="CE148" s="46"/>
      <c r="CF148" s="46"/>
      <c r="CG148" s="46"/>
      <c r="CH148" s="46"/>
      <c r="CI148" s="46"/>
      <c r="CJ148" s="46"/>
      <c r="CK148" s="46"/>
      <c r="CL148" s="3"/>
      <c r="CM148" s="4"/>
      <c r="CN148" s="4"/>
      <c r="CO148" s="4"/>
      <c r="CP148" s="124"/>
      <c r="CQ148" s="124"/>
      <c r="CR148" s="124"/>
      <c r="CS148" s="5"/>
      <c r="CT148" s="5"/>
    </row>
    <row r="149" spans="2:98" ht="16">
      <c r="B149" s="7"/>
      <c r="C149" s="8"/>
      <c r="D149" s="2"/>
      <c r="E149" s="7"/>
      <c r="F149" s="101"/>
      <c r="G149" s="7"/>
      <c r="M149" s="83"/>
      <c r="N149" s="96"/>
      <c r="O149" s="83"/>
      <c r="P149" s="83"/>
      <c r="Q149" s="83"/>
      <c r="R149" s="83"/>
      <c r="S149" s="83"/>
      <c r="T149" s="83"/>
      <c r="U149" s="83"/>
      <c r="V149" s="83"/>
      <c r="W149" s="83"/>
      <c r="X149" s="83"/>
      <c r="Y149" s="97"/>
      <c r="Z149" s="97"/>
      <c r="AA149" s="97"/>
      <c r="AB149" s="97"/>
      <c r="AC149" s="83"/>
      <c r="AD149" s="83"/>
      <c r="AE149" s="83"/>
      <c r="AF149" s="83"/>
      <c r="AG149" s="83"/>
      <c r="AH149" s="83"/>
      <c r="AI149" s="83"/>
      <c r="AJ149" s="83"/>
      <c r="AK149" s="83"/>
      <c r="AL149" s="83"/>
      <c r="AM149" s="83"/>
      <c r="AN149" s="46"/>
      <c r="AO149" s="46"/>
      <c r="AP149" s="46"/>
      <c r="AQ149" s="46"/>
      <c r="AR149" s="46"/>
      <c r="AS149" s="46"/>
      <c r="AT149" s="46"/>
      <c r="AU149" s="46"/>
      <c r="AV149" s="46"/>
      <c r="AW149" s="46"/>
      <c r="AX149" s="46"/>
      <c r="AY149" s="46"/>
      <c r="AZ149" s="46"/>
      <c r="BA149" s="46"/>
      <c r="BB149" s="46"/>
      <c r="BC149" s="46"/>
      <c r="BD149" s="46"/>
      <c r="BE149" s="46"/>
      <c r="BF149" s="46"/>
      <c r="BG149" s="46"/>
      <c r="BH149" s="46"/>
      <c r="BI149" s="46"/>
      <c r="BJ149" s="46"/>
      <c r="BK149" s="46"/>
      <c r="BL149" s="46"/>
      <c r="BM149" s="46"/>
      <c r="BN149" s="46"/>
      <c r="BO149" s="46"/>
      <c r="BP149" s="46"/>
      <c r="BQ149" s="46"/>
      <c r="BR149" s="46"/>
      <c r="BS149" s="46"/>
      <c r="BT149" s="46"/>
      <c r="BU149" s="46"/>
      <c r="BV149" s="46"/>
      <c r="BW149" s="46"/>
      <c r="BX149" s="46"/>
      <c r="BY149" s="46"/>
      <c r="BZ149" s="46"/>
      <c r="CA149" s="46"/>
      <c r="CB149" s="46"/>
      <c r="CC149" s="46"/>
      <c r="CD149" s="46"/>
      <c r="CE149" s="46"/>
      <c r="CF149" s="46"/>
      <c r="CG149" s="46"/>
      <c r="CH149" s="46"/>
      <c r="CI149" s="46"/>
      <c r="CJ149" s="46"/>
      <c r="CK149" s="46"/>
      <c r="CL149" s="3"/>
      <c r="CM149" s="4"/>
      <c r="CN149" s="4"/>
      <c r="CO149" s="4"/>
      <c r="CP149" s="124"/>
      <c r="CQ149" s="124"/>
      <c r="CR149" s="124"/>
      <c r="CS149" s="5"/>
      <c r="CT149" s="5"/>
    </row>
    <row r="150" spans="2:98" ht="16">
      <c r="B150" s="7"/>
      <c r="C150" s="8"/>
      <c r="D150" s="2"/>
      <c r="E150" s="7"/>
      <c r="F150" s="101"/>
      <c r="G150" s="7"/>
      <c r="M150" s="83"/>
      <c r="N150" s="96"/>
      <c r="O150" s="83"/>
      <c r="P150" s="83"/>
      <c r="Q150" s="83"/>
      <c r="R150" s="83"/>
      <c r="S150" s="83"/>
      <c r="T150" s="83"/>
      <c r="U150" s="83"/>
      <c r="V150" s="83"/>
      <c r="W150" s="83"/>
      <c r="X150" s="83"/>
      <c r="Y150" s="97"/>
      <c r="Z150" s="97"/>
      <c r="AA150" s="97"/>
      <c r="AB150" s="97"/>
      <c r="AC150" s="83"/>
      <c r="AD150" s="83"/>
      <c r="AE150" s="83"/>
      <c r="AF150" s="83"/>
      <c r="AG150" s="83"/>
      <c r="AH150" s="83"/>
      <c r="AI150" s="83"/>
      <c r="AJ150" s="83"/>
      <c r="AK150" s="83"/>
      <c r="AL150" s="83"/>
      <c r="AM150" s="83"/>
      <c r="AN150" s="46"/>
      <c r="AO150" s="46"/>
      <c r="AP150" s="46"/>
      <c r="AQ150" s="46"/>
      <c r="AR150" s="46"/>
      <c r="AS150" s="46"/>
      <c r="AT150" s="46"/>
      <c r="AU150" s="46"/>
      <c r="AV150" s="46"/>
      <c r="AW150" s="46"/>
      <c r="AX150" s="46"/>
      <c r="AY150" s="46"/>
      <c r="AZ150" s="46"/>
      <c r="BA150" s="46"/>
      <c r="BB150" s="46"/>
      <c r="BC150" s="46"/>
      <c r="BD150" s="46"/>
      <c r="BE150" s="46"/>
      <c r="BF150" s="46"/>
      <c r="BG150" s="46"/>
      <c r="BH150" s="46"/>
      <c r="BI150" s="46"/>
      <c r="BJ150" s="46"/>
      <c r="BK150" s="46"/>
      <c r="BL150" s="46"/>
      <c r="BM150" s="46"/>
      <c r="BN150" s="46"/>
      <c r="BO150" s="46"/>
      <c r="BP150" s="46"/>
      <c r="BQ150" s="46"/>
      <c r="BR150" s="46"/>
      <c r="BS150" s="46"/>
      <c r="BT150" s="46"/>
      <c r="BU150" s="46"/>
      <c r="BV150" s="46"/>
      <c r="BW150" s="46"/>
      <c r="BX150" s="46"/>
      <c r="BY150" s="46"/>
      <c r="BZ150" s="46"/>
      <c r="CA150" s="46"/>
      <c r="CB150" s="46"/>
      <c r="CC150" s="46"/>
      <c r="CD150" s="46"/>
      <c r="CE150" s="46"/>
      <c r="CF150" s="46"/>
      <c r="CG150" s="46"/>
      <c r="CH150" s="46"/>
      <c r="CI150" s="46"/>
      <c r="CJ150" s="46"/>
      <c r="CK150" s="46"/>
      <c r="CL150" s="3"/>
      <c r="CM150" s="4"/>
      <c r="CN150" s="4"/>
      <c r="CO150" s="4"/>
      <c r="CP150" s="124"/>
      <c r="CQ150" s="124"/>
      <c r="CR150" s="124"/>
      <c r="CS150" s="5"/>
      <c r="CT150" s="5"/>
    </row>
    <row r="151" spans="2:98" ht="16">
      <c r="B151" s="7"/>
      <c r="C151" s="8"/>
      <c r="D151" s="2"/>
      <c r="E151" s="7"/>
      <c r="F151" s="101"/>
      <c r="G151" s="7"/>
      <c r="M151" s="83"/>
      <c r="N151" s="96"/>
      <c r="O151" s="83"/>
      <c r="P151" s="83"/>
      <c r="Q151" s="83"/>
      <c r="R151" s="83"/>
      <c r="S151" s="83"/>
      <c r="T151" s="83"/>
      <c r="U151" s="83"/>
      <c r="V151" s="83"/>
      <c r="W151" s="83"/>
      <c r="X151" s="83"/>
      <c r="Y151" s="97"/>
      <c r="Z151" s="97"/>
      <c r="AA151" s="97"/>
      <c r="AB151" s="97"/>
      <c r="AC151" s="83"/>
      <c r="AD151" s="83"/>
      <c r="AE151" s="83"/>
      <c r="AF151" s="83"/>
      <c r="AG151" s="83"/>
      <c r="AH151" s="83"/>
      <c r="AI151" s="83"/>
      <c r="AJ151" s="83"/>
      <c r="AK151" s="83"/>
      <c r="AL151" s="83"/>
      <c r="AM151" s="83"/>
      <c r="AN151" s="46"/>
      <c r="AO151" s="46"/>
      <c r="AP151" s="46"/>
      <c r="AQ151" s="46"/>
      <c r="AR151" s="46"/>
      <c r="AS151" s="46"/>
      <c r="AT151" s="46"/>
      <c r="AU151" s="46"/>
      <c r="AV151" s="46"/>
      <c r="AW151" s="46"/>
      <c r="AX151" s="46"/>
      <c r="AY151" s="46"/>
      <c r="AZ151" s="46"/>
      <c r="BA151" s="46"/>
      <c r="BB151" s="46"/>
      <c r="BC151" s="46"/>
      <c r="BD151" s="46"/>
      <c r="BE151" s="46"/>
      <c r="BF151" s="46"/>
      <c r="BG151" s="46"/>
      <c r="BH151" s="46"/>
      <c r="BI151" s="46"/>
      <c r="BJ151" s="46"/>
      <c r="BK151" s="46"/>
      <c r="BL151" s="46"/>
      <c r="BM151" s="46"/>
      <c r="BN151" s="46"/>
      <c r="BO151" s="46"/>
      <c r="BP151" s="46"/>
      <c r="BQ151" s="46"/>
      <c r="BR151" s="46"/>
      <c r="BS151" s="46"/>
      <c r="BT151" s="46"/>
      <c r="BU151" s="46"/>
      <c r="BV151" s="46"/>
      <c r="BW151" s="46"/>
      <c r="BX151" s="46"/>
      <c r="BY151" s="46"/>
      <c r="BZ151" s="46"/>
      <c r="CA151" s="46"/>
      <c r="CB151" s="46"/>
      <c r="CC151" s="46"/>
      <c r="CD151" s="46"/>
      <c r="CE151" s="46"/>
      <c r="CF151" s="46"/>
      <c r="CG151" s="46"/>
      <c r="CH151" s="46"/>
      <c r="CI151" s="46"/>
      <c r="CJ151" s="46"/>
      <c r="CK151" s="46"/>
      <c r="CL151" s="3"/>
      <c r="CM151" s="4"/>
      <c r="CN151" s="4"/>
      <c r="CO151" s="4"/>
      <c r="CP151" s="124"/>
      <c r="CQ151" s="124"/>
      <c r="CR151" s="124"/>
      <c r="CS151" s="5"/>
      <c r="CT151" s="5"/>
    </row>
    <row r="152" spans="2:98" ht="16">
      <c r="B152" s="7"/>
      <c r="C152" s="8"/>
      <c r="D152" s="2"/>
      <c r="E152" s="7"/>
      <c r="F152" s="101"/>
      <c r="G152" s="7"/>
      <c r="M152" s="83"/>
      <c r="N152" s="96"/>
      <c r="O152" s="83"/>
      <c r="P152" s="83"/>
      <c r="Q152" s="83"/>
      <c r="R152" s="83"/>
      <c r="S152" s="83"/>
      <c r="T152" s="83"/>
      <c r="U152" s="83"/>
      <c r="V152" s="83"/>
      <c r="W152" s="83"/>
      <c r="X152" s="83"/>
      <c r="Y152" s="97"/>
      <c r="Z152" s="97"/>
      <c r="AA152" s="97"/>
      <c r="AB152" s="97"/>
      <c r="AC152" s="83"/>
      <c r="AD152" s="83"/>
      <c r="AE152" s="83"/>
      <c r="AF152" s="83"/>
      <c r="AG152" s="83"/>
      <c r="AH152" s="83"/>
      <c r="AI152" s="83"/>
      <c r="AJ152" s="83"/>
      <c r="AK152" s="83"/>
      <c r="AL152" s="83"/>
      <c r="AM152" s="83"/>
      <c r="AN152" s="46"/>
      <c r="AO152" s="46"/>
      <c r="AP152" s="46"/>
      <c r="AQ152" s="46"/>
      <c r="AR152" s="46"/>
      <c r="AS152" s="46"/>
      <c r="AT152" s="46"/>
      <c r="AU152" s="46"/>
      <c r="AV152" s="46"/>
      <c r="AW152" s="46"/>
      <c r="AX152" s="46"/>
      <c r="AY152" s="46"/>
      <c r="AZ152" s="46"/>
      <c r="BA152" s="46"/>
      <c r="BB152" s="46"/>
      <c r="BC152" s="46"/>
      <c r="BD152" s="46"/>
      <c r="BE152" s="46"/>
      <c r="BF152" s="46"/>
      <c r="BG152" s="46"/>
      <c r="BH152" s="46"/>
      <c r="BI152" s="46"/>
      <c r="BJ152" s="46"/>
      <c r="BK152" s="46"/>
      <c r="BL152" s="46"/>
      <c r="BM152" s="46"/>
      <c r="BN152" s="46"/>
      <c r="BO152" s="46"/>
      <c r="BP152" s="46"/>
      <c r="BQ152" s="46"/>
      <c r="BR152" s="46"/>
      <c r="BS152" s="46"/>
      <c r="BT152" s="46"/>
      <c r="BU152" s="46"/>
      <c r="BV152" s="46"/>
      <c r="BW152" s="46"/>
      <c r="BX152" s="46"/>
      <c r="BY152" s="46"/>
      <c r="BZ152" s="46"/>
      <c r="CA152" s="46"/>
      <c r="CB152" s="46"/>
      <c r="CC152" s="46"/>
      <c r="CD152" s="46"/>
      <c r="CE152" s="46"/>
      <c r="CF152" s="46"/>
      <c r="CG152" s="46"/>
      <c r="CH152" s="46"/>
      <c r="CI152" s="46"/>
      <c r="CJ152" s="46"/>
      <c r="CK152" s="46"/>
      <c r="CL152" s="3"/>
      <c r="CM152" s="4"/>
      <c r="CN152" s="4"/>
      <c r="CO152" s="4"/>
      <c r="CP152" s="124"/>
      <c r="CQ152" s="124"/>
      <c r="CR152" s="124"/>
      <c r="CS152" s="5"/>
      <c r="CT152" s="5"/>
    </row>
    <row r="153" spans="2:98" ht="16">
      <c r="B153" s="7"/>
      <c r="C153" s="8"/>
      <c r="D153" s="2"/>
      <c r="E153" s="7"/>
      <c r="F153" s="101"/>
      <c r="G153" s="7"/>
      <c r="M153" s="83"/>
      <c r="N153" s="96"/>
      <c r="O153" s="83"/>
      <c r="P153" s="83"/>
      <c r="Q153" s="83"/>
      <c r="R153" s="83"/>
      <c r="S153" s="83"/>
      <c r="T153" s="83"/>
      <c r="U153" s="83"/>
      <c r="V153" s="83"/>
      <c r="W153" s="83"/>
      <c r="X153" s="83"/>
      <c r="Y153" s="97"/>
      <c r="Z153" s="97"/>
      <c r="AA153" s="97"/>
      <c r="AB153" s="97"/>
      <c r="AC153" s="83"/>
      <c r="AD153" s="83"/>
      <c r="AE153" s="83"/>
      <c r="AF153" s="83"/>
      <c r="AG153" s="83"/>
      <c r="AH153" s="83"/>
      <c r="AI153" s="83"/>
      <c r="AJ153" s="83"/>
      <c r="AK153" s="83"/>
      <c r="AL153" s="83"/>
      <c r="AM153" s="83"/>
      <c r="AN153" s="46"/>
      <c r="AO153" s="46"/>
      <c r="AP153" s="46"/>
      <c r="AQ153" s="46"/>
      <c r="AR153" s="46"/>
      <c r="AS153" s="46"/>
      <c r="AT153" s="46"/>
      <c r="AU153" s="46"/>
      <c r="AV153" s="46"/>
      <c r="AW153" s="46"/>
      <c r="AX153" s="46"/>
      <c r="AY153" s="46"/>
      <c r="AZ153" s="46"/>
      <c r="BA153" s="46"/>
      <c r="BB153" s="46"/>
      <c r="BC153" s="46"/>
      <c r="BD153" s="46"/>
      <c r="BE153" s="46"/>
      <c r="BF153" s="46"/>
      <c r="BG153" s="46"/>
      <c r="BH153" s="46"/>
      <c r="BI153" s="46"/>
      <c r="BJ153" s="46"/>
      <c r="BK153" s="46"/>
      <c r="BL153" s="46"/>
      <c r="BM153" s="46"/>
      <c r="BN153" s="46"/>
      <c r="BO153" s="46"/>
      <c r="BP153" s="46"/>
      <c r="BQ153" s="46"/>
      <c r="BR153" s="46"/>
      <c r="BS153" s="46"/>
      <c r="BT153" s="46"/>
      <c r="BU153" s="46"/>
      <c r="BV153" s="46"/>
      <c r="BW153" s="46"/>
      <c r="BX153" s="46"/>
      <c r="BY153" s="46"/>
      <c r="BZ153" s="46"/>
      <c r="CA153" s="46"/>
      <c r="CB153" s="46"/>
      <c r="CC153" s="46"/>
      <c r="CD153" s="46"/>
      <c r="CE153" s="46"/>
      <c r="CF153" s="46"/>
      <c r="CG153" s="46"/>
      <c r="CH153" s="46"/>
      <c r="CI153" s="46"/>
      <c r="CJ153" s="46"/>
      <c r="CK153" s="46"/>
      <c r="CL153" s="3"/>
      <c r="CM153" s="4"/>
      <c r="CN153" s="4"/>
      <c r="CO153" s="4"/>
      <c r="CP153" s="124"/>
      <c r="CQ153" s="124"/>
      <c r="CR153" s="124"/>
      <c r="CS153" s="5"/>
      <c r="CT153" s="5"/>
    </row>
    <row r="154" spans="2:98" ht="16">
      <c r="B154" s="7"/>
      <c r="C154" s="8"/>
      <c r="D154" s="2"/>
      <c r="E154" s="7"/>
      <c r="F154" s="101"/>
      <c r="G154" s="7"/>
      <c r="M154" s="83"/>
      <c r="N154" s="96"/>
      <c r="O154" s="83"/>
      <c r="P154" s="83"/>
      <c r="Q154" s="83"/>
      <c r="R154" s="83"/>
      <c r="S154" s="83"/>
      <c r="T154" s="83"/>
      <c r="U154" s="83"/>
      <c r="V154" s="83"/>
      <c r="W154" s="83"/>
      <c r="X154" s="83"/>
      <c r="Y154" s="97"/>
      <c r="Z154" s="97"/>
      <c r="AA154" s="97"/>
      <c r="AB154" s="97"/>
      <c r="AC154" s="83"/>
      <c r="AD154" s="83"/>
      <c r="AE154" s="83"/>
      <c r="AF154" s="83"/>
      <c r="AG154" s="83"/>
      <c r="AH154" s="83"/>
      <c r="AI154" s="83"/>
      <c r="AJ154" s="83"/>
      <c r="AK154" s="83"/>
      <c r="AL154" s="83"/>
      <c r="AM154" s="83"/>
      <c r="AN154" s="46"/>
      <c r="AO154" s="46"/>
      <c r="AP154" s="46"/>
      <c r="AQ154" s="46"/>
      <c r="AR154" s="46"/>
      <c r="AS154" s="46"/>
      <c r="AT154" s="46"/>
      <c r="AU154" s="46"/>
      <c r="AV154" s="46"/>
      <c r="AW154" s="46"/>
      <c r="AX154" s="46"/>
      <c r="AY154" s="46"/>
      <c r="AZ154" s="46"/>
      <c r="BA154" s="46"/>
      <c r="BB154" s="46"/>
      <c r="BC154" s="46"/>
      <c r="BD154" s="46"/>
      <c r="BE154" s="46"/>
      <c r="BF154" s="46"/>
      <c r="BG154" s="46"/>
      <c r="BH154" s="46"/>
      <c r="BI154" s="46"/>
      <c r="BJ154" s="46"/>
      <c r="BK154" s="46"/>
      <c r="BL154" s="46"/>
      <c r="BM154" s="46"/>
      <c r="BN154" s="46"/>
      <c r="BO154" s="46"/>
      <c r="BP154" s="46"/>
      <c r="BQ154" s="46"/>
      <c r="BR154" s="46"/>
      <c r="BS154" s="46"/>
      <c r="BT154" s="46"/>
      <c r="BU154" s="46"/>
      <c r="BV154" s="46"/>
      <c r="BW154" s="46"/>
      <c r="BX154" s="46"/>
      <c r="BY154" s="46"/>
      <c r="BZ154" s="46"/>
      <c r="CA154" s="46"/>
      <c r="CB154" s="46"/>
      <c r="CC154" s="46"/>
      <c r="CD154" s="46"/>
      <c r="CE154" s="46"/>
      <c r="CF154" s="46"/>
      <c r="CG154" s="46"/>
      <c r="CH154" s="46"/>
      <c r="CI154" s="46"/>
      <c r="CJ154" s="46"/>
      <c r="CK154" s="46"/>
      <c r="CL154" s="3"/>
      <c r="CM154" s="4"/>
      <c r="CN154" s="4"/>
      <c r="CO154" s="4"/>
      <c r="CP154" s="124"/>
      <c r="CQ154" s="124"/>
      <c r="CR154" s="124"/>
      <c r="CS154" s="5"/>
      <c r="CT154" s="5"/>
    </row>
    <row r="155" spans="2:98" ht="16">
      <c r="B155" s="7"/>
      <c r="C155" s="8"/>
      <c r="D155" s="2"/>
      <c r="E155" s="7"/>
      <c r="F155" s="101"/>
      <c r="G155" s="7"/>
      <c r="M155" s="83"/>
      <c r="N155" s="96"/>
      <c r="O155" s="83"/>
      <c r="P155" s="83"/>
      <c r="Q155" s="83"/>
      <c r="R155" s="83"/>
      <c r="S155" s="83"/>
      <c r="T155" s="83"/>
      <c r="U155" s="83"/>
      <c r="V155" s="83"/>
      <c r="W155" s="83"/>
      <c r="X155" s="83"/>
      <c r="Y155" s="97"/>
      <c r="Z155" s="97"/>
      <c r="AA155" s="97"/>
      <c r="AB155" s="97"/>
      <c r="AC155" s="83"/>
      <c r="AD155" s="83"/>
      <c r="AE155" s="83"/>
      <c r="AF155" s="83"/>
      <c r="AG155" s="83"/>
      <c r="AH155" s="83"/>
      <c r="AI155" s="83"/>
      <c r="AJ155" s="83"/>
      <c r="AK155" s="83"/>
      <c r="AL155" s="83"/>
      <c r="AM155" s="83"/>
      <c r="AN155" s="46"/>
      <c r="AO155" s="46"/>
      <c r="AP155" s="46"/>
      <c r="AQ155" s="46"/>
      <c r="AR155" s="46"/>
      <c r="AS155" s="46"/>
      <c r="AT155" s="46"/>
      <c r="AU155" s="46"/>
      <c r="AV155" s="46"/>
      <c r="AW155" s="46"/>
      <c r="AX155" s="46"/>
      <c r="AY155" s="46"/>
      <c r="AZ155" s="46"/>
      <c r="BA155" s="46"/>
      <c r="BB155" s="46"/>
      <c r="BC155" s="46"/>
      <c r="BD155" s="46"/>
      <c r="BE155" s="46"/>
      <c r="BF155" s="46"/>
      <c r="BG155" s="46"/>
      <c r="BH155" s="46"/>
      <c r="BI155" s="46"/>
      <c r="BJ155" s="46"/>
      <c r="BK155" s="46"/>
      <c r="BL155" s="46"/>
      <c r="BM155" s="46"/>
      <c r="BN155" s="46"/>
      <c r="BO155" s="46"/>
      <c r="BP155" s="46"/>
      <c r="BQ155" s="46"/>
      <c r="BR155" s="46"/>
      <c r="BS155" s="46"/>
      <c r="BT155" s="46"/>
      <c r="BU155" s="46"/>
      <c r="BV155" s="46"/>
      <c r="BW155" s="46"/>
      <c r="BX155" s="46"/>
      <c r="BY155" s="46"/>
      <c r="BZ155" s="46"/>
      <c r="CA155" s="46"/>
      <c r="CB155" s="46"/>
      <c r="CC155" s="46"/>
      <c r="CD155" s="46"/>
      <c r="CE155" s="46"/>
      <c r="CF155" s="46"/>
      <c r="CG155" s="46"/>
      <c r="CH155" s="46"/>
      <c r="CI155" s="46"/>
      <c r="CJ155" s="46"/>
      <c r="CK155" s="46"/>
      <c r="CL155" s="3"/>
      <c r="CM155" s="4"/>
      <c r="CN155" s="4"/>
      <c r="CO155" s="4"/>
      <c r="CP155" s="124"/>
      <c r="CQ155" s="124"/>
      <c r="CR155" s="124"/>
      <c r="CS155" s="5"/>
      <c r="CT155" s="5"/>
    </row>
    <row r="156" spans="2:98" ht="16">
      <c r="B156" s="7"/>
      <c r="C156" s="8"/>
      <c r="D156" s="2"/>
      <c r="E156" s="7"/>
      <c r="F156" s="101"/>
      <c r="G156" s="7"/>
      <c r="M156" s="83"/>
      <c r="N156" s="96"/>
      <c r="O156" s="83"/>
      <c r="P156" s="83"/>
      <c r="Q156" s="83"/>
      <c r="R156" s="83"/>
      <c r="S156" s="83"/>
      <c r="T156" s="83"/>
      <c r="U156" s="83"/>
      <c r="V156" s="83"/>
      <c r="W156" s="83"/>
      <c r="X156" s="83"/>
      <c r="Y156" s="97"/>
      <c r="Z156" s="97"/>
      <c r="AA156" s="97"/>
      <c r="AB156" s="97"/>
      <c r="AC156" s="83"/>
      <c r="AD156" s="83"/>
      <c r="AE156" s="83"/>
      <c r="AF156" s="83"/>
      <c r="AG156" s="83"/>
      <c r="AH156" s="83"/>
      <c r="AI156" s="83"/>
      <c r="AJ156" s="83"/>
      <c r="AK156" s="83"/>
      <c r="AL156" s="83"/>
      <c r="AM156" s="83"/>
      <c r="AN156" s="46"/>
      <c r="AO156" s="46"/>
      <c r="AP156" s="46"/>
      <c r="AQ156" s="46"/>
      <c r="AR156" s="46"/>
      <c r="AS156" s="46"/>
      <c r="AT156" s="46"/>
      <c r="AU156" s="46"/>
      <c r="AV156" s="46"/>
      <c r="AW156" s="46"/>
      <c r="AX156" s="46"/>
      <c r="AY156" s="46"/>
      <c r="AZ156" s="46"/>
      <c r="BA156" s="46"/>
      <c r="BB156" s="46"/>
      <c r="BC156" s="46"/>
      <c r="BD156" s="46"/>
      <c r="BE156" s="46"/>
      <c r="BF156" s="46"/>
      <c r="BG156" s="46"/>
      <c r="BH156" s="46"/>
      <c r="BI156" s="46"/>
      <c r="BJ156" s="46"/>
      <c r="BK156" s="46"/>
      <c r="BL156" s="46"/>
      <c r="BM156" s="46"/>
      <c r="BN156" s="46"/>
      <c r="BO156" s="46"/>
      <c r="BP156" s="46"/>
      <c r="BQ156" s="46"/>
      <c r="BR156" s="46"/>
      <c r="BS156" s="46"/>
      <c r="BT156" s="46"/>
      <c r="BU156" s="46"/>
      <c r="BV156" s="46"/>
      <c r="BW156" s="46"/>
      <c r="BX156" s="46"/>
      <c r="BY156" s="46"/>
      <c r="BZ156" s="46"/>
      <c r="CA156" s="46"/>
      <c r="CB156" s="46"/>
      <c r="CC156" s="46"/>
      <c r="CD156" s="46"/>
      <c r="CE156" s="46"/>
      <c r="CF156" s="46"/>
      <c r="CG156" s="46"/>
      <c r="CH156" s="46"/>
      <c r="CI156" s="46"/>
      <c r="CJ156" s="46"/>
      <c r="CK156" s="46"/>
      <c r="CL156" s="3"/>
      <c r="CM156" s="4"/>
      <c r="CN156" s="4"/>
      <c r="CO156" s="4"/>
      <c r="CP156" s="124"/>
      <c r="CQ156" s="124"/>
      <c r="CR156" s="124"/>
      <c r="CS156" s="5"/>
      <c r="CT156" s="5"/>
    </row>
    <row r="157" spans="2:98" ht="16">
      <c r="B157" s="7"/>
      <c r="C157" s="8"/>
      <c r="D157" s="2"/>
      <c r="E157" s="7"/>
      <c r="F157" s="101"/>
      <c r="G157" s="7"/>
      <c r="M157" s="83"/>
      <c r="N157" s="96"/>
      <c r="O157" s="83"/>
      <c r="P157" s="83"/>
      <c r="Q157" s="83"/>
      <c r="R157" s="83"/>
      <c r="S157" s="83"/>
      <c r="T157" s="83"/>
      <c r="U157" s="83"/>
      <c r="V157" s="83"/>
      <c r="W157" s="83"/>
      <c r="X157" s="83"/>
      <c r="Y157" s="97"/>
      <c r="Z157" s="97"/>
      <c r="AA157" s="97"/>
      <c r="AB157" s="97"/>
      <c r="AC157" s="83"/>
      <c r="AD157" s="83"/>
      <c r="AE157" s="83"/>
      <c r="AF157" s="83"/>
      <c r="AG157" s="83"/>
      <c r="AH157" s="83"/>
      <c r="AI157" s="83"/>
      <c r="AJ157" s="83"/>
      <c r="AK157" s="83"/>
      <c r="AL157" s="83"/>
      <c r="AM157" s="83"/>
      <c r="AN157" s="46"/>
      <c r="AO157" s="46"/>
      <c r="AP157" s="46"/>
      <c r="AQ157" s="46"/>
      <c r="AR157" s="46"/>
      <c r="AS157" s="46"/>
      <c r="AT157" s="46"/>
      <c r="AU157" s="46"/>
      <c r="AV157" s="46"/>
      <c r="AW157" s="46"/>
      <c r="AX157" s="46"/>
      <c r="AY157" s="46"/>
      <c r="AZ157" s="46"/>
      <c r="BA157" s="46"/>
      <c r="BB157" s="46"/>
      <c r="BC157" s="46"/>
      <c r="BD157" s="46"/>
      <c r="BE157" s="46"/>
      <c r="BF157" s="46"/>
      <c r="BG157" s="46"/>
      <c r="BH157" s="46"/>
      <c r="BI157" s="46"/>
      <c r="BJ157" s="46"/>
      <c r="BK157" s="46"/>
      <c r="BL157" s="46"/>
      <c r="BM157" s="46"/>
      <c r="BN157" s="46"/>
      <c r="BO157" s="46"/>
      <c r="BP157" s="46"/>
      <c r="BQ157" s="46"/>
      <c r="BR157" s="46"/>
      <c r="BS157" s="46"/>
      <c r="BT157" s="46"/>
      <c r="BU157" s="46"/>
      <c r="BV157" s="46"/>
      <c r="BW157" s="46"/>
      <c r="BX157" s="46"/>
      <c r="BY157" s="46"/>
      <c r="BZ157" s="46"/>
      <c r="CA157" s="46"/>
      <c r="CB157" s="46"/>
      <c r="CC157" s="46"/>
      <c r="CD157" s="46"/>
      <c r="CE157" s="46"/>
      <c r="CF157" s="46"/>
      <c r="CG157" s="46"/>
      <c r="CH157" s="46"/>
      <c r="CI157" s="46"/>
      <c r="CJ157" s="46"/>
      <c r="CK157" s="46"/>
      <c r="CL157" s="3"/>
      <c r="CM157" s="4"/>
      <c r="CN157" s="4"/>
      <c r="CO157" s="4"/>
      <c r="CP157" s="124"/>
      <c r="CQ157" s="124"/>
      <c r="CR157" s="124"/>
      <c r="CS157" s="5"/>
      <c r="CT157" s="5"/>
    </row>
    <row r="158" spans="2:98" ht="16">
      <c r="B158" s="7"/>
      <c r="C158" s="8"/>
      <c r="D158" s="2"/>
      <c r="E158" s="7"/>
      <c r="F158" s="101"/>
      <c r="G158" s="7"/>
      <c r="M158" s="83"/>
      <c r="N158" s="96"/>
      <c r="O158" s="83"/>
      <c r="P158" s="83"/>
      <c r="Q158" s="83"/>
      <c r="R158" s="83"/>
      <c r="S158" s="83"/>
      <c r="T158" s="83"/>
      <c r="U158" s="83"/>
      <c r="V158" s="83"/>
      <c r="W158" s="83"/>
      <c r="X158" s="83"/>
      <c r="Y158" s="97"/>
      <c r="Z158" s="97"/>
      <c r="AA158" s="97"/>
      <c r="AB158" s="97"/>
      <c r="AC158" s="83"/>
      <c r="AD158" s="83"/>
      <c r="AE158" s="83"/>
      <c r="AF158" s="83"/>
      <c r="AG158" s="83"/>
      <c r="AH158" s="83"/>
      <c r="AI158" s="83"/>
      <c r="AJ158" s="83"/>
      <c r="AK158" s="83"/>
      <c r="AL158" s="83"/>
      <c r="AM158" s="83"/>
      <c r="AN158" s="46"/>
      <c r="AO158" s="46"/>
      <c r="AP158" s="46"/>
      <c r="AQ158" s="46"/>
      <c r="AR158" s="46"/>
      <c r="AS158" s="46"/>
      <c r="AT158" s="46"/>
      <c r="AU158" s="46"/>
      <c r="AV158" s="46"/>
      <c r="AW158" s="46"/>
      <c r="AX158" s="46"/>
      <c r="AY158" s="46"/>
      <c r="AZ158" s="46"/>
      <c r="BA158" s="46"/>
      <c r="BB158" s="46"/>
      <c r="BC158" s="46"/>
      <c r="BD158" s="46"/>
      <c r="BE158" s="46"/>
      <c r="BF158" s="46"/>
      <c r="BG158" s="46"/>
      <c r="BH158" s="46"/>
      <c r="BI158" s="46"/>
      <c r="BJ158" s="46"/>
      <c r="BK158" s="46"/>
      <c r="BL158" s="46"/>
      <c r="BM158" s="46"/>
      <c r="BN158" s="46"/>
      <c r="BO158" s="46"/>
      <c r="BP158" s="46"/>
      <c r="BQ158" s="46"/>
      <c r="BR158" s="46"/>
      <c r="BS158" s="46"/>
      <c r="BT158" s="46"/>
      <c r="BU158" s="46"/>
      <c r="BV158" s="46"/>
      <c r="BW158" s="46"/>
      <c r="BX158" s="46"/>
      <c r="BY158" s="46"/>
      <c r="BZ158" s="46"/>
      <c r="CA158" s="46"/>
      <c r="CB158" s="46"/>
      <c r="CC158" s="46"/>
      <c r="CD158" s="46"/>
      <c r="CE158" s="46"/>
      <c r="CF158" s="46"/>
      <c r="CG158" s="46"/>
      <c r="CH158" s="46"/>
      <c r="CI158" s="46"/>
      <c r="CJ158" s="46"/>
      <c r="CK158" s="46"/>
      <c r="CL158" s="3"/>
      <c r="CM158" s="4"/>
      <c r="CN158" s="4"/>
      <c r="CO158" s="4"/>
      <c r="CP158" s="124"/>
      <c r="CQ158" s="124"/>
      <c r="CR158" s="124"/>
      <c r="CS158" s="5"/>
      <c r="CT158" s="5"/>
    </row>
    <row r="159" spans="2:98" ht="16">
      <c r="B159" s="7"/>
      <c r="C159" s="8"/>
      <c r="D159" s="2"/>
      <c r="E159" s="7"/>
      <c r="F159" s="101"/>
      <c r="G159" s="7"/>
      <c r="M159" s="83"/>
      <c r="N159" s="96"/>
      <c r="O159" s="83"/>
      <c r="P159" s="83"/>
      <c r="Q159" s="83"/>
      <c r="R159" s="83"/>
      <c r="S159" s="83"/>
      <c r="T159" s="83"/>
      <c r="U159" s="83"/>
      <c r="V159" s="83"/>
      <c r="W159" s="83"/>
      <c r="X159" s="83"/>
      <c r="Y159" s="97"/>
      <c r="Z159" s="97"/>
      <c r="AA159" s="97"/>
      <c r="AB159" s="97"/>
      <c r="AC159" s="83"/>
      <c r="AD159" s="83"/>
      <c r="AE159" s="83"/>
      <c r="AF159" s="83"/>
      <c r="AG159" s="83"/>
      <c r="AH159" s="83"/>
      <c r="AI159" s="83"/>
      <c r="AJ159" s="83"/>
      <c r="AK159" s="83"/>
      <c r="AL159" s="83"/>
      <c r="AM159" s="83"/>
      <c r="AN159" s="46"/>
      <c r="AO159" s="46"/>
      <c r="AP159" s="46"/>
      <c r="AQ159" s="46"/>
      <c r="AR159" s="46"/>
      <c r="AS159" s="46"/>
      <c r="AT159" s="46"/>
      <c r="AU159" s="46"/>
      <c r="AV159" s="46"/>
      <c r="AW159" s="46"/>
      <c r="AX159" s="46"/>
      <c r="AY159" s="46"/>
      <c r="AZ159" s="46"/>
      <c r="BA159" s="46"/>
      <c r="BB159" s="46"/>
      <c r="BC159" s="46"/>
      <c r="BD159" s="46"/>
      <c r="BE159" s="46"/>
      <c r="BF159" s="46"/>
      <c r="BG159" s="46"/>
      <c r="BH159" s="46"/>
      <c r="BI159" s="46"/>
      <c r="BJ159" s="46"/>
      <c r="BK159" s="46"/>
      <c r="BL159" s="46"/>
      <c r="BM159" s="46"/>
      <c r="BN159" s="46"/>
      <c r="BO159" s="46"/>
      <c r="BP159" s="46"/>
      <c r="BQ159" s="46"/>
      <c r="BR159" s="46"/>
      <c r="BS159" s="46"/>
      <c r="BT159" s="46"/>
      <c r="BU159" s="46"/>
      <c r="BV159" s="46"/>
      <c r="BW159" s="46"/>
      <c r="BX159" s="46"/>
      <c r="BY159" s="46"/>
      <c r="BZ159" s="46"/>
      <c r="CA159" s="46"/>
      <c r="CB159" s="46"/>
      <c r="CC159" s="46"/>
      <c r="CD159" s="46"/>
      <c r="CE159" s="46"/>
      <c r="CF159" s="46"/>
      <c r="CG159" s="46"/>
      <c r="CH159" s="46"/>
      <c r="CI159" s="46"/>
      <c r="CJ159" s="46"/>
      <c r="CK159" s="46"/>
      <c r="CL159" s="3"/>
      <c r="CM159" s="4"/>
      <c r="CN159" s="4"/>
      <c r="CO159" s="4"/>
      <c r="CP159" s="124"/>
      <c r="CQ159" s="124"/>
      <c r="CR159" s="124"/>
      <c r="CS159" s="5"/>
      <c r="CT159" s="5"/>
    </row>
    <row r="160" spans="2:98" ht="16">
      <c r="B160" s="7"/>
      <c r="C160" s="8"/>
      <c r="D160" s="2"/>
      <c r="E160" s="7"/>
      <c r="F160" s="101"/>
      <c r="G160" s="7"/>
      <c r="M160" s="83"/>
      <c r="N160" s="96"/>
      <c r="O160" s="83"/>
      <c r="P160" s="83"/>
      <c r="Q160" s="83"/>
      <c r="R160" s="83"/>
      <c r="S160" s="83"/>
      <c r="T160" s="83"/>
      <c r="U160" s="83"/>
      <c r="V160" s="83"/>
      <c r="W160" s="83"/>
      <c r="X160" s="83"/>
      <c r="Y160" s="97"/>
      <c r="Z160" s="97"/>
      <c r="AA160" s="97"/>
      <c r="AB160" s="97"/>
      <c r="AC160" s="83"/>
      <c r="AD160" s="83"/>
      <c r="AE160" s="83"/>
      <c r="AF160" s="83"/>
      <c r="AG160" s="83"/>
      <c r="AH160" s="83"/>
      <c r="AI160" s="83"/>
      <c r="AJ160" s="83"/>
      <c r="AK160" s="83"/>
      <c r="AL160" s="83"/>
      <c r="AM160" s="83"/>
      <c r="AN160" s="46"/>
      <c r="AO160" s="46"/>
      <c r="AP160" s="46"/>
      <c r="AQ160" s="46"/>
      <c r="AR160" s="46"/>
      <c r="AS160" s="46"/>
      <c r="AT160" s="46"/>
      <c r="AU160" s="46"/>
      <c r="AV160" s="46"/>
      <c r="AW160" s="46"/>
      <c r="AX160" s="46"/>
      <c r="AY160" s="46"/>
      <c r="AZ160" s="46"/>
      <c r="BA160" s="46"/>
      <c r="BB160" s="46"/>
      <c r="BC160" s="46"/>
      <c r="BD160" s="46"/>
      <c r="BE160" s="46"/>
      <c r="BF160" s="46"/>
      <c r="BG160" s="46"/>
      <c r="BH160" s="46"/>
      <c r="BI160" s="46"/>
      <c r="BJ160" s="46"/>
      <c r="BK160" s="46"/>
      <c r="BL160" s="46"/>
      <c r="BM160" s="46"/>
      <c r="BN160" s="46"/>
      <c r="BO160" s="46"/>
      <c r="BP160" s="46"/>
      <c r="BQ160" s="46"/>
      <c r="BR160" s="46"/>
      <c r="BS160" s="46"/>
      <c r="BT160" s="46"/>
      <c r="BU160" s="46"/>
      <c r="BV160" s="46"/>
      <c r="BW160" s="46"/>
      <c r="BX160" s="46"/>
      <c r="BY160" s="46"/>
      <c r="BZ160" s="46"/>
      <c r="CA160" s="46"/>
      <c r="CB160" s="46"/>
      <c r="CC160" s="46"/>
      <c r="CD160" s="46"/>
      <c r="CE160" s="46"/>
      <c r="CF160" s="46"/>
      <c r="CG160" s="46"/>
      <c r="CH160" s="46"/>
      <c r="CI160" s="46"/>
      <c r="CJ160" s="46"/>
      <c r="CK160" s="46"/>
      <c r="CL160" s="3"/>
      <c r="CM160" s="4"/>
      <c r="CN160" s="4"/>
      <c r="CO160" s="4"/>
      <c r="CP160" s="124"/>
      <c r="CQ160" s="124"/>
      <c r="CR160" s="124"/>
      <c r="CS160" s="5"/>
      <c r="CT160" s="5"/>
    </row>
    <row r="161" spans="2:98" ht="16">
      <c r="B161" s="7"/>
      <c r="C161" s="8"/>
      <c r="D161" s="2"/>
      <c r="E161" s="7"/>
      <c r="F161" s="101"/>
      <c r="G161" s="7"/>
      <c r="M161" s="83"/>
      <c r="N161" s="96"/>
      <c r="O161" s="83"/>
      <c r="P161" s="83"/>
      <c r="Q161" s="83"/>
      <c r="R161" s="83"/>
      <c r="S161" s="83"/>
      <c r="T161" s="83"/>
      <c r="U161" s="83"/>
      <c r="V161" s="83"/>
      <c r="W161" s="83"/>
      <c r="X161" s="83"/>
      <c r="Y161" s="97"/>
      <c r="Z161" s="97"/>
      <c r="AA161" s="97"/>
      <c r="AB161" s="97"/>
      <c r="AC161" s="83"/>
      <c r="AD161" s="83"/>
      <c r="AE161" s="83"/>
      <c r="AF161" s="83"/>
      <c r="AG161" s="83"/>
      <c r="AH161" s="83"/>
      <c r="AI161" s="83"/>
      <c r="AJ161" s="83"/>
      <c r="AK161" s="83"/>
      <c r="AL161" s="83"/>
      <c r="AM161" s="83"/>
      <c r="AN161" s="46"/>
      <c r="AO161" s="46"/>
      <c r="AP161" s="46"/>
      <c r="AQ161" s="46"/>
      <c r="AR161" s="46"/>
      <c r="AS161" s="46"/>
      <c r="AT161" s="46"/>
      <c r="AU161" s="46"/>
      <c r="AV161" s="46"/>
      <c r="AW161" s="46"/>
      <c r="AX161" s="46"/>
      <c r="AY161" s="46"/>
      <c r="AZ161" s="46"/>
      <c r="BA161" s="46"/>
      <c r="BB161" s="46"/>
      <c r="BC161" s="46"/>
      <c r="BD161" s="46"/>
      <c r="BE161" s="46"/>
      <c r="BF161" s="46"/>
      <c r="BG161" s="46"/>
      <c r="BH161" s="46"/>
      <c r="BI161" s="46"/>
      <c r="BJ161" s="46"/>
      <c r="BK161" s="46"/>
      <c r="BL161" s="46"/>
      <c r="BM161" s="46"/>
      <c r="BN161" s="46"/>
      <c r="BO161" s="46"/>
      <c r="BP161" s="46"/>
      <c r="BQ161" s="46"/>
      <c r="BR161" s="46"/>
      <c r="BS161" s="46"/>
      <c r="BT161" s="46"/>
      <c r="BU161" s="46"/>
      <c r="BV161" s="46"/>
      <c r="BW161" s="46"/>
      <c r="BX161" s="46"/>
      <c r="BY161" s="46"/>
      <c r="BZ161" s="46"/>
      <c r="CA161" s="46"/>
      <c r="CB161" s="46"/>
      <c r="CC161" s="46"/>
      <c r="CD161" s="46"/>
      <c r="CE161" s="46"/>
      <c r="CF161" s="46"/>
      <c r="CG161" s="46"/>
      <c r="CH161" s="46"/>
      <c r="CI161" s="46"/>
      <c r="CJ161" s="46"/>
      <c r="CK161" s="46"/>
      <c r="CL161" s="3"/>
      <c r="CM161" s="4"/>
      <c r="CN161" s="4"/>
      <c r="CO161" s="4"/>
      <c r="CP161" s="124"/>
      <c r="CQ161" s="124"/>
      <c r="CR161" s="124"/>
      <c r="CS161" s="5"/>
      <c r="CT161" s="5"/>
    </row>
    <row r="162" spans="2:98" ht="16">
      <c r="B162" s="7"/>
      <c r="C162" s="8"/>
      <c r="D162" s="2"/>
      <c r="E162" s="7"/>
      <c r="F162" s="101"/>
      <c r="G162" s="7"/>
      <c r="M162" s="83"/>
      <c r="N162" s="96"/>
      <c r="O162" s="83"/>
      <c r="P162" s="83"/>
      <c r="Q162" s="83"/>
      <c r="R162" s="83"/>
      <c r="S162" s="83"/>
      <c r="T162" s="83"/>
      <c r="U162" s="83"/>
      <c r="V162" s="83"/>
      <c r="W162" s="83"/>
      <c r="X162" s="83"/>
      <c r="Y162" s="97"/>
      <c r="Z162" s="97"/>
      <c r="AA162" s="97"/>
      <c r="AB162" s="97"/>
      <c r="AC162" s="83"/>
      <c r="AD162" s="83"/>
      <c r="AE162" s="83"/>
      <c r="AF162" s="83"/>
      <c r="AG162" s="83"/>
      <c r="AH162" s="83"/>
      <c r="AI162" s="83"/>
      <c r="AJ162" s="83"/>
      <c r="AK162" s="83"/>
      <c r="AL162" s="83"/>
      <c r="AM162" s="83"/>
      <c r="AN162" s="46"/>
      <c r="AO162" s="46"/>
      <c r="AP162" s="46"/>
      <c r="AQ162" s="46"/>
      <c r="AR162" s="46"/>
      <c r="AS162" s="46"/>
      <c r="AT162" s="46"/>
      <c r="AU162" s="46"/>
      <c r="AV162" s="46"/>
      <c r="AW162" s="46"/>
      <c r="AX162" s="46"/>
      <c r="AY162" s="46"/>
      <c r="AZ162" s="46"/>
      <c r="BA162" s="46"/>
      <c r="BB162" s="46"/>
      <c r="BC162" s="46"/>
      <c r="BD162" s="46"/>
      <c r="BE162" s="46"/>
      <c r="BF162" s="46"/>
      <c r="BG162" s="46"/>
      <c r="BH162" s="46"/>
      <c r="BI162" s="46"/>
      <c r="BJ162" s="46"/>
      <c r="BK162" s="46"/>
      <c r="BL162" s="46"/>
      <c r="BM162" s="46"/>
      <c r="BN162" s="46"/>
      <c r="BO162" s="46"/>
      <c r="BP162" s="46"/>
      <c r="BQ162" s="46"/>
      <c r="BR162" s="46"/>
      <c r="BS162" s="46"/>
      <c r="BT162" s="46"/>
      <c r="BU162" s="46"/>
      <c r="BV162" s="46"/>
      <c r="BW162" s="46"/>
      <c r="BX162" s="46"/>
      <c r="BY162" s="46"/>
      <c r="BZ162" s="46"/>
      <c r="CA162" s="46"/>
      <c r="CB162" s="46"/>
      <c r="CC162" s="46"/>
      <c r="CD162" s="46"/>
      <c r="CE162" s="46"/>
      <c r="CF162" s="46"/>
      <c r="CG162" s="46"/>
      <c r="CH162" s="46"/>
      <c r="CI162" s="46"/>
      <c r="CJ162" s="46"/>
      <c r="CK162" s="46"/>
      <c r="CL162" s="3"/>
      <c r="CM162" s="4"/>
      <c r="CN162" s="4"/>
      <c r="CO162" s="4"/>
      <c r="CP162" s="124"/>
      <c r="CQ162" s="124"/>
      <c r="CR162" s="124"/>
      <c r="CS162" s="5"/>
      <c r="CT162" s="5"/>
    </row>
    <row r="163" spans="2:98" ht="16">
      <c r="B163" s="7"/>
      <c r="C163" s="8"/>
      <c r="D163" s="2"/>
      <c r="E163" s="7"/>
      <c r="F163" s="101"/>
      <c r="G163" s="7"/>
      <c r="M163" s="83"/>
      <c r="N163" s="96"/>
      <c r="O163" s="83"/>
      <c r="P163" s="83"/>
      <c r="Q163" s="83"/>
      <c r="R163" s="83"/>
      <c r="S163" s="83"/>
      <c r="T163" s="83"/>
      <c r="U163" s="83"/>
      <c r="V163" s="83"/>
      <c r="W163" s="83"/>
      <c r="X163" s="83"/>
      <c r="Y163" s="97"/>
      <c r="Z163" s="97"/>
      <c r="AA163" s="97"/>
      <c r="AB163" s="97"/>
      <c r="AC163" s="83"/>
      <c r="AD163" s="83"/>
      <c r="AE163" s="83"/>
      <c r="AF163" s="83"/>
      <c r="AG163" s="83"/>
      <c r="AH163" s="83"/>
      <c r="AI163" s="83"/>
      <c r="AJ163" s="83"/>
      <c r="AK163" s="83"/>
      <c r="AL163" s="83"/>
      <c r="AM163" s="83"/>
      <c r="AN163" s="46"/>
      <c r="AO163" s="46"/>
      <c r="AP163" s="46"/>
      <c r="AQ163" s="46"/>
      <c r="AR163" s="46"/>
      <c r="AS163" s="46"/>
      <c r="AT163" s="46"/>
      <c r="AU163" s="46"/>
      <c r="AV163" s="46"/>
      <c r="AW163" s="46"/>
      <c r="AX163" s="46"/>
      <c r="AY163" s="46"/>
      <c r="AZ163" s="46"/>
      <c r="BA163" s="46"/>
      <c r="BB163" s="46"/>
      <c r="BC163" s="46"/>
      <c r="BD163" s="46"/>
      <c r="BE163" s="46"/>
      <c r="BF163" s="46"/>
      <c r="BG163" s="46"/>
      <c r="BH163" s="46"/>
      <c r="BI163" s="46"/>
      <c r="BJ163" s="46"/>
      <c r="BK163" s="46"/>
      <c r="BL163" s="46"/>
      <c r="BM163" s="46"/>
      <c r="BN163" s="46"/>
      <c r="BO163" s="46"/>
      <c r="BP163" s="46"/>
      <c r="BQ163" s="46"/>
      <c r="BR163" s="46"/>
      <c r="BS163" s="46"/>
      <c r="BT163" s="46"/>
      <c r="BU163" s="46"/>
      <c r="BV163" s="46"/>
      <c r="BW163" s="46"/>
      <c r="BX163" s="46"/>
      <c r="BY163" s="46"/>
      <c r="BZ163" s="46"/>
      <c r="CA163" s="46"/>
      <c r="CB163" s="46"/>
      <c r="CC163" s="46"/>
      <c r="CD163" s="46"/>
      <c r="CE163" s="46"/>
      <c r="CF163" s="46"/>
      <c r="CG163" s="46"/>
      <c r="CH163" s="46"/>
      <c r="CI163" s="46"/>
      <c r="CJ163" s="46"/>
      <c r="CK163" s="46"/>
      <c r="CL163" s="3"/>
      <c r="CM163" s="4"/>
      <c r="CN163" s="4"/>
      <c r="CO163" s="4"/>
      <c r="CP163" s="124"/>
      <c r="CQ163" s="124"/>
      <c r="CR163" s="124"/>
      <c r="CS163" s="5"/>
      <c r="CT163" s="5"/>
    </row>
    <row r="164" spans="2:98" ht="16">
      <c r="B164" s="7"/>
      <c r="C164" s="8"/>
      <c r="D164" s="2"/>
      <c r="E164" s="7"/>
      <c r="F164" s="101"/>
      <c r="G164" s="7"/>
      <c r="M164" s="83"/>
      <c r="N164" s="96"/>
      <c r="O164" s="83"/>
      <c r="P164" s="83"/>
      <c r="Q164" s="83"/>
      <c r="R164" s="83"/>
      <c r="S164" s="83"/>
      <c r="T164" s="83"/>
      <c r="U164" s="83"/>
      <c r="V164" s="83"/>
      <c r="W164" s="83"/>
      <c r="X164" s="83"/>
      <c r="Y164" s="97"/>
      <c r="Z164" s="97"/>
      <c r="AA164" s="97"/>
      <c r="AB164" s="97"/>
      <c r="AC164" s="83"/>
      <c r="AD164" s="83"/>
      <c r="AE164" s="83"/>
      <c r="AF164" s="83"/>
      <c r="AG164" s="83"/>
      <c r="AH164" s="83"/>
      <c r="AI164" s="83"/>
      <c r="AJ164" s="83"/>
      <c r="AK164" s="83"/>
      <c r="AL164" s="83"/>
      <c r="AM164" s="83"/>
      <c r="AN164" s="46"/>
      <c r="AO164" s="46"/>
      <c r="AP164" s="46"/>
      <c r="AQ164" s="46"/>
      <c r="AR164" s="46"/>
      <c r="AS164" s="46"/>
      <c r="AT164" s="46"/>
      <c r="AU164" s="46"/>
      <c r="AV164" s="46"/>
      <c r="AW164" s="46"/>
      <c r="AX164" s="46"/>
      <c r="AY164" s="46"/>
      <c r="AZ164" s="46"/>
      <c r="BA164" s="46"/>
      <c r="BB164" s="46"/>
      <c r="BC164" s="46"/>
      <c r="BD164" s="46"/>
      <c r="BE164" s="46"/>
      <c r="BF164" s="46"/>
      <c r="BG164" s="46"/>
      <c r="BH164" s="46"/>
      <c r="BI164" s="46"/>
      <c r="BJ164" s="46"/>
      <c r="BK164" s="46"/>
      <c r="BL164" s="46"/>
      <c r="BM164" s="46"/>
      <c r="BN164" s="46"/>
      <c r="BO164" s="46"/>
      <c r="BP164" s="46"/>
      <c r="BQ164" s="46"/>
      <c r="BR164" s="46"/>
      <c r="BS164" s="46"/>
      <c r="BT164" s="46"/>
      <c r="BU164" s="46"/>
      <c r="BV164" s="46"/>
      <c r="BW164" s="46"/>
      <c r="BX164" s="46"/>
      <c r="BY164" s="46"/>
      <c r="BZ164" s="46"/>
      <c r="CA164" s="46"/>
      <c r="CB164" s="46"/>
      <c r="CC164" s="46"/>
      <c r="CD164" s="46"/>
      <c r="CE164" s="46"/>
      <c r="CF164" s="46"/>
      <c r="CG164" s="46"/>
      <c r="CH164" s="46"/>
      <c r="CI164" s="46"/>
      <c r="CJ164" s="46"/>
      <c r="CK164" s="46"/>
      <c r="CL164" s="3"/>
      <c r="CM164" s="4"/>
      <c r="CN164" s="4"/>
      <c r="CO164" s="4"/>
      <c r="CP164" s="124"/>
      <c r="CQ164" s="124"/>
      <c r="CR164" s="124"/>
      <c r="CS164" s="5"/>
      <c r="CT164" s="5"/>
    </row>
    <row r="165" spans="2:98" ht="16">
      <c r="B165" s="7"/>
      <c r="C165" s="8"/>
      <c r="D165" s="2"/>
      <c r="E165" s="7"/>
      <c r="F165" s="101"/>
      <c r="G165" s="7"/>
      <c r="M165" s="83"/>
      <c r="N165" s="96"/>
      <c r="O165" s="83"/>
      <c r="P165" s="83"/>
      <c r="Q165" s="83"/>
      <c r="R165" s="83"/>
      <c r="S165" s="83"/>
      <c r="T165" s="83"/>
      <c r="U165" s="83"/>
      <c r="V165" s="83"/>
      <c r="W165" s="83"/>
      <c r="X165" s="83"/>
      <c r="Y165" s="97"/>
      <c r="Z165" s="97"/>
      <c r="AA165" s="97"/>
      <c r="AB165" s="97"/>
      <c r="AC165" s="83"/>
      <c r="AD165" s="83"/>
      <c r="AE165" s="83"/>
      <c r="AF165" s="83"/>
      <c r="AG165" s="83"/>
      <c r="AH165" s="83"/>
      <c r="AI165" s="83"/>
      <c r="AJ165" s="83"/>
      <c r="AK165" s="83"/>
      <c r="AL165" s="83"/>
      <c r="AM165" s="83"/>
      <c r="AN165" s="46"/>
      <c r="AO165" s="46"/>
      <c r="AP165" s="46"/>
      <c r="AQ165" s="46"/>
      <c r="AR165" s="46"/>
      <c r="AS165" s="46"/>
      <c r="AT165" s="46"/>
      <c r="AU165" s="46"/>
      <c r="AV165" s="46"/>
      <c r="AW165" s="46"/>
      <c r="AX165" s="46"/>
      <c r="AY165" s="46"/>
      <c r="AZ165" s="46"/>
      <c r="BA165" s="46"/>
      <c r="BB165" s="46"/>
      <c r="BC165" s="46"/>
      <c r="BD165" s="46"/>
      <c r="BE165" s="46"/>
      <c r="BF165" s="46"/>
      <c r="BG165" s="46"/>
      <c r="BH165" s="46"/>
      <c r="BI165" s="46"/>
      <c r="BJ165" s="46"/>
      <c r="BK165" s="46"/>
      <c r="BL165" s="46"/>
      <c r="BM165" s="46"/>
      <c r="BN165" s="46"/>
      <c r="BO165" s="46"/>
      <c r="BP165" s="46"/>
      <c r="BQ165" s="46"/>
      <c r="BR165" s="46"/>
      <c r="BS165" s="46"/>
      <c r="BT165" s="46"/>
      <c r="BU165" s="46"/>
      <c r="BV165" s="46"/>
      <c r="BW165" s="46"/>
      <c r="BX165" s="46"/>
      <c r="BY165" s="46"/>
      <c r="BZ165" s="46"/>
      <c r="CA165" s="46"/>
      <c r="CB165" s="46"/>
      <c r="CC165" s="46"/>
      <c r="CD165" s="46"/>
      <c r="CE165" s="46"/>
      <c r="CF165" s="46"/>
      <c r="CG165" s="46"/>
      <c r="CH165" s="46"/>
      <c r="CI165" s="46"/>
      <c r="CJ165" s="46"/>
      <c r="CK165" s="46"/>
      <c r="CL165" s="3"/>
      <c r="CM165" s="4"/>
      <c r="CN165" s="4"/>
      <c r="CO165" s="4"/>
      <c r="CP165" s="124"/>
      <c r="CQ165" s="124"/>
      <c r="CR165" s="124"/>
      <c r="CS165" s="5"/>
      <c r="CT165" s="5"/>
    </row>
    <row r="166" spans="2:98" ht="16">
      <c r="B166" s="7"/>
      <c r="C166" s="8"/>
      <c r="D166" s="2"/>
      <c r="E166" s="7"/>
      <c r="F166" s="101"/>
      <c r="G166" s="7"/>
      <c r="M166" s="83"/>
      <c r="N166" s="96"/>
      <c r="O166" s="83"/>
      <c r="P166" s="83"/>
      <c r="Q166" s="83"/>
      <c r="R166" s="83"/>
      <c r="S166" s="83"/>
      <c r="T166" s="83"/>
      <c r="U166" s="83"/>
      <c r="V166" s="83"/>
      <c r="W166" s="83"/>
      <c r="X166" s="83"/>
      <c r="Y166" s="97"/>
      <c r="Z166" s="97"/>
      <c r="AA166" s="97"/>
      <c r="AB166" s="97"/>
      <c r="AC166" s="83"/>
      <c r="AD166" s="83"/>
      <c r="AE166" s="83"/>
      <c r="AF166" s="83"/>
      <c r="AG166" s="83"/>
      <c r="AH166" s="83"/>
      <c r="AI166" s="83"/>
      <c r="AJ166" s="83"/>
      <c r="AK166" s="83"/>
      <c r="AL166" s="83"/>
      <c r="AM166" s="83"/>
      <c r="AN166" s="46"/>
      <c r="AO166" s="46"/>
      <c r="AP166" s="46"/>
      <c r="AQ166" s="46"/>
      <c r="AR166" s="46"/>
      <c r="AS166" s="46"/>
      <c r="AT166" s="46"/>
      <c r="AU166" s="46"/>
      <c r="AV166" s="46"/>
      <c r="AW166" s="46"/>
      <c r="AX166" s="46"/>
      <c r="AY166" s="46"/>
      <c r="AZ166" s="46"/>
      <c r="BA166" s="46"/>
      <c r="BB166" s="46"/>
      <c r="BC166" s="46"/>
      <c r="BD166" s="46"/>
      <c r="BE166" s="46"/>
      <c r="BF166" s="46"/>
      <c r="BG166" s="46"/>
      <c r="BH166" s="46"/>
      <c r="BI166" s="46"/>
      <c r="BJ166" s="46"/>
      <c r="BK166" s="46"/>
      <c r="BL166" s="46"/>
      <c r="BM166" s="46"/>
      <c r="BN166" s="46"/>
      <c r="BO166" s="46"/>
      <c r="BP166" s="46"/>
      <c r="BQ166" s="46"/>
      <c r="BR166" s="46"/>
      <c r="BS166" s="46"/>
      <c r="BT166" s="46"/>
      <c r="BU166" s="46"/>
      <c r="BV166" s="46"/>
      <c r="BW166" s="46"/>
      <c r="BX166" s="46"/>
      <c r="BY166" s="46"/>
      <c r="BZ166" s="46"/>
      <c r="CA166" s="46"/>
      <c r="CB166" s="46"/>
      <c r="CC166" s="46"/>
      <c r="CD166" s="46"/>
      <c r="CE166" s="46"/>
      <c r="CF166" s="46"/>
      <c r="CG166" s="46"/>
      <c r="CH166" s="46"/>
      <c r="CI166" s="46"/>
      <c r="CJ166" s="46"/>
      <c r="CK166" s="46"/>
      <c r="CL166" s="3"/>
      <c r="CM166" s="4"/>
      <c r="CN166" s="4"/>
      <c r="CO166" s="4"/>
      <c r="CP166" s="124"/>
      <c r="CQ166" s="124"/>
      <c r="CR166" s="124"/>
      <c r="CS166" s="5"/>
      <c r="CT166" s="5"/>
    </row>
    <row r="167" spans="2:98" ht="16">
      <c r="B167" s="7"/>
      <c r="C167" s="8"/>
      <c r="D167" s="2"/>
      <c r="E167" s="7"/>
      <c r="F167" s="101"/>
      <c r="G167" s="7"/>
      <c r="M167" s="83"/>
      <c r="N167" s="96"/>
      <c r="O167" s="83"/>
      <c r="P167" s="83"/>
      <c r="Q167" s="83"/>
      <c r="R167" s="83"/>
      <c r="S167" s="83"/>
      <c r="T167" s="83"/>
      <c r="U167" s="83"/>
      <c r="V167" s="83"/>
      <c r="W167" s="83"/>
      <c r="X167" s="83"/>
      <c r="Y167" s="97"/>
      <c r="Z167" s="97"/>
      <c r="AA167" s="97"/>
      <c r="AB167" s="97"/>
      <c r="AC167" s="83"/>
      <c r="AD167" s="83"/>
      <c r="AE167" s="83"/>
      <c r="AF167" s="83"/>
      <c r="AG167" s="83"/>
      <c r="AH167" s="83"/>
      <c r="AI167" s="83"/>
      <c r="AJ167" s="83"/>
      <c r="AK167" s="83"/>
      <c r="AL167" s="83"/>
      <c r="AM167" s="83"/>
      <c r="AN167" s="46"/>
      <c r="AO167" s="46"/>
      <c r="AP167" s="46"/>
      <c r="AQ167" s="46"/>
      <c r="AR167" s="46"/>
      <c r="AS167" s="46"/>
      <c r="AT167" s="46"/>
      <c r="AU167" s="46"/>
      <c r="AV167" s="46"/>
      <c r="AW167" s="46"/>
      <c r="AX167" s="46"/>
      <c r="AY167" s="46"/>
      <c r="AZ167" s="46"/>
      <c r="BA167" s="46"/>
      <c r="BB167" s="46"/>
      <c r="BC167" s="46"/>
      <c r="BD167" s="46"/>
      <c r="BE167" s="46"/>
      <c r="BF167" s="46"/>
      <c r="BG167" s="46"/>
      <c r="BH167" s="46"/>
      <c r="BI167" s="46"/>
      <c r="BJ167" s="46"/>
      <c r="BK167" s="46"/>
      <c r="BL167" s="46"/>
      <c r="BM167" s="46"/>
      <c r="BN167" s="46"/>
      <c r="BO167" s="46"/>
      <c r="BP167" s="46"/>
      <c r="BQ167" s="46"/>
      <c r="BR167" s="46"/>
      <c r="BS167" s="46"/>
      <c r="BT167" s="46"/>
      <c r="BU167" s="46"/>
      <c r="BV167" s="46"/>
      <c r="BW167" s="46"/>
      <c r="BX167" s="46"/>
      <c r="BY167" s="46"/>
      <c r="BZ167" s="46"/>
      <c r="CA167" s="46"/>
      <c r="CB167" s="46"/>
      <c r="CC167" s="46"/>
      <c r="CD167" s="46"/>
      <c r="CE167" s="46"/>
      <c r="CF167" s="46"/>
      <c r="CG167" s="46"/>
      <c r="CH167" s="46"/>
      <c r="CI167" s="46"/>
      <c r="CJ167" s="46"/>
      <c r="CK167" s="46"/>
      <c r="CL167" s="3"/>
      <c r="CM167" s="4"/>
      <c r="CN167" s="4"/>
      <c r="CO167" s="4"/>
      <c r="CP167" s="124"/>
      <c r="CQ167" s="124"/>
      <c r="CR167" s="124"/>
      <c r="CS167" s="5"/>
      <c r="CT167" s="5"/>
    </row>
    <row r="168" spans="2:98" ht="16">
      <c r="B168" s="7"/>
      <c r="C168" s="8"/>
      <c r="D168" s="2"/>
      <c r="E168" s="7"/>
      <c r="F168" s="101"/>
      <c r="G168" s="7"/>
      <c r="M168" s="83"/>
      <c r="N168" s="96"/>
      <c r="O168" s="83"/>
      <c r="P168" s="83"/>
      <c r="Q168" s="83"/>
      <c r="R168" s="83"/>
      <c r="S168" s="83"/>
      <c r="T168" s="83"/>
      <c r="U168" s="83"/>
      <c r="V168" s="83"/>
      <c r="W168" s="83"/>
      <c r="X168" s="83"/>
      <c r="Y168" s="97"/>
      <c r="Z168" s="97"/>
      <c r="AA168" s="97"/>
      <c r="AB168" s="97"/>
      <c r="AC168" s="83"/>
      <c r="AD168" s="83"/>
      <c r="AE168" s="83"/>
      <c r="AF168" s="83"/>
      <c r="AG168" s="83"/>
      <c r="AH168" s="83"/>
      <c r="AI168" s="83"/>
      <c r="AJ168" s="83"/>
      <c r="AK168" s="83"/>
      <c r="AL168" s="83"/>
      <c r="AM168" s="83"/>
      <c r="AN168" s="46"/>
      <c r="AO168" s="46"/>
      <c r="AP168" s="46"/>
      <c r="AQ168" s="46"/>
      <c r="AR168" s="46"/>
      <c r="AS168" s="46"/>
      <c r="AT168" s="46"/>
      <c r="AU168" s="46"/>
      <c r="AV168" s="46"/>
      <c r="AW168" s="46"/>
      <c r="AX168" s="46"/>
      <c r="AY168" s="46"/>
      <c r="AZ168" s="46"/>
      <c r="BA168" s="46"/>
      <c r="BB168" s="46"/>
      <c r="BC168" s="46"/>
      <c r="BD168" s="46"/>
      <c r="BE168" s="46"/>
      <c r="BF168" s="46"/>
      <c r="BG168" s="46"/>
      <c r="BH168" s="46"/>
      <c r="BI168" s="46"/>
      <c r="BJ168" s="46"/>
      <c r="BK168" s="46"/>
      <c r="BL168" s="46"/>
      <c r="BM168" s="46"/>
      <c r="BN168" s="46"/>
      <c r="BO168" s="46"/>
      <c r="BP168" s="46"/>
      <c r="BQ168" s="46"/>
      <c r="BR168" s="46"/>
      <c r="BS168" s="46"/>
      <c r="BT168" s="46"/>
      <c r="BU168" s="46"/>
      <c r="BV168" s="46"/>
      <c r="BW168" s="46"/>
      <c r="BX168" s="46"/>
      <c r="BY168" s="46"/>
      <c r="BZ168" s="46"/>
      <c r="CA168" s="46"/>
      <c r="CB168" s="46"/>
      <c r="CC168" s="46"/>
      <c r="CD168" s="46"/>
      <c r="CE168" s="46"/>
      <c r="CF168" s="46"/>
      <c r="CG168" s="46"/>
      <c r="CH168" s="46"/>
      <c r="CI168" s="46"/>
      <c r="CJ168" s="46"/>
      <c r="CK168" s="46"/>
      <c r="CL168" s="3"/>
      <c r="CM168" s="4"/>
      <c r="CN168" s="4"/>
      <c r="CO168" s="4"/>
      <c r="CP168" s="124"/>
      <c r="CQ168" s="124"/>
      <c r="CR168" s="124"/>
      <c r="CS168" s="5"/>
      <c r="CT168" s="5"/>
    </row>
    <row r="169" spans="2:98" ht="16">
      <c r="B169" s="7"/>
      <c r="C169" s="8"/>
      <c r="D169" s="2"/>
      <c r="E169" s="7"/>
      <c r="F169" s="101"/>
      <c r="G169" s="7"/>
      <c r="M169" s="83"/>
      <c r="N169" s="96"/>
      <c r="O169" s="83"/>
      <c r="P169" s="83"/>
      <c r="Q169" s="83"/>
      <c r="R169" s="83"/>
      <c r="S169" s="83"/>
      <c r="T169" s="83"/>
      <c r="U169" s="83"/>
      <c r="V169" s="83"/>
      <c r="W169" s="83"/>
      <c r="X169" s="83"/>
      <c r="Y169" s="97"/>
      <c r="Z169" s="97"/>
      <c r="AA169" s="97"/>
      <c r="AB169" s="97"/>
      <c r="AC169" s="83"/>
      <c r="AD169" s="83"/>
      <c r="AE169" s="83"/>
      <c r="AF169" s="83"/>
      <c r="AG169" s="83"/>
      <c r="AH169" s="83"/>
      <c r="AI169" s="83"/>
      <c r="AJ169" s="83"/>
      <c r="AK169" s="83"/>
      <c r="AL169" s="83"/>
      <c r="AM169" s="83"/>
      <c r="AN169" s="46"/>
      <c r="AO169" s="46"/>
      <c r="AP169" s="46"/>
      <c r="AQ169" s="46"/>
      <c r="AR169" s="46"/>
      <c r="AS169" s="46"/>
      <c r="AT169" s="46"/>
      <c r="AU169" s="46"/>
      <c r="AV169" s="46"/>
      <c r="AW169" s="46"/>
      <c r="AX169" s="46"/>
      <c r="AY169" s="46"/>
      <c r="AZ169" s="46"/>
      <c r="BA169" s="46"/>
      <c r="BB169" s="46"/>
      <c r="BC169" s="46"/>
      <c r="BD169" s="46"/>
      <c r="BE169" s="46"/>
      <c r="BF169" s="46"/>
      <c r="BG169" s="46"/>
      <c r="BH169" s="46"/>
      <c r="BI169" s="46"/>
      <c r="BJ169" s="46"/>
      <c r="BK169" s="46"/>
      <c r="BL169" s="46"/>
      <c r="BM169" s="46"/>
      <c r="BN169" s="46"/>
      <c r="BO169" s="46"/>
      <c r="BP169" s="46"/>
      <c r="BQ169" s="46"/>
      <c r="BR169" s="46"/>
      <c r="BS169" s="46"/>
      <c r="BT169" s="46"/>
      <c r="BU169" s="46"/>
      <c r="BV169" s="46"/>
      <c r="BW169" s="46"/>
      <c r="BX169" s="46"/>
      <c r="BY169" s="46"/>
      <c r="BZ169" s="46"/>
      <c r="CA169" s="46"/>
      <c r="CB169" s="46"/>
      <c r="CC169" s="46"/>
      <c r="CD169" s="46"/>
      <c r="CE169" s="46"/>
      <c r="CF169" s="46"/>
      <c r="CG169" s="46"/>
      <c r="CH169" s="46"/>
      <c r="CI169" s="46"/>
      <c r="CJ169" s="46"/>
      <c r="CK169" s="46"/>
      <c r="CL169" s="3"/>
      <c r="CM169" s="4"/>
      <c r="CN169" s="4"/>
      <c r="CO169" s="4"/>
      <c r="CP169" s="124"/>
      <c r="CQ169" s="124"/>
      <c r="CR169" s="124"/>
      <c r="CS169" s="5"/>
      <c r="CT169" s="5"/>
    </row>
    <row r="170" spans="2:98" ht="16">
      <c r="B170" s="7"/>
      <c r="C170" s="8"/>
      <c r="D170" s="2"/>
      <c r="E170" s="7"/>
      <c r="F170" s="101"/>
      <c r="G170" s="7"/>
      <c r="M170" s="83"/>
      <c r="N170" s="96"/>
      <c r="O170" s="83"/>
      <c r="P170" s="83"/>
      <c r="Q170" s="83"/>
      <c r="R170" s="83"/>
      <c r="S170" s="83"/>
      <c r="T170" s="83"/>
      <c r="U170" s="83"/>
      <c r="V170" s="83"/>
      <c r="W170" s="83"/>
      <c r="X170" s="83"/>
      <c r="Y170" s="97"/>
      <c r="Z170" s="97"/>
      <c r="AA170" s="97"/>
      <c r="AB170" s="97"/>
      <c r="AC170" s="83"/>
      <c r="AD170" s="83"/>
      <c r="AE170" s="83"/>
      <c r="AF170" s="83"/>
      <c r="AG170" s="83"/>
      <c r="AH170" s="83"/>
      <c r="AI170" s="83"/>
      <c r="AJ170" s="83"/>
      <c r="AK170" s="83"/>
      <c r="AL170" s="83"/>
      <c r="AM170" s="83"/>
      <c r="AN170" s="46"/>
      <c r="AO170" s="46"/>
      <c r="AP170" s="46"/>
      <c r="AQ170" s="46"/>
      <c r="AR170" s="46"/>
      <c r="AS170" s="46"/>
      <c r="AT170" s="46"/>
      <c r="AU170" s="46"/>
      <c r="AV170" s="46"/>
      <c r="AW170" s="46"/>
      <c r="AX170" s="46"/>
      <c r="AY170" s="46"/>
      <c r="AZ170" s="46"/>
      <c r="BA170" s="46"/>
      <c r="BB170" s="46"/>
      <c r="BC170" s="46"/>
      <c r="BD170" s="46"/>
      <c r="BE170" s="46"/>
      <c r="BF170" s="46"/>
      <c r="BG170" s="46"/>
      <c r="BH170" s="46"/>
      <c r="BI170" s="46"/>
      <c r="BJ170" s="46"/>
      <c r="BK170" s="46"/>
      <c r="BL170" s="46"/>
      <c r="BM170" s="46"/>
      <c r="BN170" s="46"/>
      <c r="BO170" s="46"/>
      <c r="BP170" s="46"/>
      <c r="BQ170" s="46"/>
      <c r="BR170" s="46"/>
      <c r="BS170" s="46"/>
      <c r="BT170" s="46"/>
      <c r="BU170" s="46"/>
      <c r="BV170" s="46"/>
      <c r="BW170" s="46"/>
      <c r="BX170" s="46"/>
      <c r="BY170" s="46"/>
      <c r="BZ170" s="46"/>
      <c r="CA170" s="46"/>
      <c r="CB170" s="46"/>
      <c r="CC170" s="46"/>
      <c r="CD170" s="46"/>
      <c r="CE170" s="46"/>
      <c r="CF170" s="46"/>
      <c r="CG170" s="46"/>
      <c r="CH170" s="46"/>
      <c r="CI170" s="46"/>
      <c r="CJ170" s="46"/>
      <c r="CK170" s="46"/>
      <c r="CL170" s="3"/>
      <c r="CM170" s="4"/>
      <c r="CN170" s="4"/>
      <c r="CO170" s="4"/>
      <c r="CP170" s="124"/>
      <c r="CQ170" s="124"/>
      <c r="CR170" s="124"/>
      <c r="CS170" s="5"/>
      <c r="CT170" s="5"/>
    </row>
    <row r="171" spans="2:98" ht="16">
      <c r="B171" s="7"/>
      <c r="C171" s="8"/>
      <c r="D171" s="2"/>
      <c r="E171" s="7"/>
      <c r="F171" s="101"/>
      <c r="G171" s="7"/>
      <c r="M171" s="83"/>
      <c r="N171" s="96"/>
      <c r="O171" s="83"/>
      <c r="P171" s="83"/>
      <c r="Q171" s="83"/>
      <c r="R171" s="83"/>
      <c r="S171" s="83"/>
      <c r="T171" s="83"/>
      <c r="U171" s="83"/>
      <c r="V171" s="83"/>
      <c r="W171" s="83"/>
      <c r="X171" s="83"/>
      <c r="Y171" s="97"/>
      <c r="Z171" s="97"/>
      <c r="AA171" s="97"/>
      <c r="AB171" s="97"/>
      <c r="AC171" s="83"/>
      <c r="AD171" s="83"/>
      <c r="AE171" s="83"/>
      <c r="AF171" s="83"/>
      <c r="AG171" s="83"/>
      <c r="AH171" s="83"/>
      <c r="AI171" s="83"/>
      <c r="AJ171" s="83"/>
      <c r="AK171" s="83"/>
      <c r="AL171" s="83"/>
      <c r="AM171" s="83"/>
      <c r="AN171" s="46"/>
      <c r="AO171" s="46"/>
      <c r="AP171" s="46"/>
      <c r="AQ171" s="46"/>
      <c r="AR171" s="46"/>
      <c r="AS171" s="46"/>
      <c r="AT171" s="46"/>
      <c r="AU171" s="46"/>
      <c r="AV171" s="46"/>
      <c r="AW171" s="46"/>
      <c r="AX171" s="46"/>
      <c r="AY171" s="46"/>
      <c r="AZ171" s="46"/>
      <c r="BA171" s="46"/>
      <c r="BB171" s="46"/>
      <c r="BC171" s="46"/>
      <c r="BD171" s="46"/>
      <c r="BE171" s="46"/>
      <c r="BF171" s="46"/>
      <c r="BG171" s="46"/>
      <c r="BH171" s="46"/>
      <c r="BI171" s="46"/>
      <c r="BJ171" s="46"/>
      <c r="BK171" s="46"/>
      <c r="BL171" s="46"/>
      <c r="BM171" s="46"/>
      <c r="BN171" s="46"/>
      <c r="BO171" s="46"/>
      <c r="BP171" s="46"/>
      <c r="BQ171" s="46"/>
      <c r="BR171" s="46"/>
      <c r="BS171" s="46"/>
      <c r="BT171" s="46"/>
      <c r="BU171" s="46"/>
      <c r="BV171" s="46"/>
      <c r="BW171" s="46"/>
      <c r="BX171" s="46"/>
      <c r="BY171" s="46"/>
      <c r="BZ171" s="46"/>
      <c r="CA171" s="46"/>
      <c r="CB171" s="46"/>
      <c r="CC171" s="46"/>
      <c r="CD171" s="46"/>
      <c r="CE171" s="46"/>
      <c r="CF171" s="46"/>
      <c r="CG171" s="46"/>
      <c r="CH171" s="46"/>
      <c r="CI171" s="46"/>
      <c r="CJ171" s="46"/>
      <c r="CK171" s="46"/>
      <c r="CL171" s="3"/>
      <c r="CM171" s="4"/>
      <c r="CN171" s="4"/>
      <c r="CO171" s="4"/>
      <c r="CP171" s="124"/>
      <c r="CQ171" s="124"/>
      <c r="CR171" s="124"/>
      <c r="CS171" s="5"/>
      <c r="CT171" s="5"/>
    </row>
    <row r="172" spans="2:98" ht="16">
      <c r="B172" s="7"/>
      <c r="C172" s="8"/>
      <c r="D172" s="2"/>
      <c r="E172" s="7"/>
      <c r="F172" s="101"/>
      <c r="G172" s="7"/>
      <c r="M172" s="83"/>
      <c r="N172" s="96"/>
      <c r="O172" s="83"/>
      <c r="P172" s="83"/>
      <c r="Q172" s="83"/>
      <c r="R172" s="83"/>
      <c r="S172" s="83"/>
      <c r="T172" s="83"/>
      <c r="U172" s="83"/>
      <c r="V172" s="83"/>
      <c r="W172" s="83"/>
      <c r="X172" s="83"/>
      <c r="Y172" s="97"/>
      <c r="Z172" s="97"/>
      <c r="AA172" s="97"/>
      <c r="AB172" s="97"/>
      <c r="AC172" s="83"/>
      <c r="AD172" s="83"/>
      <c r="AE172" s="83"/>
      <c r="AF172" s="83"/>
      <c r="AG172" s="83"/>
      <c r="AH172" s="83"/>
      <c r="AI172" s="83"/>
      <c r="AJ172" s="83"/>
      <c r="AK172" s="83"/>
      <c r="AL172" s="83"/>
      <c r="AM172" s="83"/>
      <c r="AN172" s="46"/>
      <c r="AO172" s="46"/>
      <c r="AP172" s="46"/>
      <c r="AQ172" s="46"/>
      <c r="AR172" s="46"/>
      <c r="AS172" s="46"/>
      <c r="AT172" s="46"/>
      <c r="AU172" s="46"/>
      <c r="AV172" s="46"/>
      <c r="AW172" s="46"/>
      <c r="AX172" s="46"/>
      <c r="AY172" s="46"/>
      <c r="AZ172" s="46"/>
      <c r="BA172" s="46"/>
      <c r="BB172" s="46"/>
      <c r="BC172" s="46"/>
      <c r="BD172" s="46"/>
      <c r="BE172" s="46"/>
      <c r="BF172" s="46"/>
      <c r="BG172" s="46"/>
      <c r="BH172" s="46"/>
      <c r="BI172" s="46"/>
      <c r="BJ172" s="46"/>
      <c r="BK172" s="46"/>
      <c r="BL172" s="46"/>
      <c r="BM172" s="46"/>
      <c r="BN172" s="46"/>
      <c r="BO172" s="46"/>
      <c r="BP172" s="46"/>
      <c r="BQ172" s="46"/>
      <c r="BR172" s="46"/>
      <c r="BS172" s="46"/>
      <c r="BT172" s="46"/>
      <c r="BU172" s="46"/>
      <c r="BV172" s="46"/>
      <c r="BW172" s="46"/>
      <c r="BX172" s="46"/>
      <c r="BY172" s="46"/>
      <c r="BZ172" s="46"/>
      <c r="CA172" s="46"/>
      <c r="CB172" s="46"/>
      <c r="CC172" s="46"/>
      <c r="CD172" s="46"/>
      <c r="CE172" s="46"/>
      <c r="CF172" s="46"/>
      <c r="CG172" s="46"/>
      <c r="CH172" s="46"/>
      <c r="CI172" s="46"/>
      <c r="CJ172" s="46"/>
      <c r="CK172" s="46"/>
      <c r="CL172" s="3"/>
      <c r="CM172" s="4"/>
      <c r="CN172" s="4"/>
      <c r="CO172" s="4"/>
      <c r="CP172" s="124"/>
      <c r="CQ172" s="124"/>
      <c r="CR172" s="124"/>
      <c r="CS172" s="5"/>
      <c r="CT172" s="5"/>
    </row>
    <row r="173" spans="2:98" ht="16">
      <c r="B173" s="7"/>
      <c r="C173" s="8"/>
      <c r="D173" s="2"/>
      <c r="E173" s="7"/>
      <c r="F173" s="101"/>
      <c r="G173" s="7"/>
      <c r="M173" s="83"/>
      <c r="N173" s="96"/>
      <c r="O173" s="83"/>
      <c r="P173" s="83"/>
      <c r="Q173" s="83"/>
      <c r="R173" s="83"/>
      <c r="S173" s="83"/>
      <c r="T173" s="83"/>
      <c r="U173" s="83"/>
      <c r="V173" s="83"/>
      <c r="W173" s="83"/>
      <c r="X173" s="83"/>
      <c r="Y173" s="97"/>
      <c r="Z173" s="97"/>
      <c r="AA173" s="97"/>
      <c r="AB173" s="97"/>
      <c r="AC173" s="83"/>
      <c r="AD173" s="83"/>
      <c r="AE173" s="83"/>
      <c r="AF173" s="83"/>
      <c r="AG173" s="83"/>
      <c r="AH173" s="83"/>
      <c r="AI173" s="83"/>
      <c r="AJ173" s="83"/>
      <c r="AK173" s="83"/>
      <c r="AL173" s="83"/>
      <c r="AM173" s="83"/>
      <c r="AN173" s="46"/>
      <c r="AO173" s="46"/>
      <c r="AP173" s="46"/>
      <c r="AQ173" s="46"/>
      <c r="AR173" s="46"/>
      <c r="AS173" s="46"/>
      <c r="AT173" s="46"/>
      <c r="AU173" s="46"/>
      <c r="AV173" s="46"/>
      <c r="AW173" s="46"/>
      <c r="AX173" s="46"/>
      <c r="AY173" s="46"/>
      <c r="AZ173" s="46"/>
      <c r="BA173" s="46"/>
      <c r="BB173" s="46"/>
      <c r="BC173" s="46"/>
      <c r="BD173" s="46"/>
      <c r="BE173" s="46"/>
      <c r="BF173" s="46"/>
      <c r="BG173" s="46"/>
      <c r="BH173" s="46"/>
      <c r="BI173" s="46"/>
      <c r="BJ173" s="46"/>
      <c r="BK173" s="46"/>
      <c r="BL173" s="46"/>
      <c r="BM173" s="46"/>
      <c r="BN173" s="46"/>
      <c r="BO173" s="46"/>
      <c r="BP173" s="46"/>
      <c r="BQ173" s="46"/>
      <c r="BR173" s="46"/>
      <c r="BS173" s="46"/>
      <c r="BT173" s="46"/>
      <c r="BU173" s="46"/>
      <c r="BV173" s="46"/>
      <c r="BW173" s="46"/>
      <c r="BX173" s="46"/>
      <c r="BY173" s="46"/>
      <c r="BZ173" s="46"/>
      <c r="CA173" s="46"/>
      <c r="CB173" s="46"/>
      <c r="CC173" s="46"/>
      <c r="CD173" s="46"/>
      <c r="CE173" s="46"/>
      <c r="CF173" s="46"/>
      <c r="CG173" s="46"/>
      <c r="CH173" s="46"/>
      <c r="CI173" s="46"/>
      <c r="CJ173" s="46"/>
      <c r="CK173" s="46"/>
      <c r="CL173" s="3"/>
      <c r="CM173" s="4"/>
      <c r="CN173" s="4"/>
      <c r="CO173" s="4"/>
      <c r="CP173" s="124"/>
      <c r="CQ173" s="124"/>
      <c r="CR173" s="124"/>
      <c r="CS173" s="5"/>
      <c r="CT173" s="5"/>
    </row>
    <row r="174" spans="2:98" ht="16">
      <c r="B174" s="7"/>
      <c r="C174" s="8"/>
      <c r="D174" s="2"/>
      <c r="E174" s="7"/>
      <c r="F174" s="101"/>
      <c r="G174" s="7"/>
      <c r="M174" s="83"/>
      <c r="N174" s="96"/>
      <c r="O174" s="83"/>
      <c r="P174" s="83"/>
      <c r="Q174" s="83"/>
      <c r="R174" s="83"/>
      <c r="S174" s="83"/>
      <c r="T174" s="83"/>
      <c r="U174" s="83"/>
      <c r="V174" s="83"/>
      <c r="W174" s="83"/>
      <c r="X174" s="83"/>
      <c r="Y174" s="97"/>
      <c r="Z174" s="97"/>
      <c r="AA174" s="97"/>
      <c r="AB174" s="97"/>
      <c r="AC174" s="83"/>
      <c r="AD174" s="83"/>
      <c r="AE174" s="83"/>
      <c r="AF174" s="83"/>
      <c r="AG174" s="83"/>
      <c r="AH174" s="83"/>
      <c r="AI174" s="83"/>
      <c r="AJ174" s="83"/>
      <c r="AK174" s="83"/>
      <c r="AL174" s="83"/>
      <c r="AM174" s="83"/>
      <c r="AN174" s="46"/>
      <c r="AO174" s="46"/>
      <c r="AP174" s="46"/>
      <c r="AQ174" s="46"/>
      <c r="AR174" s="46"/>
      <c r="AS174" s="46"/>
      <c r="AT174" s="46"/>
      <c r="AU174" s="46"/>
      <c r="AV174" s="46"/>
      <c r="AW174" s="46"/>
      <c r="AX174" s="46"/>
      <c r="AY174" s="46"/>
      <c r="AZ174" s="46"/>
      <c r="BA174" s="46"/>
      <c r="BB174" s="46"/>
      <c r="BC174" s="46"/>
      <c r="BD174" s="46"/>
      <c r="BE174" s="46"/>
      <c r="BF174" s="46"/>
      <c r="BG174" s="46"/>
      <c r="BH174" s="46"/>
      <c r="BI174" s="46"/>
      <c r="BJ174" s="46"/>
      <c r="BK174" s="46"/>
      <c r="BL174" s="46"/>
      <c r="BM174" s="46"/>
      <c r="BN174" s="46"/>
      <c r="BO174" s="46"/>
      <c r="BP174" s="46"/>
      <c r="BQ174" s="46"/>
      <c r="BR174" s="46"/>
      <c r="BS174" s="46"/>
      <c r="BT174" s="46"/>
      <c r="BU174" s="46"/>
      <c r="BV174" s="46"/>
      <c r="BW174" s="46"/>
      <c r="BX174" s="46"/>
      <c r="BY174" s="46"/>
      <c r="BZ174" s="46"/>
      <c r="CA174" s="46"/>
      <c r="CB174" s="46"/>
      <c r="CC174" s="46"/>
      <c r="CD174" s="46"/>
      <c r="CE174" s="46"/>
      <c r="CF174" s="46"/>
      <c r="CG174" s="46"/>
      <c r="CH174" s="46"/>
      <c r="CI174" s="46"/>
      <c r="CJ174" s="46"/>
      <c r="CK174" s="46"/>
      <c r="CL174" s="3"/>
      <c r="CM174" s="4"/>
      <c r="CN174" s="4"/>
      <c r="CO174" s="4"/>
      <c r="CP174" s="124"/>
      <c r="CQ174" s="124"/>
      <c r="CR174" s="124"/>
      <c r="CS174" s="5"/>
      <c r="CT174" s="5"/>
    </row>
    <row r="175" spans="2:98" ht="16">
      <c r="B175" s="7"/>
      <c r="C175" s="8"/>
      <c r="D175" s="2"/>
      <c r="E175" s="7"/>
      <c r="F175" s="101"/>
      <c r="G175" s="7"/>
      <c r="M175" s="83"/>
      <c r="N175" s="96"/>
      <c r="O175" s="83"/>
      <c r="P175" s="83"/>
      <c r="Q175" s="83"/>
      <c r="R175" s="83"/>
      <c r="S175" s="83"/>
      <c r="T175" s="83"/>
      <c r="U175" s="83"/>
      <c r="V175" s="83"/>
      <c r="W175" s="83"/>
      <c r="X175" s="83"/>
      <c r="Y175" s="97"/>
      <c r="Z175" s="97"/>
      <c r="AA175" s="97"/>
      <c r="AB175" s="97"/>
      <c r="AC175" s="83"/>
      <c r="AD175" s="83"/>
      <c r="AE175" s="83"/>
      <c r="AF175" s="83"/>
      <c r="AG175" s="83"/>
      <c r="AH175" s="83"/>
      <c r="AI175" s="83"/>
      <c r="AJ175" s="83"/>
      <c r="AK175" s="83"/>
      <c r="AL175" s="83"/>
      <c r="AM175" s="83"/>
      <c r="AN175" s="46"/>
      <c r="AO175" s="46"/>
      <c r="AP175" s="46"/>
      <c r="AQ175" s="46"/>
      <c r="AR175" s="46"/>
      <c r="AS175" s="46"/>
      <c r="AT175" s="46"/>
      <c r="AU175" s="46"/>
      <c r="AV175" s="46"/>
      <c r="AW175" s="46"/>
      <c r="AX175" s="46"/>
      <c r="AY175" s="46"/>
      <c r="AZ175" s="46"/>
      <c r="BA175" s="46"/>
      <c r="BB175" s="46"/>
      <c r="BC175" s="46"/>
      <c r="BD175" s="46"/>
      <c r="BE175" s="46"/>
      <c r="BF175" s="46"/>
      <c r="BG175" s="46"/>
      <c r="BH175" s="46"/>
      <c r="BI175" s="46"/>
      <c r="BJ175" s="46"/>
      <c r="BK175" s="46"/>
      <c r="BL175" s="46"/>
      <c r="BM175" s="46"/>
      <c r="BN175" s="46"/>
      <c r="BO175" s="46"/>
      <c r="BP175" s="46"/>
      <c r="BQ175" s="46"/>
      <c r="BR175" s="46"/>
      <c r="BS175" s="46"/>
      <c r="BT175" s="46"/>
      <c r="BU175" s="46"/>
      <c r="BV175" s="46"/>
      <c r="BW175" s="46"/>
      <c r="BX175" s="46"/>
      <c r="BY175" s="46"/>
      <c r="BZ175" s="46"/>
      <c r="CA175" s="46"/>
      <c r="CB175" s="46"/>
      <c r="CC175" s="46"/>
      <c r="CD175" s="46"/>
      <c r="CE175" s="46"/>
      <c r="CF175" s="46"/>
      <c r="CG175" s="46"/>
      <c r="CH175" s="46"/>
      <c r="CI175" s="46"/>
      <c r="CJ175" s="46"/>
      <c r="CK175" s="46"/>
      <c r="CL175" s="3"/>
      <c r="CM175" s="4"/>
      <c r="CN175" s="4"/>
      <c r="CO175" s="4"/>
      <c r="CP175" s="124"/>
      <c r="CQ175" s="124"/>
      <c r="CR175" s="124"/>
      <c r="CS175" s="5"/>
      <c r="CT175" s="5"/>
    </row>
    <row r="176" spans="2:98" ht="16">
      <c r="B176" s="7"/>
      <c r="C176" s="8"/>
      <c r="D176" s="2"/>
      <c r="E176" s="7"/>
      <c r="F176" s="101"/>
      <c r="G176" s="7"/>
      <c r="M176" s="83"/>
      <c r="N176" s="96"/>
      <c r="O176" s="83"/>
      <c r="P176" s="83"/>
      <c r="Q176" s="83"/>
      <c r="R176" s="83"/>
      <c r="S176" s="83"/>
      <c r="T176" s="83"/>
      <c r="U176" s="83"/>
      <c r="V176" s="83"/>
      <c r="W176" s="83"/>
      <c r="X176" s="83"/>
      <c r="Y176" s="97"/>
      <c r="Z176" s="97"/>
      <c r="AA176" s="97"/>
      <c r="AB176" s="97"/>
      <c r="AC176" s="83"/>
      <c r="AD176" s="83"/>
      <c r="AE176" s="83"/>
      <c r="AF176" s="83"/>
      <c r="AG176" s="83"/>
      <c r="AH176" s="83"/>
      <c r="AI176" s="83"/>
      <c r="AJ176" s="83"/>
      <c r="AK176" s="83"/>
      <c r="AL176" s="83"/>
      <c r="AM176" s="83"/>
      <c r="AN176" s="46"/>
      <c r="AO176" s="46"/>
      <c r="AP176" s="46"/>
      <c r="AQ176" s="46"/>
      <c r="AR176" s="46"/>
      <c r="AS176" s="46"/>
      <c r="AT176" s="46"/>
      <c r="AU176" s="46"/>
      <c r="AV176" s="46"/>
      <c r="AW176" s="46"/>
      <c r="AX176" s="46"/>
      <c r="AY176" s="46"/>
      <c r="AZ176" s="46"/>
      <c r="BA176" s="46"/>
      <c r="BB176" s="46"/>
      <c r="BC176" s="46"/>
      <c r="BD176" s="46"/>
      <c r="BE176" s="46"/>
      <c r="BF176" s="46"/>
      <c r="BG176" s="46"/>
      <c r="BH176" s="46"/>
      <c r="BI176" s="46"/>
      <c r="BJ176" s="46"/>
      <c r="BK176" s="46"/>
      <c r="BL176" s="46"/>
      <c r="BM176" s="46"/>
      <c r="BN176" s="46"/>
      <c r="BO176" s="46"/>
      <c r="BP176" s="46"/>
      <c r="BQ176" s="46"/>
      <c r="BR176" s="46"/>
      <c r="BS176" s="46"/>
      <c r="BT176" s="46"/>
      <c r="BU176" s="46"/>
      <c r="BV176" s="46"/>
      <c r="BW176" s="46"/>
      <c r="BX176" s="46"/>
      <c r="BY176" s="46"/>
      <c r="BZ176" s="46"/>
      <c r="CA176" s="46"/>
      <c r="CB176" s="46"/>
      <c r="CC176" s="46"/>
      <c r="CD176" s="46"/>
      <c r="CE176" s="46"/>
      <c r="CF176" s="46"/>
      <c r="CG176" s="46"/>
      <c r="CH176" s="46"/>
      <c r="CI176" s="46"/>
      <c r="CJ176" s="46"/>
      <c r="CK176" s="46"/>
      <c r="CL176" s="3"/>
      <c r="CM176" s="4"/>
      <c r="CN176" s="4"/>
      <c r="CO176" s="4"/>
      <c r="CP176" s="124"/>
      <c r="CQ176" s="124"/>
      <c r="CR176" s="124"/>
      <c r="CS176" s="5"/>
      <c r="CT176" s="5"/>
    </row>
    <row r="177" spans="2:98" ht="16">
      <c r="B177" s="7"/>
      <c r="C177" s="8"/>
      <c r="D177" s="2"/>
      <c r="E177" s="7"/>
      <c r="F177" s="101"/>
      <c r="G177" s="7"/>
      <c r="M177" s="83"/>
      <c r="N177" s="96"/>
      <c r="O177" s="83"/>
      <c r="P177" s="83"/>
      <c r="Q177" s="83"/>
      <c r="R177" s="83"/>
      <c r="S177" s="83"/>
      <c r="T177" s="83"/>
      <c r="U177" s="83"/>
      <c r="V177" s="83"/>
      <c r="W177" s="83"/>
      <c r="X177" s="83"/>
      <c r="Y177" s="97"/>
      <c r="Z177" s="97"/>
      <c r="AA177" s="97"/>
      <c r="AB177" s="97"/>
      <c r="AC177" s="83"/>
      <c r="AD177" s="83"/>
      <c r="AE177" s="83"/>
      <c r="AF177" s="83"/>
      <c r="AG177" s="83"/>
      <c r="AH177" s="83"/>
      <c r="AI177" s="83"/>
      <c r="AJ177" s="83"/>
      <c r="AK177" s="83"/>
      <c r="AL177" s="83"/>
      <c r="AM177" s="83"/>
      <c r="AN177" s="46"/>
      <c r="AO177" s="46"/>
      <c r="AP177" s="46"/>
      <c r="AQ177" s="46"/>
      <c r="AR177" s="46"/>
      <c r="AS177" s="46"/>
      <c r="AT177" s="46"/>
      <c r="AU177" s="46"/>
      <c r="AV177" s="46"/>
      <c r="AW177" s="46"/>
      <c r="AX177" s="46"/>
      <c r="AY177" s="46"/>
      <c r="AZ177" s="46"/>
      <c r="BA177" s="46"/>
      <c r="BB177" s="46"/>
      <c r="BC177" s="46"/>
      <c r="BD177" s="46"/>
      <c r="BE177" s="46"/>
      <c r="BF177" s="46"/>
      <c r="BG177" s="46"/>
      <c r="BH177" s="46"/>
      <c r="BI177" s="46"/>
      <c r="BJ177" s="46"/>
      <c r="BK177" s="46"/>
      <c r="BL177" s="46"/>
      <c r="BM177" s="46"/>
      <c r="BN177" s="46"/>
      <c r="BO177" s="46"/>
      <c r="BP177" s="46"/>
      <c r="BQ177" s="46"/>
      <c r="BR177" s="46"/>
      <c r="BS177" s="46"/>
      <c r="BT177" s="46"/>
      <c r="BU177" s="46"/>
      <c r="BV177" s="46"/>
      <c r="BW177" s="46"/>
      <c r="BX177" s="46"/>
      <c r="BY177" s="46"/>
      <c r="BZ177" s="46"/>
      <c r="CA177" s="46"/>
      <c r="CB177" s="46"/>
      <c r="CC177" s="46"/>
      <c r="CD177" s="46"/>
      <c r="CE177" s="46"/>
      <c r="CF177" s="46"/>
      <c r="CG177" s="46"/>
      <c r="CH177" s="46"/>
      <c r="CI177" s="46"/>
      <c r="CJ177" s="46"/>
      <c r="CK177" s="46"/>
      <c r="CL177" s="3"/>
      <c r="CM177" s="4"/>
      <c r="CN177" s="4"/>
      <c r="CO177" s="4"/>
      <c r="CP177" s="124"/>
      <c r="CQ177" s="124"/>
      <c r="CR177" s="124"/>
      <c r="CS177" s="5"/>
      <c r="CT177" s="5"/>
    </row>
    <row r="178" spans="2:98" ht="16">
      <c r="B178" s="7"/>
      <c r="C178" s="8"/>
      <c r="D178" s="2"/>
      <c r="E178" s="7"/>
      <c r="F178" s="101"/>
      <c r="G178" s="7"/>
      <c r="M178" s="83"/>
      <c r="N178" s="96"/>
      <c r="O178" s="83"/>
      <c r="P178" s="83"/>
      <c r="Q178" s="83"/>
      <c r="R178" s="83"/>
      <c r="S178" s="83"/>
      <c r="T178" s="83"/>
      <c r="U178" s="83"/>
      <c r="V178" s="83"/>
      <c r="W178" s="83"/>
      <c r="X178" s="83"/>
      <c r="Y178" s="97"/>
      <c r="Z178" s="97"/>
      <c r="AA178" s="97"/>
      <c r="AB178" s="97"/>
      <c r="AC178" s="83"/>
      <c r="AD178" s="83"/>
      <c r="AE178" s="83"/>
      <c r="AF178" s="83"/>
      <c r="AG178" s="83"/>
      <c r="AH178" s="83"/>
      <c r="AI178" s="83"/>
      <c r="AJ178" s="83"/>
      <c r="AK178" s="83"/>
      <c r="AL178" s="83"/>
      <c r="AM178" s="83"/>
      <c r="AN178" s="46"/>
      <c r="AO178" s="46"/>
      <c r="AP178" s="46"/>
      <c r="AQ178" s="46"/>
      <c r="AR178" s="46"/>
      <c r="AS178" s="46"/>
      <c r="AT178" s="46"/>
      <c r="AU178" s="46"/>
      <c r="AV178" s="46"/>
      <c r="AW178" s="46"/>
      <c r="AX178" s="46"/>
      <c r="AY178" s="46"/>
      <c r="AZ178" s="46"/>
      <c r="BA178" s="46"/>
      <c r="BB178" s="46"/>
      <c r="BC178" s="46"/>
      <c r="BD178" s="46"/>
      <c r="BE178" s="46"/>
      <c r="BF178" s="46"/>
      <c r="BG178" s="46"/>
      <c r="BH178" s="46"/>
      <c r="BI178" s="46"/>
      <c r="BJ178" s="46"/>
      <c r="BK178" s="46"/>
      <c r="BL178" s="46"/>
      <c r="BM178" s="46"/>
      <c r="BN178" s="46"/>
      <c r="BO178" s="46"/>
      <c r="BP178" s="46"/>
      <c r="BQ178" s="46"/>
      <c r="BR178" s="46"/>
      <c r="BS178" s="46"/>
      <c r="BT178" s="46"/>
      <c r="BU178" s="46"/>
      <c r="BV178" s="46"/>
      <c r="BW178" s="46"/>
      <c r="BX178" s="46"/>
      <c r="BY178" s="46"/>
      <c r="BZ178" s="46"/>
      <c r="CA178" s="46"/>
      <c r="CB178" s="46"/>
      <c r="CC178" s="46"/>
      <c r="CD178" s="46"/>
      <c r="CE178" s="46"/>
      <c r="CF178" s="46"/>
      <c r="CG178" s="46"/>
      <c r="CH178" s="46"/>
      <c r="CI178" s="46"/>
      <c r="CJ178" s="46"/>
      <c r="CK178" s="46"/>
      <c r="CL178" s="3"/>
      <c r="CM178" s="4"/>
      <c r="CN178" s="4"/>
      <c r="CO178" s="4"/>
      <c r="CP178" s="124"/>
      <c r="CQ178" s="124"/>
      <c r="CR178" s="124"/>
      <c r="CS178" s="5"/>
      <c r="CT178" s="5"/>
    </row>
    <row r="179" spans="2:98" ht="16">
      <c r="B179" s="7"/>
      <c r="C179" s="8"/>
      <c r="D179" s="2"/>
      <c r="E179" s="7"/>
      <c r="F179" s="101"/>
      <c r="G179" s="7"/>
      <c r="M179" s="83"/>
      <c r="N179" s="96"/>
      <c r="O179" s="83"/>
      <c r="P179" s="83"/>
      <c r="Q179" s="83"/>
      <c r="R179" s="83"/>
      <c r="S179" s="83"/>
      <c r="T179" s="83"/>
      <c r="U179" s="83"/>
      <c r="V179" s="83"/>
      <c r="W179" s="83"/>
      <c r="X179" s="83"/>
      <c r="Y179" s="97"/>
      <c r="Z179" s="97"/>
      <c r="AA179" s="97"/>
      <c r="AB179" s="97"/>
      <c r="AC179" s="83"/>
      <c r="AD179" s="83"/>
      <c r="AE179" s="83"/>
      <c r="AF179" s="83"/>
      <c r="AG179" s="83"/>
      <c r="AH179" s="83"/>
      <c r="AI179" s="83"/>
      <c r="AJ179" s="83"/>
      <c r="AK179" s="83"/>
      <c r="AL179" s="83"/>
      <c r="AM179" s="83"/>
      <c r="AN179" s="46"/>
      <c r="AO179" s="46"/>
      <c r="AP179" s="46"/>
      <c r="AQ179" s="46"/>
      <c r="AR179" s="46"/>
      <c r="AS179" s="46"/>
      <c r="AT179" s="46"/>
      <c r="AU179" s="46"/>
      <c r="AV179" s="46"/>
      <c r="AW179" s="46"/>
      <c r="AX179" s="46"/>
      <c r="AY179" s="46"/>
      <c r="AZ179" s="46"/>
      <c r="BA179" s="46"/>
      <c r="BB179" s="46"/>
      <c r="BC179" s="46"/>
      <c r="BD179" s="46"/>
      <c r="BE179" s="46"/>
      <c r="BF179" s="46"/>
      <c r="BG179" s="46"/>
      <c r="BH179" s="46"/>
      <c r="BI179" s="46"/>
      <c r="BJ179" s="46"/>
      <c r="BK179" s="46"/>
      <c r="BL179" s="46"/>
      <c r="BM179" s="46"/>
      <c r="BN179" s="46"/>
      <c r="BO179" s="46"/>
      <c r="BP179" s="46"/>
      <c r="BQ179" s="46"/>
      <c r="BR179" s="46"/>
      <c r="BS179" s="46"/>
      <c r="BT179" s="46"/>
      <c r="BU179" s="46"/>
      <c r="BV179" s="46"/>
      <c r="BW179" s="46"/>
      <c r="BX179" s="46"/>
      <c r="BY179" s="46"/>
      <c r="BZ179" s="46"/>
      <c r="CA179" s="46"/>
      <c r="CB179" s="46"/>
      <c r="CC179" s="46"/>
      <c r="CD179" s="46"/>
      <c r="CE179" s="46"/>
      <c r="CF179" s="46"/>
      <c r="CG179" s="46"/>
      <c r="CH179" s="46"/>
      <c r="CI179" s="46"/>
      <c r="CJ179" s="46"/>
      <c r="CK179" s="46"/>
      <c r="CL179" s="3"/>
      <c r="CM179" s="4"/>
      <c r="CN179" s="4"/>
      <c r="CO179" s="4"/>
      <c r="CP179" s="124"/>
      <c r="CQ179" s="124"/>
      <c r="CR179" s="124"/>
      <c r="CS179" s="5"/>
      <c r="CT179" s="5"/>
    </row>
    <row r="180" spans="2:98" ht="16">
      <c r="B180" s="7"/>
      <c r="C180" s="8"/>
      <c r="D180" s="2"/>
      <c r="E180" s="7"/>
      <c r="F180" s="101"/>
      <c r="G180" s="7"/>
      <c r="M180" s="83"/>
      <c r="N180" s="96"/>
      <c r="O180" s="83"/>
      <c r="P180" s="83"/>
      <c r="Q180" s="83"/>
      <c r="R180" s="83"/>
      <c r="S180" s="83"/>
      <c r="T180" s="83"/>
      <c r="U180" s="83"/>
      <c r="V180" s="83"/>
      <c r="W180" s="83"/>
      <c r="X180" s="83"/>
      <c r="Y180" s="97"/>
      <c r="Z180" s="97"/>
      <c r="AA180" s="97"/>
      <c r="AB180" s="97"/>
      <c r="AC180" s="83"/>
      <c r="AD180" s="83"/>
      <c r="AE180" s="83"/>
      <c r="AF180" s="83"/>
      <c r="AG180" s="83"/>
      <c r="AH180" s="83"/>
      <c r="AI180" s="83"/>
      <c r="AJ180" s="83"/>
      <c r="AK180" s="83"/>
      <c r="AL180" s="83"/>
      <c r="AM180" s="83"/>
      <c r="AN180" s="46"/>
      <c r="AO180" s="46"/>
      <c r="AP180" s="46"/>
      <c r="AQ180" s="46"/>
      <c r="AR180" s="46"/>
      <c r="AS180" s="46"/>
      <c r="AT180" s="46"/>
      <c r="AU180" s="46"/>
      <c r="AV180" s="46"/>
      <c r="AW180" s="46"/>
      <c r="AX180" s="46"/>
      <c r="AY180" s="46"/>
      <c r="AZ180" s="46"/>
      <c r="BA180" s="46"/>
      <c r="BB180" s="46"/>
      <c r="BC180" s="46"/>
      <c r="BD180" s="46"/>
      <c r="BE180" s="46"/>
      <c r="BF180" s="46"/>
      <c r="BG180" s="46"/>
      <c r="BH180" s="46"/>
      <c r="BI180" s="46"/>
      <c r="BJ180" s="46"/>
      <c r="BK180" s="46"/>
      <c r="BL180" s="46"/>
      <c r="BM180" s="46"/>
      <c r="BN180" s="46"/>
      <c r="BO180" s="46"/>
      <c r="BP180" s="46"/>
      <c r="BQ180" s="46"/>
      <c r="BR180" s="46"/>
      <c r="BS180" s="46"/>
      <c r="BT180" s="46"/>
      <c r="BU180" s="46"/>
      <c r="BV180" s="46"/>
      <c r="BW180" s="46"/>
      <c r="BX180" s="46"/>
      <c r="BY180" s="46"/>
      <c r="BZ180" s="46"/>
      <c r="CA180" s="46"/>
      <c r="CB180" s="46"/>
      <c r="CC180" s="46"/>
      <c r="CD180" s="46"/>
      <c r="CE180" s="46"/>
      <c r="CF180" s="46"/>
      <c r="CG180" s="46"/>
      <c r="CH180" s="46"/>
      <c r="CI180" s="46"/>
      <c r="CJ180" s="46"/>
      <c r="CK180" s="46"/>
      <c r="CL180" s="3"/>
      <c r="CM180" s="4"/>
      <c r="CN180" s="4"/>
      <c r="CO180" s="4"/>
      <c r="CP180" s="124"/>
      <c r="CQ180" s="124"/>
      <c r="CR180" s="124"/>
      <c r="CS180" s="5"/>
      <c r="CT180" s="5"/>
    </row>
    <row r="181" spans="2:98" ht="16">
      <c r="B181" s="7"/>
      <c r="C181" s="8"/>
      <c r="D181" s="2"/>
      <c r="E181" s="7"/>
      <c r="F181" s="101"/>
      <c r="G181" s="7"/>
      <c r="M181" s="83"/>
      <c r="N181" s="96"/>
      <c r="O181" s="83"/>
      <c r="P181" s="83"/>
      <c r="Q181" s="83"/>
      <c r="R181" s="83"/>
      <c r="S181" s="83"/>
      <c r="T181" s="83"/>
      <c r="U181" s="83"/>
      <c r="V181" s="83"/>
      <c r="W181" s="83"/>
      <c r="X181" s="83"/>
      <c r="Y181" s="97"/>
      <c r="Z181" s="97"/>
      <c r="AA181" s="97"/>
      <c r="AB181" s="97"/>
      <c r="AC181" s="83"/>
      <c r="AD181" s="83"/>
      <c r="AE181" s="83"/>
      <c r="AF181" s="83"/>
      <c r="AG181" s="83"/>
      <c r="AH181" s="83"/>
      <c r="AI181" s="83"/>
      <c r="AJ181" s="83"/>
      <c r="AK181" s="83"/>
      <c r="AL181" s="83"/>
      <c r="AM181" s="83"/>
      <c r="AN181" s="46"/>
      <c r="AO181" s="46"/>
      <c r="AP181" s="46"/>
      <c r="AQ181" s="46"/>
      <c r="AR181" s="46"/>
      <c r="AS181" s="46"/>
      <c r="AT181" s="46"/>
      <c r="AU181" s="46"/>
      <c r="AV181" s="46"/>
      <c r="AW181" s="46"/>
      <c r="AX181" s="46"/>
      <c r="AY181" s="46"/>
      <c r="AZ181" s="46"/>
      <c r="BA181" s="46"/>
      <c r="BB181" s="46"/>
      <c r="BC181" s="46"/>
      <c r="BD181" s="46"/>
      <c r="BE181" s="46"/>
      <c r="BF181" s="46"/>
      <c r="BG181" s="46"/>
      <c r="BH181" s="46"/>
      <c r="BI181" s="46"/>
      <c r="BJ181" s="46"/>
      <c r="BK181" s="46"/>
      <c r="BL181" s="46"/>
      <c r="BM181" s="46"/>
      <c r="BN181" s="46"/>
      <c r="BO181" s="46"/>
      <c r="BP181" s="46"/>
      <c r="BQ181" s="46"/>
      <c r="BR181" s="46"/>
      <c r="BS181" s="46"/>
      <c r="BT181" s="46"/>
      <c r="BU181" s="46"/>
      <c r="BV181" s="46"/>
      <c r="BW181" s="46"/>
      <c r="BX181" s="46"/>
      <c r="BY181" s="46"/>
      <c r="BZ181" s="46"/>
      <c r="CA181" s="46"/>
      <c r="CB181" s="46"/>
      <c r="CC181" s="46"/>
      <c r="CD181" s="46"/>
      <c r="CE181" s="46"/>
      <c r="CF181" s="46"/>
      <c r="CG181" s="46"/>
      <c r="CH181" s="46"/>
      <c r="CI181" s="46"/>
      <c r="CJ181" s="46"/>
      <c r="CK181" s="46"/>
      <c r="CL181" s="3"/>
      <c r="CM181" s="4"/>
      <c r="CN181" s="4"/>
      <c r="CO181" s="4"/>
      <c r="CP181" s="124"/>
      <c r="CQ181" s="124"/>
      <c r="CR181" s="124"/>
      <c r="CS181" s="5"/>
      <c r="CT181" s="5"/>
    </row>
    <row r="182" spans="2:98" ht="16">
      <c r="B182" s="7"/>
      <c r="C182" s="8"/>
      <c r="D182" s="2"/>
      <c r="E182" s="7"/>
      <c r="F182" s="101"/>
      <c r="G182" s="7"/>
      <c r="M182" s="83"/>
      <c r="N182" s="96"/>
      <c r="O182" s="83"/>
      <c r="P182" s="83"/>
      <c r="Q182" s="83"/>
      <c r="R182" s="83"/>
      <c r="S182" s="83"/>
      <c r="T182" s="83"/>
      <c r="U182" s="83"/>
      <c r="V182" s="83"/>
      <c r="W182" s="83"/>
      <c r="X182" s="83"/>
      <c r="Y182" s="97"/>
      <c r="Z182" s="97"/>
      <c r="AA182" s="97"/>
      <c r="AB182" s="97"/>
      <c r="AC182" s="83"/>
      <c r="AD182" s="83"/>
      <c r="AE182" s="83"/>
      <c r="AF182" s="83"/>
      <c r="AG182" s="83"/>
      <c r="AH182" s="83"/>
      <c r="AI182" s="83"/>
      <c r="AJ182" s="83"/>
      <c r="AK182" s="83"/>
      <c r="AL182" s="83"/>
      <c r="AM182" s="83"/>
      <c r="AN182" s="46"/>
      <c r="AO182" s="46"/>
      <c r="AP182" s="46"/>
      <c r="AQ182" s="46"/>
      <c r="AR182" s="46"/>
      <c r="AS182" s="46"/>
      <c r="AT182" s="46"/>
      <c r="AU182" s="46"/>
      <c r="AV182" s="46"/>
      <c r="AW182" s="46"/>
      <c r="AX182" s="46"/>
      <c r="AY182" s="46"/>
      <c r="AZ182" s="46"/>
      <c r="BA182" s="46"/>
      <c r="BB182" s="46"/>
      <c r="BC182" s="46"/>
      <c r="BD182" s="46"/>
      <c r="BE182" s="46"/>
      <c r="BF182" s="46"/>
      <c r="BG182" s="46"/>
      <c r="BH182" s="46"/>
      <c r="BI182" s="46"/>
      <c r="BJ182" s="46"/>
      <c r="BK182" s="46"/>
      <c r="BL182" s="46"/>
      <c r="BM182" s="46"/>
      <c r="BN182" s="46"/>
      <c r="BO182" s="46"/>
      <c r="BP182" s="46"/>
      <c r="BQ182" s="46"/>
      <c r="BR182" s="46"/>
      <c r="BS182" s="46"/>
      <c r="BT182" s="46"/>
      <c r="BU182" s="46"/>
      <c r="BV182" s="46"/>
      <c r="BW182" s="46"/>
      <c r="BX182" s="46"/>
      <c r="BY182" s="46"/>
      <c r="BZ182" s="46"/>
      <c r="CA182" s="46"/>
      <c r="CB182" s="46"/>
      <c r="CC182" s="46"/>
      <c r="CD182" s="46"/>
      <c r="CE182" s="46"/>
      <c r="CF182" s="46"/>
      <c r="CG182" s="46"/>
      <c r="CH182" s="46"/>
      <c r="CI182" s="46"/>
      <c r="CJ182" s="46"/>
      <c r="CK182" s="46"/>
      <c r="CL182" s="3"/>
      <c r="CM182" s="4"/>
      <c r="CN182" s="4"/>
      <c r="CO182" s="4"/>
      <c r="CP182" s="124"/>
      <c r="CQ182" s="124"/>
      <c r="CR182" s="124"/>
      <c r="CS182" s="5"/>
      <c r="CT182" s="5"/>
    </row>
    <row r="183" spans="2:98" ht="16">
      <c r="B183" s="7"/>
      <c r="C183" s="8"/>
      <c r="D183" s="2"/>
      <c r="E183" s="7"/>
      <c r="F183" s="101"/>
      <c r="G183" s="7"/>
      <c r="M183" s="83"/>
      <c r="N183" s="96"/>
      <c r="O183" s="83"/>
      <c r="P183" s="83"/>
      <c r="Q183" s="83"/>
      <c r="R183" s="83"/>
      <c r="S183" s="83"/>
      <c r="T183" s="83"/>
      <c r="U183" s="83"/>
      <c r="V183" s="83"/>
      <c r="W183" s="83"/>
      <c r="X183" s="83"/>
      <c r="Y183" s="97"/>
      <c r="Z183" s="97"/>
      <c r="AA183" s="97"/>
      <c r="AB183" s="97"/>
      <c r="AC183" s="83"/>
      <c r="AD183" s="83"/>
      <c r="AE183" s="83"/>
      <c r="AF183" s="83"/>
      <c r="AG183" s="83"/>
      <c r="AH183" s="83"/>
      <c r="AI183" s="83"/>
      <c r="AJ183" s="83"/>
      <c r="AK183" s="83"/>
      <c r="AL183" s="83"/>
      <c r="AM183" s="83"/>
      <c r="AN183" s="46"/>
      <c r="AO183" s="46"/>
      <c r="AP183" s="46"/>
      <c r="AQ183" s="46"/>
      <c r="AR183" s="46"/>
      <c r="AS183" s="46"/>
      <c r="AT183" s="46"/>
      <c r="AU183" s="46"/>
      <c r="AV183" s="46"/>
      <c r="AW183" s="46"/>
      <c r="AX183" s="46"/>
      <c r="AY183" s="46"/>
      <c r="AZ183" s="46"/>
      <c r="BA183" s="46"/>
      <c r="BB183" s="46"/>
      <c r="BC183" s="46"/>
      <c r="BD183" s="46"/>
      <c r="BE183" s="46"/>
      <c r="BF183" s="46"/>
      <c r="BG183" s="46"/>
      <c r="BH183" s="46"/>
      <c r="BI183" s="46"/>
      <c r="BJ183" s="46"/>
      <c r="BK183" s="46"/>
      <c r="BL183" s="46"/>
      <c r="BM183" s="46"/>
      <c r="BN183" s="46"/>
      <c r="BO183" s="46"/>
      <c r="BP183" s="46"/>
      <c r="BQ183" s="46"/>
      <c r="BR183" s="46"/>
      <c r="BS183" s="46"/>
      <c r="BT183" s="46"/>
      <c r="BU183" s="46"/>
      <c r="BV183" s="46"/>
      <c r="BW183" s="46"/>
      <c r="BX183" s="46"/>
      <c r="BY183" s="46"/>
      <c r="BZ183" s="46"/>
      <c r="CA183" s="46"/>
      <c r="CB183" s="46"/>
      <c r="CC183" s="46"/>
      <c r="CD183" s="46"/>
      <c r="CE183" s="46"/>
      <c r="CF183" s="46"/>
      <c r="CG183" s="46"/>
      <c r="CH183" s="46"/>
      <c r="CI183" s="46"/>
      <c r="CJ183" s="46"/>
      <c r="CK183" s="46"/>
      <c r="CL183" s="3"/>
      <c r="CM183" s="4"/>
      <c r="CN183" s="4"/>
      <c r="CO183" s="4"/>
      <c r="CP183" s="124"/>
      <c r="CQ183" s="124"/>
      <c r="CR183" s="124"/>
      <c r="CS183" s="5"/>
      <c r="CT183" s="5"/>
    </row>
    <row r="184" spans="2:98" ht="16">
      <c r="B184" s="7"/>
      <c r="C184" s="8"/>
      <c r="D184" s="2"/>
      <c r="E184" s="7"/>
      <c r="F184" s="101"/>
      <c r="G184" s="7"/>
      <c r="M184" s="83"/>
      <c r="N184" s="96"/>
      <c r="O184" s="83"/>
      <c r="P184" s="83"/>
      <c r="Q184" s="83"/>
      <c r="R184" s="83"/>
      <c r="S184" s="83"/>
      <c r="T184" s="83"/>
      <c r="U184" s="83"/>
      <c r="V184" s="83"/>
      <c r="W184" s="83"/>
      <c r="X184" s="83"/>
      <c r="Y184" s="97"/>
      <c r="Z184" s="97"/>
      <c r="AA184" s="97"/>
      <c r="AB184" s="97"/>
      <c r="AC184" s="83"/>
      <c r="AD184" s="83"/>
      <c r="AE184" s="83"/>
      <c r="AF184" s="83"/>
      <c r="AG184" s="83"/>
      <c r="AH184" s="83"/>
      <c r="AI184" s="83"/>
      <c r="AJ184" s="83"/>
      <c r="AK184" s="83"/>
      <c r="AL184" s="83"/>
      <c r="AM184" s="83"/>
      <c r="AN184" s="46"/>
      <c r="AO184" s="46"/>
      <c r="AP184" s="46"/>
      <c r="AQ184" s="46"/>
      <c r="AR184" s="46"/>
      <c r="AS184" s="46"/>
      <c r="AT184" s="46"/>
      <c r="AU184" s="46"/>
      <c r="AV184" s="46"/>
      <c r="AW184" s="46"/>
      <c r="AX184" s="46"/>
      <c r="AY184" s="46"/>
      <c r="AZ184" s="46"/>
      <c r="BA184" s="46"/>
      <c r="BB184" s="46"/>
      <c r="BC184" s="46"/>
      <c r="BD184" s="46"/>
      <c r="BE184" s="46"/>
      <c r="BF184" s="46"/>
      <c r="BG184" s="46"/>
      <c r="BH184" s="46"/>
      <c r="BI184" s="46"/>
      <c r="BJ184" s="46"/>
      <c r="BK184" s="46"/>
      <c r="BL184" s="46"/>
      <c r="BM184" s="46"/>
      <c r="BN184" s="46"/>
      <c r="BO184" s="46"/>
      <c r="BP184" s="46"/>
      <c r="BQ184" s="46"/>
      <c r="BR184" s="46"/>
      <c r="BS184" s="46"/>
      <c r="BT184" s="46"/>
      <c r="BU184" s="46"/>
      <c r="BV184" s="46"/>
      <c r="BW184" s="46"/>
      <c r="BX184" s="46"/>
      <c r="BY184" s="46"/>
      <c r="BZ184" s="46"/>
      <c r="CA184" s="46"/>
      <c r="CB184" s="46"/>
      <c r="CC184" s="46"/>
      <c r="CD184" s="46"/>
      <c r="CE184" s="46"/>
      <c r="CF184" s="46"/>
      <c r="CG184" s="46"/>
      <c r="CH184" s="46"/>
      <c r="CI184" s="46"/>
      <c r="CJ184" s="46"/>
      <c r="CK184" s="46"/>
      <c r="CL184" s="3"/>
      <c r="CM184" s="4"/>
      <c r="CN184" s="4"/>
      <c r="CO184" s="4"/>
      <c r="CP184" s="124"/>
      <c r="CQ184" s="124"/>
      <c r="CR184" s="124"/>
      <c r="CS184" s="5"/>
      <c r="CT184" s="5"/>
    </row>
    <row r="185" spans="2:98" ht="16">
      <c r="B185" s="7"/>
      <c r="C185" s="8"/>
      <c r="D185" s="2"/>
      <c r="E185" s="7"/>
      <c r="F185" s="101"/>
      <c r="G185" s="7"/>
      <c r="M185" s="83"/>
      <c r="N185" s="96"/>
      <c r="O185" s="83"/>
      <c r="P185" s="83"/>
      <c r="Q185" s="83"/>
      <c r="R185" s="83"/>
      <c r="S185" s="83"/>
      <c r="T185" s="83"/>
      <c r="U185" s="83"/>
      <c r="V185" s="83"/>
      <c r="W185" s="83"/>
      <c r="X185" s="83"/>
      <c r="Y185" s="97"/>
      <c r="Z185" s="97"/>
      <c r="AA185" s="97"/>
      <c r="AB185" s="97"/>
      <c r="AC185" s="83"/>
      <c r="AD185" s="83"/>
      <c r="AE185" s="83"/>
      <c r="AF185" s="83"/>
      <c r="AG185" s="83"/>
      <c r="AH185" s="83"/>
      <c r="AI185" s="83"/>
      <c r="AJ185" s="83"/>
      <c r="AK185" s="83"/>
      <c r="AL185" s="83"/>
      <c r="AM185" s="83"/>
      <c r="AN185" s="46"/>
      <c r="AO185" s="46"/>
      <c r="AP185" s="46"/>
      <c r="AQ185" s="46"/>
      <c r="AR185" s="46"/>
      <c r="AS185" s="46"/>
      <c r="AT185" s="46"/>
      <c r="AU185" s="46"/>
      <c r="AV185" s="46"/>
      <c r="AW185" s="46"/>
      <c r="AX185" s="46"/>
      <c r="AY185" s="46"/>
      <c r="AZ185" s="46"/>
      <c r="BA185" s="46"/>
      <c r="BB185" s="46"/>
      <c r="BC185" s="46"/>
      <c r="BD185" s="46"/>
      <c r="BE185" s="46"/>
      <c r="BF185" s="46"/>
      <c r="BG185" s="46"/>
      <c r="BH185" s="46"/>
      <c r="BI185" s="46"/>
      <c r="BJ185" s="46"/>
      <c r="BK185" s="46"/>
      <c r="BL185" s="46"/>
      <c r="BM185" s="46"/>
      <c r="BN185" s="46"/>
      <c r="BO185" s="46"/>
      <c r="BP185" s="46"/>
      <c r="BQ185" s="46"/>
      <c r="BR185" s="46"/>
      <c r="BS185" s="46"/>
      <c r="BT185" s="46"/>
      <c r="BU185" s="46"/>
      <c r="BV185" s="46"/>
      <c r="BW185" s="46"/>
      <c r="BX185" s="46"/>
      <c r="BY185" s="46"/>
      <c r="BZ185" s="46"/>
      <c r="CA185" s="46"/>
      <c r="CB185" s="46"/>
      <c r="CC185" s="46"/>
      <c r="CD185" s="46"/>
      <c r="CE185" s="46"/>
      <c r="CF185" s="46"/>
      <c r="CG185" s="46"/>
      <c r="CH185" s="46"/>
      <c r="CI185" s="46"/>
      <c r="CJ185" s="46"/>
      <c r="CK185" s="46"/>
      <c r="CL185" s="3"/>
      <c r="CM185" s="4"/>
      <c r="CN185" s="4"/>
      <c r="CO185" s="4"/>
      <c r="CP185" s="124"/>
      <c r="CQ185" s="124"/>
      <c r="CR185" s="124"/>
      <c r="CS185" s="5"/>
      <c r="CT185" s="5"/>
    </row>
    <row r="186" spans="2:98" ht="16">
      <c r="B186" s="7"/>
      <c r="C186" s="8"/>
      <c r="D186" s="2"/>
      <c r="E186" s="7"/>
      <c r="F186" s="101"/>
      <c r="G186" s="7"/>
      <c r="M186" s="83"/>
      <c r="N186" s="96"/>
      <c r="O186" s="83"/>
      <c r="P186" s="83"/>
      <c r="Q186" s="83"/>
      <c r="R186" s="83"/>
      <c r="S186" s="83"/>
      <c r="T186" s="83"/>
      <c r="U186" s="83"/>
      <c r="V186" s="83"/>
      <c r="W186" s="83"/>
      <c r="X186" s="83"/>
      <c r="Y186" s="97"/>
      <c r="Z186" s="97"/>
      <c r="AA186" s="97"/>
      <c r="AB186" s="97"/>
      <c r="AC186" s="83"/>
      <c r="AD186" s="83"/>
      <c r="AE186" s="83"/>
      <c r="AF186" s="83"/>
      <c r="AG186" s="83"/>
      <c r="AH186" s="83"/>
      <c r="AI186" s="83"/>
      <c r="AJ186" s="83"/>
      <c r="AK186" s="83"/>
      <c r="AL186" s="83"/>
      <c r="AM186" s="83"/>
      <c r="AN186" s="46"/>
      <c r="AO186" s="46"/>
      <c r="AP186" s="46"/>
      <c r="AQ186" s="46"/>
      <c r="AR186" s="46"/>
      <c r="AS186" s="46"/>
      <c r="AT186" s="46"/>
      <c r="AU186" s="46"/>
      <c r="AV186" s="46"/>
      <c r="AW186" s="46"/>
      <c r="AX186" s="46"/>
      <c r="AY186" s="46"/>
      <c r="AZ186" s="46"/>
      <c r="BA186" s="46"/>
      <c r="BB186" s="46"/>
      <c r="BC186" s="46"/>
      <c r="BD186" s="46"/>
      <c r="BE186" s="46"/>
      <c r="BF186" s="46"/>
      <c r="BG186" s="46"/>
      <c r="BH186" s="46"/>
      <c r="BI186" s="46"/>
      <c r="BJ186" s="46"/>
      <c r="BK186" s="46"/>
      <c r="BL186" s="46"/>
      <c r="BM186" s="46"/>
      <c r="BN186" s="46"/>
      <c r="BO186" s="46"/>
      <c r="BP186" s="46"/>
      <c r="BQ186" s="46"/>
      <c r="BR186" s="46"/>
      <c r="BS186" s="46"/>
      <c r="BT186" s="46"/>
      <c r="BU186" s="46"/>
      <c r="BV186" s="46"/>
      <c r="BW186" s="46"/>
      <c r="BX186" s="46"/>
      <c r="BY186" s="46"/>
      <c r="BZ186" s="46"/>
      <c r="CA186" s="46"/>
      <c r="CB186" s="46"/>
      <c r="CC186" s="46"/>
      <c r="CD186" s="46"/>
      <c r="CE186" s="46"/>
      <c r="CF186" s="46"/>
      <c r="CG186" s="46"/>
      <c r="CH186" s="46"/>
      <c r="CI186" s="46"/>
      <c r="CJ186" s="46"/>
      <c r="CK186" s="46"/>
      <c r="CL186" s="3"/>
      <c r="CM186" s="4"/>
      <c r="CN186" s="4"/>
      <c r="CO186" s="4"/>
      <c r="CP186" s="124"/>
      <c r="CQ186" s="124"/>
      <c r="CR186" s="124"/>
      <c r="CS186" s="5"/>
      <c r="CT186" s="5"/>
    </row>
    <row r="187" spans="2:98" ht="16">
      <c r="B187" s="7"/>
      <c r="C187" s="8"/>
      <c r="D187" s="2"/>
      <c r="E187" s="7"/>
      <c r="F187" s="101"/>
      <c r="G187" s="7"/>
      <c r="M187" s="83"/>
      <c r="N187" s="96"/>
      <c r="O187" s="83"/>
      <c r="P187" s="83"/>
      <c r="Q187" s="83"/>
      <c r="R187" s="83"/>
      <c r="S187" s="83"/>
      <c r="T187" s="83"/>
      <c r="U187" s="83"/>
      <c r="V187" s="83"/>
      <c r="W187" s="83"/>
      <c r="X187" s="83"/>
      <c r="Y187" s="97"/>
      <c r="Z187" s="97"/>
      <c r="AA187" s="97"/>
      <c r="AB187" s="97"/>
      <c r="AC187" s="83"/>
      <c r="AD187" s="83"/>
      <c r="AE187" s="83"/>
      <c r="AF187" s="83"/>
      <c r="AG187" s="83"/>
      <c r="AH187" s="83"/>
      <c r="AI187" s="83"/>
      <c r="AJ187" s="83"/>
      <c r="AK187" s="83"/>
      <c r="AL187" s="83"/>
      <c r="AM187" s="83"/>
      <c r="AN187" s="46"/>
      <c r="AO187" s="46"/>
      <c r="AP187" s="46"/>
      <c r="AQ187" s="46"/>
      <c r="AR187" s="46"/>
      <c r="AS187" s="46"/>
      <c r="AT187" s="46"/>
      <c r="AU187" s="46"/>
      <c r="AV187" s="46"/>
      <c r="AW187" s="46"/>
      <c r="AX187" s="46"/>
      <c r="AY187" s="46"/>
      <c r="AZ187" s="46"/>
      <c r="BA187" s="46"/>
      <c r="BB187" s="46"/>
      <c r="BC187" s="46"/>
      <c r="BD187" s="46"/>
      <c r="BE187" s="46"/>
      <c r="BF187" s="46"/>
      <c r="BG187" s="46"/>
      <c r="BH187" s="46"/>
      <c r="BI187" s="46"/>
      <c r="BJ187" s="46"/>
      <c r="BK187" s="46"/>
      <c r="BL187" s="46"/>
      <c r="BM187" s="46"/>
      <c r="BN187" s="46"/>
      <c r="BO187" s="46"/>
      <c r="BP187" s="46"/>
      <c r="BQ187" s="46"/>
      <c r="BR187" s="46"/>
      <c r="BS187" s="46"/>
      <c r="BT187" s="46"/>
      <c r="BU187" s="46"/>
      <c r="BV187" s="46"/>
      <c r="BW187" s="46"/>
      <c r="BX187" s="46"/>
      <c r="BY187" s="46"/>
      <c r="BZ187" s="46"/>
      <c r="CA187" s="46"/>
      <c r="CB187" s="46"/>
      <c r="CC187" s="46"/>
      <c r="CD187" s="46"/>
      <c r="CE187" s="46"/>
      <c r="CF187" s="46"/>
      <c r="CG187" s="46"/>
      <c r="CH187" s="46"/>
      <c r="CI187" s="46"/>
      <c r="CJ187" s="46"/>
      <c r="CK187" s="46"/>
      <c r="CL187" s="3"/>
      <c r="CM187" s="4"/>
      <c r="CN187" s="4"/>
      <c r="CO187" s="4"/>
      <c r="CP187" s="124"/>
      <c r="CQ187" s="124"/>
      <c r="CR187" s="124"/>
      <c r="CS187" s="5"/>
      <c r="CT187" s="5"/>
    </row>
    <row r="188" spans="2:98" ht="16">
      <c r="B188" s="7"/>
      <c r="C188" s="8"/>
      <c r="D188" s="2"/>
      <c r="E188" s="7"/>
      <c r="F188" s="101"/>
      <c r="G188" s="7"/>
      <c r="M188" s="83"/>
      <c r="N188" s="96"/>
      <c r="O188" s="83"/>
      <c r="P188" s="83"/>
      <c r="Q188" s="83"/>
      <c r="R188" s="83"/>
      <c r="S188" s="83"/>
      <c r="T188" s="83"/>
      <c r="U188" s="83"/>
      <c r="V188" s="83"/>
      <c r="W188" s="83"/>
      <c r="X188" s="83"/>
      <c r="Y188" s="97"/>
      <c r="Z188" s="97"/>
      <c r="AA188" s="97"/>
      <c r="AB188" s="97"/>
      <c r="AC188" s="83"/>
      <c r="AD188" s="83"/>
      <c r="AE188" s="83"/>
      <c r="AF188" s="83"/>
      <c r="AG188" s="83"/>
      <c r="AH188" s="83"/>
      <c r="AI188" s="83"/>
      <c r="AJ188" s="83"/>
      <c r="AK188" s="83"/>
      <c r="AL188" s="83"/>
      <c r="AM188" s="83"/>
      <c r="AN188" s="46"/>
      <c r="AO188" s="46"/>
      <c r="AP188" s="46"/>
      <c r="AQ188" s="46"/>
      <c r="AR188" s="46"/>
      <c r="AS188" s="46"/>
      <c r="AT188" s="46"/>
      <c r="AU188" s="46"/>
      <c r="AV188" s="46"/>
      <c r="AW188" s="46"/>
      <c r="AX188" s="46"/>
      <c r="AY188" s="46"/>
      <c r="AZ188" s="46"/>
      <c r="BA188" s="46"/>
      <c r="BB188" s="46"/>
      <c r="BC188" s="46"/>
      <c r="BD188" s="46"/>
      <c r="BE188" s="46"/>
      <c r="BF188" s="46"/>
      <c r="BG188" s="46"/>
      <c r="BH188" s="46"/>
      <c r="BI188" s="46"/>
      <c r="BJ188" s="46"/>
      <c r="BK188" s="46"/>
      <c r="BL188" s="46"/>
      <c r="BM188" s="46"/>
      <c r="BN188" s="46"/>
      <c r="BO188" s="46"/>
      <c r="BP188" s="46"/>
      <c r="BQ188" s="46"/>
      <c r="BR188" s="46"/>
      <c r="BS188" s="46"/>
      <c r="BT188" s="46"/>
      <c r="BU188" s="46"/>
      <c r="BV188" s="46"/>
      <c r="BW188" s="46"/>
      <c r="BX188" s="46"/>
      <c r="BY188" s="46"/>
      <c r="BZ188" s="46"/>
      <c r="CA188" s="46"/>
      <c r="CB188" s="46"/>
      <c r="CC188" s="46"/>
      <c r="CD188" s="46"/>
      <c r="CE188" s="46"/>
      <c r="CF188" s="46"/>
      <c r="CG188" s="46"/>
      <c r="CH188" s="46"/>
      <c r="CI188" s="46"/>
      <c r="CJ188" s="46"/>
      <c r="CK188" s="46"/>
      <c r="CL188" s="3"/>
      <c r="CM188" s="4"/>
      <c r="CN188" s="4"/>
      <c r="CO188" s="4"/>
      <c r="CP188" s="124"/>
      <c r="CQ188" s="124"/>
      <c r="CR188" s="124"/>
      <c r="CS188" s="5"/>
      <c r="CT188" s="5"/>
    </row>
    <row r="189" spans="2:98" ht="16">
      <c r="B189" s="7"/>
      <c r="C189" s="8"/>
      <c r="D189" s="2"/>
      <c r="E189" s="7"/>
      <c r="F189" s="101"/>
      <c r="G189" s="7"/>
      <c r="M189" s="83"/>
      <c r="N189" s="96"/>
      <c r="O189" s="83"/>
      <c r="P189" s="83"/>
      <c r="Q189" s="83"/>
      <c r="R189" s="83"/>
      <c r="S189" s="83"/>
      <c r="T189" s="83"/>
      <c r="U189" s="83"/>
      <c r="V189" s="83"/>
      <c r="W189" s="83"/>
      <c r="X189" s="83"/>
      <c r="Y189" s="97"/>
      <c r="Z189" s="97"/>
      <c r="AA189" s="97"/>
      <c r="AB189" s="97"/>
      <c r="AC189" s="83"/>
      <c r="AD189" s="83"/>
      <c r="AE189" s="83"/>
      <c r="AF189" s="83"/>
      <c r="AG189" s="83"/>
      <c r="AH189" s="83"/>
      <c r="AI189" s="83"/>
      <c r="AJ189" s="83"/>
      <c r="AK189" s="83"/>
      <c r="AL189" s="83"/>
      <c r="AM189" s="83"/>
      <c r="AN189" s="46"/>
      <c r="AO189" s="46"/>
      <c r="AP189" s="46"/>
      <c r="AQ189" s="46"/>
      <c r="AR189" s="46"/>
      <c r="AS189" s="46"/>
      <c r="AT189" s="46"/>
      <c r="AU189" s="46"/>
      <c r="AV189" s="46"/>
      <c r="AW189" s="46"/>
      <c r="AX189" s="46"/>
      <c r="AY189" s="46"/>
      <c r="AZ189" s="46"/>
      <c r="BA189" s="46"/>
      <c r="BB189" s="46"/>
      <c r="BC189" s="46"/>
      <c r="BD189" s="46"/>
      <c r="BE189" s="46"/>
      <c r="BF189" s="46"/>
      <c r="BG189" s="46"/>
      <c r="BH189" s="46"/>
      <c r="BI189" s="46"/>
      <c r="BJ189" s="46"/>
      <c r="BK189" s="46"/>
      <c r="BL189" s="46"/>
      <c r="BM189" s="46"/>
      <c r="BN189" s="46"/>
      <c r="BO189" s="46"/>
      <c r="BP189" s="46"/>
      <c r="BQ189" s="46"/>
      <c r="BR189" s="46"/>
      <c r="BS189" s="46"/>
      <c r="BT189" s="46"/>
      <c r="BU189" s="46"/>
      <c r="BV189" s="46"/>
      <c r="BW189" s="46"/>
      <c r="BX189" s="46"/>
      <c r="BY189" s="46"/>
      <c r="BZ189" s="46"/>
      <c r="CA189" s="46"/>
      <c r="CB189" s="46"/>
      <c r="CC189" s="46"/>
      <c r="CD189" s="46"/>
      <c r="CE189" s="46"/>
      <c r="CF189" s="46"/>
      <c r="CG189" s="46"/>
      <c r="CH189" s="46"/>
      <c r="CI189" s="46"/>
      <c r="CJ189" s="46"/>
      <c r="CK189" s="46"/>
      <c r="CL189" s="3"/>
      <c r="CM189" s="4"/>
      <c r="CN189" s="4"/>
      <c r="CO189" s="4"/>
      <c r="CP189" s="124"/>
      <c r="CQ189" s="124"/>
      <c r="CR189" s="124"/>
      <c r="CS189" s="5"/>
      <c r="CT189" s="5"/>
    </row>
    <row r="190" spans="2:98" ht="16">
      <c r="B190" s="7"/>
      <c r="C190" s="8"/>
      <c r="D190" s="2"/>
      <c r="E190" s="7"/>
      <c r="F190" s="101"/>
      <c r="G190" s="7"/>
      <c r="M190" s="83"/>
      <c r="N190" s="96"/>
      <c r="O190" s="83"/>
      <c r="P190" s="83"/>
      <c r="Q190" s="83"/>
      <c r="R190" s="83"/>
      <c r="S190" s="83"/>
      <c r="T190" s="83"/>
      <c r="U190" s="83"/>
      <c r="V190" s="83"/>
      <c r="W190" s="83"/>
      <c r="X190" s="83"/>
      <c r="Y190" s="97"/>
      <c r="Z190" s="97"/>
      <c r="AA190" s="97"/>
      <c r="AB190" s="97"/>
      <c r="AC190" s="83"/>
      <c r="AD190" s="83"/>
      <c r="AE190" s="83"/>
      <c r="AF190" s="83"/>
      <c r="AG190" s="83"/>
      <c r="AH190" s="83"/>
      <c r="AI190" s="83"/>
      <c r="AJ190" s="83"/>
      <c r="AK190" s="83"/>
      <c r="AL190" s="83"/>
      <c r="AM190" s="83"/>
      <c r="AN190" s="46"/>
      <c r="AO190" s="46"/>
      <c r="AP190" s="46"/>
      <c r="AQ190" s="46"/>
      <c r="AR190" s="46"/>
      <c r="AS190" s="46"/>
      <c r="AT190" s="46"/>
      <c r="AU190" s="46"/>
      <c r="AV190" s="46"/>
      <c r="AW190" s="46"/>
      <c r="AX190" s="46"/>
      <c r="AY190" s="46"/>
      <c r="AZ190" s="46"/>
      <c r="BA190" s="46"/>
      <c r="BB190" s="46"/>
      <c r="BC190" s="46"/>
      <c r="BD190" s="46"/>
      <c r="BE190" s="46"/>
      <c r="BF190" s="46"/>
      <c r="BG190" s="46"/>
      <c r="BH190" s="46"/>
      <c r="BI190" s="46"/>
      <c r="BJ190" s="46"/>
      <c r="BK190" s="46"/>
      <c r="BL190" s="46"/>
      <c r="BM190" s="46"/>
      <c r="BN190" s="46"/>
      <c r="BO190" s="46"/>
      <c r="BP190" s="46"/>
      <c r="BQ190" s="46"/>
      <c r="BR190" s="46"/>
      <c r="BS190" s="46"/>
      <c r="BT190" s="46"/>
      <c r="BU190" s="46"/>
      <c r="BV190" s="46"/>
      <c r="BW190" s="46"/>
      <c r="BX190" s="46"/>
      <c r="BY190" s="46"/>
      <c r="BZ190" s="46"/>
      <c r="CA190" s="46"/>
      <c r="CB190" s="46"/>
      <c r="CC190" s="46"/>
      <c r="CD190" s="46"/>
      <c r="CE190" s="46"/>
      <c r="CF190" s="46"/>
      <c r="CG190" s="46"/>
      <c r="CH190" s="46"/>
      <c r="CI190" s="46"/>
      <c r="CJ190" s="46"/>
      <c r="CK190" s="46"/>
      <c r="CL190" s="3"/>
      <c r="CM190" s="4"/>
      <c r="CN190" s="4"/>
      <c r="CO190" s="4"/>
      <c r="CP190" s="124"/>
      <c r="CQ190" s="124"/>
      <c r="CR190" s="124"/>
      <c r="CS190" s="5"/>
      <c r="CT190" s="5"/>
    </row>
    <row r="191" spans="2:98" ht="16">
      <c r="B191" s="7"/>
      <c r="C191" s="8"/>
      <c r="D191" s="2"/>
      <c r="E191" s="7"/>
      <c r="F191" s="101"/>
      <c r="G191" s="7"/>
      <c r="M191" s="83"/>
      <c r="N191" s="96"/>
      <c r="O191" s="83"/>
      <c r="P191" s="83"/>
      <c r="Q191" s="83"/>
      <c r="R191" s="83"/>
      <c r="S191" s="83"/>
      <c r="T191" s="83"/>
      <c r="U191" s="83"/>
      <c r="V191" s="83"/>
      <c r="W191" s="83"/>
      <c r="X191" s="83"/>
      <c r="Y191" s="97"/>
      <c r="Z191" s="97"/>
      <c r="AA191" s="97"/>
      <c r="AB191" s="97"/>
      <c r="AC191" s="83"/>
      <c r="AD191" s="83"/>
      <c r="AE191" s="83"/>
      <c r="AF191" s="83"/>
      <c r="AG191" s="83"/>
      <c r="AH191" s="83"/>
      <c r="AI191" s="83"/>
      <c r="AJ191" s="83"/>
      <c r="AK191" s="83"/>
      <c r="AL191" s="83"/>
      <c r="AM191" s="83"/>
      <c r="AN191" s="46"/>
      <c r="AO191" s="46"/>
      <c r="AP191" s="46"/>
      <c r="AQ191" s="46"/>
      <c r="AR191" s="46"/>
      <c r="AS191" s="46"/>
      <c r="AT191" s="46"/>
      <c r="AU191" s="46"/>
      <c r="AV191" s="46"/>
      <c r="AW191" s="46"/>
      <c r="AX191" s="46"/>
      <c r="AY191" s="46"/>
      <c r="AZ191" s="46"/>
      <c r="BA191" s="46"/>
      <c r="BB191" s="46"/>
      <c r="BC191" s="46"/>
      <c r="BD191" s="46"/>
      <c r="BE191" s="46"/>
      <c r="BF191" s="46"/>
      <c r="BG191" s="46"/>
      <c r="BH191" s="46"/>
      <c r="BI191" s="46"/>
      <c r="BJ191" s="46"/>
      <c r="BK191" s="46"/>
      <c r="BL191" s="46"/>
      <c r="BM191" s="46"/>
      <c r="BN191" s="46"/>
      <c r="BO191" s="46"/>
      <c r="BP191" s="46"/>
      <c r="BQ191" s="46"/>
      <c r="BR191" s="46"/>
      <c r="BS191" s="46"/>
      <c r="BT191" s="46"/>
      <c r="BU191" s="46"/>
      <c r="BV191" s="46"/>
      <c r="BW191" s="46"/>
      <c r="BX191" s="46"/>
      <c r="BY191" s="46"/>
      <c r="BZ191" s="46"/>
      <c r="CA191" s="46"/>
      <c r="CB191" s="46"/>
      <c r="CC191" s="46"/>
      <c r="CD191" s="46"/>
      <c r="CE191" s="46"/>
      <c r="CF191" s="46"/>
      <c r="CG191" s="46"/>
      <c r="CH191" s="46"/>
      <c r="CI191" s="46"/>
      <c r="CJ191" s="46"/>
      <c r="CK191" s="46"/>
      <c r="CL191" s="3"/>
      <c r="CM191" s="4"/>
      <c r="CN191" s="4"/>
      <c r="CO191" s="4"/>
      <c r="CP191" s="124"/>
      <c r="CQ191" s="124"/>
      <c r="CR191" s="124"/>
      <c r="CS191" s="5"/>
      <c r="CT191" s="5"/>
    </row>
    <row r="192" spans="2:98" ht="16">
      <c r="B192" s="7"/>
      <c r="C192" s="8"/>
      <c r="D192" s="2"/>
      <c r="E192" s="7"/>
      <c r="F192" s="101"/>
      <c r="G192" s="7"/>
      <c r="M192" s="83"/>
      <c r="N192" s="96"/>
      <c r="O192" s="83"/>
      <c r="P192" s="83"/>
      <c r="Q192" s="83"/>
      <c r="R192" s="83"/>
      <c r="S192" s="83"/>
      <c r="T192" s="83"/>
      <c r="U192" s="83"/>
      <c r="V192" s="83"/>
      <c r="W192" s="83"/>
      <c r="X192" s="83"/>
      <c r="Y192" s="97"/>
      <c r="Z192" s="97"/>
      <c r="AA192" s="97"/>
      <c r="AB192" s="97"/>
      <c r="AC192" s="83"/>
      <c r="AD192" s="83"/>
      <c r="AE192" s="83"/>
      <c r="AF192" s="83"/>
      <c r="AG192" s="83"/>
      <c r="AH192" s="83"/>
      <c r="AI192" s="83"/>
      <c r="AJ192" s="83"/>
      <c r="AK192" s="83"/>
      <c r="AL192" s="83"/>
      <c r="AM192" s="83"/>
      <c r="AN192" s="46"/>
      <c r="AO192" s="46"/>
      <c r="AP192" s="46"/>
      <c r="AQ192" s="46"/>
      <c r="AR192" s="46"/>
      <c r="AS192" s="46"/>
      <c r="AT192" s="46"/>
      <c r="AU192" s="46"/>
      <c r="AV192" s="46"/>
      <c r="AW192" s="46"/>
      <c r="AX192" s="46"/>
      <c r="AY192" s="46"/>
      <c r="AZ192" s="46"/>
      <c r="BA192" s="46"/>
      <c r="BB192" s="46"/>
      <c r="BC192" s="46"/>
      <c r="BD192" s="46"/>
      <c r="BE192" s="46"/>
      <c r="BF192" s="46"/>
      <c r="BG192" s="46"/>
      <c r="BH192" s="46"/>
      <c r="BI192" s="46"/>
      <c r="BJ192" s="46"/>
      <c r="BK192" s="46"/>
      <c r="BL192" s="46"/>
      <c r="BM192" s="46"/>
      <c r="BN192" s="46"/>
      <c r="BO192" s="46"/>
      <c r="BP192" s="46"/>
      <c r="BQ192" s="46"/>
      <c r="BR192" s="46"/>
      <c r="BS192" s="46"/>
      <c r="BT192" s="46"/>
      <c r="BU192" s="46"/>
      <c r="BV192" s="46"/>
      <c r="BW192" s="46"/>
      <c r="BX192" s="46"/>
      <c r="BY192" s="46"/>
      <c r="BZ192" s="46"/>
      <c r="CA192" s="46"/>
      <c r="CB192" s="46"/>
      <c r="CC192" s="46"/>
      <c r="CD192" s="46"/>
      <c r="CE192" s="46"/>
      <c r="CF192" s="46"/>
      <c r="CG192" s="46"/>
      <c r="CH192" s="46"/>
      <c r="CI192" s="46"/>
      <c r="CJ192" s="46"/>
      <c r="CK192" s="46"/>
      <c r="CL192" s="3"/>
      <c r="CM192" s="4"/>
      <c r="CN192" s="4"/>
      <c r="CO192" s="4"/>
      <c r="CP192" s="124"/>
      <c r="CQ192" s="124"/>
      <c r="CR192" s="124"/>
      <c r="CS192" s="5"/>
      <c r="CT192" s="5"/>
    </row>
    <row r="193" spans="2:98" ht="16">
      <c r="B193" s="7"/>
      <c r="C193" s="8"/>
      <c r="D193" s="2"/>
      <c r="E193" s="7"/>
      <c r="F193" s="101"/>
      <c r="G193" s="7"/>
      <c r="M193" s="83"/>
      <c r="N193" s="96"/>
      <c r="O193" s="83"/>
      <c r="P193" s="83"/>
      <c r="Q193" s="83"/>
      <c r="R193" s="83"/>
      <c r="S193" s="83"/>
      <c r="T193" s="83"/>
      <c r="U193" s="83"/>
      <c r="V193" s="83"/>
      <c r="W193" s="83"/>
      <c r="X193" s="83"/>
      <c r="Y193" s="97"/>
      <c r="Z193" s="97"/>
      <c r="AA193" s="97"/>
      <c r="AB193" s="97"/>
      <c r="AC193" s="83"/>
      <c r="AD193" s="83"/>
      <c r="AE193" s="83"/>
      <c r="AF193" s="83"/>
      <c r="AG193" s="83"/>
      <c r="AH193" s="83"/>
      <c r="AI193" s="83"/>
      <c r="AJ193" s="83"/>
      <c r="AK193" s="83"/>
      <c r="AL193" s="83"/>
      <c r="AM193" s="83"/>
      <c r="AN193" s="46"/>
      <c r="AO193" s="46"/>
      <c r="AP193" s="46"/>
      <c r="AQ193" s="46"/>
      <c r="AR193" s="46"/>
      <c r="AS193" s="46"/>
      <c r="AT193" s="46"/>
      <c r="AU193" s="46"/>
      <c r="AV193" s="46"/>
      <c r="AW193" s="46"/>
      <c r="AX193" s="46"/>
      <c r="AY193" s="46"/>
      <c r="AZ193" s="46"/>
      <c r="BA193" s="46"/>
      <c r="BB193" s="46"/>
      <c r="BC193" s="46"/>
      <c r="BD193" s="46"/>
      <c r="BE193" s="46"/>
      <c r="BF193" s="46"/>
      <c r="BG193" s="46"/>
      <c r="BH193" s="46"/>
      <c r="BI193" s="46"/>
      <c r="BJ193" s="46"/>
      <c r="BK193" s="46"/>
      <c r="BL193" s="46"/>
      <c r="BM193" s="46"/>
      <c r="BN193" s="46"/>
      <c r="BO193" s="46"/>
      <c r="BP193" s="46"/>
      <c r="BQ193" s="46"/>
      <c r="BR193" s="46"/>
      <c r="BS193" s="46"/>
      <c r="BT193" s="46"/>
      <c r="BU193" s="46"/>
      <c r="BV193" s="46"/>
      <c r="BW193" s="46"/>
      <c r="BX193" s="46"/>
      <c r="BY193" s="46"/>
      <c r="BZ193" s="46"/>
      <c r="CA193" s="46"/>
      <c r="CB193" s="46"/>
      <c r="CC193" s="46"/>
      <c r="CD193" s="46"/>
      <c r="CE193" s="46"/>
      <c r="CF193" s="46"/>
      <c r="CG193" s="46"/>
      <c r="CH193" s="46"/>
      <c r="CI193" s="46"/>
      <c r="CJ193" s="46"/>
      <c r="CK193" s="46"/>
      <c r="CL193" s="3"/>
      <c r="CM193" s="4"/>
      <c r="CN193" s="4"/>
      <c r="CO193" s="4"/>
      <c r="CP193" s="124"/>
      <c r="CQ193" s="124"/>
      <c r="CR193" s="124"/>
      <c r="CS193" s="5"/>
      <c r="CT193" s="5"/>
    </row>
    <row r="194" spans="2:98" ht="16">
      <c r="B194" s="7"/>
      <c r="C194" s="8"/>
      <c r="D194" s="2"/>
      <c r="E194" s="7"/>
      <c r="F194" s="101"/>
      <c r="G194" s="7"/>
      <c r="M194" s="83"/>
      <c r="N194" s="96"/>
      <c r="O194" s="83"/>
      <c r="P194" s="83"/>
      <c r="Q194" s="83"/>
      <c r="R194" s="83"/>
      <c r="S194" s="83"/>
      <c r="T194" s="83"/>
      <c r="U194" s="83"/>
      <c r="V194" s="83"/>
      <c r="W194" s="83"/>
      <c r="X194" s="83"/>
      <c r="Y194" s="97"/>
      <c r="Z194" s="97"/>
      <c r="AA194" s="97"/>
      <c r="AB194" s="97"/>
      <c r="AC194" s="83"/>
      <c r="AD194" s="83"/>
      <c r="AE194" s="83"/>
      <c r="AF194" s="83"/>
      <c r="AG194" s="83"/>
      <c r="AH194" s="83"/>
      <c r="AI194" s="83"/>
      <c r="AJ194" s="83"/>
      <c r="AK194" s="83"/>
      <c r="AL194" s="83"/>
      <c r="AM194" s="83"/>
      <c r="AN194" s="46"/>
      <c r="AO194" s="46"/>
      <c r="AP194" s="46"/>
      <c r="AQ194" s="46"/>
      <c r="AR194" s="46"/>
      <c r="AS194" s="46"/>
      <c r="AT194" s="46"/>
      <c r="AU194" s="46"/>
      <c r="AV194" s="46"/>
      <c r="AW194" s="46"/>
      <c r="AX194" s="46"/>
      <c r="AY194" s="46"/>
      <c r="AZ194" s="46"/>
      <c r="BA194" s="46"/>
      <c r="BB194" s="46"/>
      <c r="BC194" s="46"/>
      <c r="BD194" s="46"/>
      <c r="BE194" s="46"/>
      <c r="BF194" s="46"/>
      <c r="BG194" s="46"/>
      <c r="BH194" s="46"/>
      <c r="BI194" s="46"/>
      <c r="BJ194" s="46"/>
      <c r="BK194" s="46"/>
      <c r="BL194" s="46"/>
      <c r="BM194" s="46"/>
      <c r="BN194" s="46"/>
      <c r="BO194" s="46"/>
      <c r="BP194" s="46"/>
      <c r="BQ194" s="46"/>
      <c r="BR194" s="46"/>
      <c r="BS194" s="46"/>
      <c r="BT194" s="46"/>
      <c r="BU194" s="46"/>
      <c r="BV194" s="46"/>
      <c r="BW194" s="46"/>
      <c r="BX194" s="46"/>
      <c r="BY194" s="46"/>
      <c r="BZ194" s="46"/>
      <c r="CA194" s="46"/>
      <c r="CB194" s="46"/>
      <c r="CC194" s="46"/>
      <c r="CD194" s="46"/>
      <c r="CE194" s="46"/>
      <c r="CF194" s="46"/>
      <c r="CG194" s="46"/>
      <c r="CH194" s="46"/>
      <c r="CI194" s="46"/>
      <c r="CJ194" s="46"/>
      <c r="CK194" s="46"/>
      <c r="CL194" s="3"/>
      <c r="CM194" s="4"/>
      <c r="CN194" s="4"/>
      <c r="CO194" s="4"/>
      <c r="CP194" s="124"/>
      <c r="CQ194" s="124"/>
      <c r="CR194" s="124"/>
      <c r="CS194" s="5"/>
      <c r="CT194" s="5"/>
    </row>
    <row r="195" spans="2:98" ht="16">
      <c r="B195" s="7"/>
      <c r="C195" s="8"/>
      <c r="D195" s="2"/>
      <c r="E195" s="7"/>
      <c r="F195" s="101"/>
      <c r="G195" s="7"/>
      <c r="M195" s="83"/>
      <c r="N195" s="96"/>
      <c r="O195" s="83"/>
      <c r="P195" s="83"/>
      <c r="Q195" s="83"/>
      <c r="R195" s="83"/>
      <c r="S195" s="83"/>
      <c r="T195" s="83"/>
      <c r="U195" s="83"/>
      <c r="V195" s="83"/>
      <c r="W195" s="83"/>
      <c r="X195" s="83"/>
      <c r="Y195" s="97"/>
      <c r="Z195" s="97"/>
      <c r="AA195" s="97"/>
      <c r="AB195" s="97"/>
      <c r="AC195" s="83"/>
      <c r="AD195" s="83"/>
      <c r="AE195" s="83"/>
      <c r="AF195" s="83"/>
      <c r="AG195" s="83"/>
      <c r="AH195" s="83"/>
      <c r="AI195" s="83"/>
      <c r="AJ195" s="83"/>
      <c r="AK195" s="83"/>
      <c r="AL195" s="83"/>
      <c r="AM195" s="83"/>
      <c r="AN195" s="46"/>
      <c r="AO195" s="46"/>
      <c r="AP195" s="46"/>
      <c r="AQ195" s="46"/>
      <c r="AR195" s="46"/>
      <c r="AS195" s="46"/>
      <c r="AT195" s="46"/>
      <c r="AU195" s="46"/>
      <c r="AV195" s="46"/>
      <c r="AW195" s="46"/>
      <c r="AX195" s="46"/>
      <c r="AY195" s="46"/>
      <c r="AZ195" s="46"/>
      <c r="BA195" s="46"/>
      <c r="BB195" s="46"/>
      <c r="BC195" s="46"/>
      <c r="BD195" s="46"/>
      <c r="BE195" s="46"/>
      <c r="BF195" s="46"/>
      <c r="BG195" s="46"/>
      <c r="BH195" s="46"/>
      <c r="BI195" s="46"/>
      <c r="BJ195" s="46"/>
      <c r="BK195" s="46"/>
      <c r="BL195" s="46"/>
      <c r="BM195" s="46"/>
      <c r="BN195" s="46"/>
      <c r="BO195" s="46"/>
      <c r="BP195" s="46"/>
      <c r="BQ195" s="46"/>
      <c r="BR195" s="46"/>
      <c r="BS195" s="46"/>
      <c r="BT195" s="46"/>
      <c r="BU195" s="46"/>
      <c r="BV195" s="46"/>
      <c r="BW195" s="46"/>
      <c r="BX195" s="46"/>
      <c r="BY195" s="46"/>
      <c r="BZ195" s="46"/>
      <c r="CA195" s="46"/>
      <c r="CB195" s="46"/>
      <c r="CC195" s="46"/>
      <c r="CD195" s="46"/>
      <c r="CE195" s="46"/>
      <c r="CF195" s="46"/>
      <c r="CG195" s="46"/>
      <c r="CH195" s="46"/>
      <c r="CI195" s="46"/>
      <c r="CJ195" s="46"/>
      <c r="CK195" s="46"/>
      <c r="CL195" s="3"/>
      <c r="CM195" s="4"/>
      <c r="CN195" s="4"/>
      <c r="CO195" s="4"/>
      <c r="CP195" s="124"/>
      <c r="CQ195" s="124"/>
      <c r="CR195" s="124"/>
      <c r="CS195" s="5"/>
      <c r="CT195" s="5"/>
    </row>
    <row r="196" spans="2:98" ht="16">
      <c r="B196" s="7"/>
      <c r="C196" s="8"/>
      <c r="D196" s="2"/>
      <c r="E196" s="7"/>
      <c r="F196" s="101"/>
      <c r="G196" s="7"/>
      <c r="M196" s="83"/>
      <c r="N196" s="96"/>
      <c r="O196" s="83"/>
      <c r="P196" s="83"/>
      <c r="Q196" s="83"/>
      <c r="R196" s="83"/>
      <c r="S196" s="83"/>
      <c r="T196" s="83"/>
      <c r="U196" s="83"/>
      <c r="V196" s="83"/>
      <c r="W196" s="83"/>
      <c r="X196" s="83"/>
      <c r="Y196" s="97"/>
      <c r="Z196" s="97"/>
      <c r="AA196" s="97"/>
      <c r="AB196" s="97"/>
      <c r="AC196" s="83"/>
      <c r="AD196" s="83"/>
      <c r="AE196" s="83"/>
      <c r="AF196" s="83"/>
      <c r="AG196" s="83"/>
      <c r="AH196" s="83"/>
      <c r="AI196" s="83"/>
      <c r="AJ196" s="83"/>
      <c r="AK196" s="83"/>
      <c r="AL196" s="83"/>
      <c r="AM196" s="83"/>
      <c r="AN196" s="46"/>
      <c r="AO196" s="46"/>
      <c r="AP196" s="46"/>
      <c r="AQ196" s="46"/>
      <c r="AR196" s="46"/>
      <c r="AS196" s="46"/>
      <c r="AT196" s="46"/>
      <c r="AU196" s="46"/>
      <c r="AV196" s="46"/>
      <c r="AW196" s="46"/>
      <c r="AX196" s="46"/>
      <c r="AY196" s="46"/>
      <c r="AZ196" s="46"/>
      <c r="BA196" s="46"/>
      <c r="BB196" s="46"/>
      <c r="BC196" s="46"/>
      <c r="BD196" s="46"/>
      <c r="BE196" s="46"/>
      <c r="BF196" s="46"/>
      <c r="BG196" s="46"/>
      <c r="BH196" s="46"/>
      <c r="BI196" s="46"/>
      <c r="BJ196" s="46"/>
      <c r="BK196" s="46"/>
      <c r="BL196" s="46"/>
      <c r="BM196" s="46"/>
      <c r="BN196" s="46"/>
      <c r="BO196" s="46"/>
      <c r="BP196" s="46"/>
      <c r="BQ196" s="46"/>
      <c r="BR196" s="46"/>
      <c r="BS196" s="46"/>
      <c r="BT196" s="46"/>
      <c r="BU196" s="46"/>
      <c r="BV196" s="46"/>
      <c r="BW196" s="46"/>
      <c r="BX196" s="46"/>
      <c r="BY196" s="46"/>
      <c r="BZ196" s="46"/>
      <c r="CA196" s="46"/>
      <c r="CB196" s="46"/>
      <c r="CC196" s="46"/>
      <c r="CD196" s="46"/>
      <c r="CE196" s="46"/>
      <c r="CF196" s="46"/>
      <c r="CG196" s="46"/>
      <c r="CH196" s="46"/>
      <c r="CI196" s="46"/>
      <c r="CJ196" s="46"/>
      <c r="CK196" s="46"/>
      <c r="CL196" s="3"/>
      <c r="CM196" s="4"/>
      <c r="CN196" s="4"/>
      <c r="CO196" s="4"/>
      <c r="CP196" s="124"/>
      <c r="CQ196" s="124"/>
      <c r="CR196" s="124"/>
      <c r="CS196" s="5"/>
      <c r="CT196" s="5"/>
    </row>
    <row r="197" spans="2:98" ht="16">
      <c r="B197" s="7"/>
      <c r="C197" s="8"/>
      <c r="D197" s="2"/>
      <c r="E197" s="7"/>
      <c r="F197" s="101"/>
      <c r="G197" s="7"/>
      <c r="M197" s="83"/>
      <c r="N197" s="96"/>
      <c r="O197" s="83"/>
      <c r="P197" s="83"/>
      <c r="Q197" s="83"/>
      <c r="R197" s="83"/>
      <c r="S197" s="83"/>
      <c r="T197" s="83"/>
      <c r="U197" s="83"/>
      <c r="V197" s="83"/>
      <c r="W197" s="83"/>
      <c r="X197" s="83"/>
      <c r="Y197" s="97"/>
      <c r="Z197" s="97"/>
      <c r="AA197" s="97"/>
      <c r="AB197" s="97"/>
      <c r="AC197" s="83"/>
      <c r="AD197" s="83"/>
      <c r="AE197" s="83"/>
      <c r="AF197" s="83"/>
      <c r="AG197" s="83"/>
      <c r="AH197" s="83"/>
      <c r="AI197" s="83"/>
      <c r="AJ197" s="83"/>
      <c r="AK197" s="83"/>
      <c r="AL197" s="83"/>
      <c r="AM197" s="83"/>
      <c r="AN197" s="46"/>
      <c r="AO197" s="46"/>
      <c r="AP197" s="46"/>
      <c r="AQ197" s="46"/>
      <c r="AR197" s="46"/>
      <c r="AS197" s="46"/>
      <c r="AT197" s="46"/>
      <c r="AU197" s="46"/>
      <c r="AV197" s="46"/>
      <c r="AW197" s="46"/>
      <c r="AX197" s="46"/>
      <c r="AY197" s="46"/>
      <c r="AZ197" s="46"/>
      <c r="BA197" s="46"/>
      <c r="BB197" s="46"/>
      <c r="BC197" s="46"/>
      <c r="BD197" s="46"/>
      <c r="BE197" s="46"/>
      <c r="BF197" s="46"/>
      <c r="BG197" s="46"/>
      <c r="BH197" s="46"/>
      <c r="BI197" s="46"/>
      <c r="BJ197" s="46"/>
      <c r="BK197" s="46"/>
      <c r="BL197" s="46"/>
      <c r="BM197" s="46"/>
      <c r="BN197" s="46"/>
      <c r="BO197" s="46"/>
      <c r="BP197" s="46"/>
      <c r="BQ197" s="46"/>
      <c r="BR197" s="46"/>
      <c r="BS197" s="46"/>
      <c r="BT197" s="46"/>
      <c r="BU197" s="46"/>
      <c r="BV197" s="46"/>
      <c r="BW197" s="46"/>
      <c r="BX197" s="46"/>
      <c r="BY197" s="46"/>
      <c r="BZ197" s="46"/>
      <c r="CA197" s="46"/>
      <c r="CB197" s="46"/>
      <c r="CC197" s="46"/>
      <c r="CD197" s="46"/>
      <c r="CE197" s="46"/>
      <c r="CF197" s="46"/>
      <c r="CG197" s="46"/>
      <c r="CH197" s="46"/>
      <c r="CI197" s="46"/>
      <c r="CJ197" s="46"/>
      <c r="CK197" s="46"/>
      <c r="CL197" s="3"/>
      <c r="CM197" s="4"/>
      <c r="CN197" s="4"/>
      <c r="CO197" s="4"/>
      <c r="CP197" s="124"/>
      <c r="CQ197" s="124"/>
      <c r="CR197" s="124"/>
      <c r="CS197" s="5"/>
      <c r="CT197" s="5"/>
    </row>
    <row r="198" spans="2:98" ht="16">
      <c r="B198" s="7"/>
      <c r="C198" s="8"/>
      <c r="D198" s="2"/>
      <c r="E198" s="7"/>
      <c r="F198" s="101"/>
      <c r="G198" s="7"/>
      <c r="M198" s="83"/>
      <c r="N198" s="96"/>
      <c r="O198" s="83"/>
      <c r="P198" s="83"/>
      <c r="Q198" s="83"/>
      <c r="R198" s="83"/>
      <c r="S198" s="83"/>
      <c r="T198" s="83"/>
      <c r="U198" s="83"/>
      <c r="V198" s="83"/>
      <c r="W198" s="83"/>
      <c r="X198" s="83"/>
      <c r="Y198" s="97"/>
      <c r="Z198" s="97"/>
      <c r="AA198" s="97"/>
      <c r="AB198" s="97"/>
      <c r="AC198" s="83"/>
      <c r="AD198" s="83"/>
      <c r="AE198" s="83"/>
      <c r="AF198" s="83"/>
      <c r="AG198" s="83"/>
      <c r="AH198" s="83"/>
      <c r="AI198" s="83"/>
      <c r="AJ198" s="83"/>
      <c r="AK198" s="83"/>
      <c r="AL198" s="83"/>
      <c r="AM198" s="83"/>
      <c r="AN198" s="46"/>
      <c r="AO198" s="46"/>
      <c r="AP198" s="46"/>
      <c r="AQ198" s="46"/>
      <c r="AR198" s="46"/>
      <c r="AS198" s="46"/>
      <c r="AT198" s="46"/>
      <c r="AU198" s="46"/>
      <c r="AV198" s="46"/>
      <c r="AW198" s="46"/>
      <c r="AX198" s="46"/>
      <c r="AY198" s="46"/>
      <c r="AZ198" s="46"/>
      <c r="BA198" s="46"/>
      <c r="BB198" s="46"/>
      <c r="BC198" s="46"/>
      <c r="BD198" s="46"/>
      <c r="BE198" s="46"/>
      <c r="BF198" s="46"/>
      <c r="BG198" s="46"/>
      <c r="BH198" s="46"/>
      <c r="BI198" s="46"/>
      <c r="BJ198" s="46"/>
      <c r="BK198" s="46"/>
      <c r="BL198" s="46"/>
      <c r="BM198" s="46"/>
      <c r="BN198" s="46"/>
      <c r="BO198" s="46"/>
      <c r="BP198" s="46"/>
      <c r="BQ198" s="46"/>
      <c r="BR198" s="46"/>
      <c r="BS198" s="46"/>
      <c r="BT198" s="46"/>
      <c r="BU198" s="46"/>
      <c r="BV198" s="46"/>
      <c r="BW198" s="46"/>
      <c r="BX198" s="46"/>
      <c r="BY198" s="46"/>
      <c r="BZ198" s="46"/>
      <c r="CA198" s="46"/>
      <c r="CB198" s="46"/>
      <c r="CC198" s="46"/>
      <c r="CD198" s="46"/>
      <c r="CE198" s="46"/>
      <c r="CF198" s="46"/>
      <c r="CG198" s="46"/>
      <c r="CH198" s="46"/>
      <c r="CI198" s="46"/>
      <c r="CJ198" s="46"/>
      <c r="CK198" s="46"/>
      <c r="CL198" s="3"/>
      <c r="CM198" s="4"/>
      <c r="CN198" s="4"/>
      <c r="CO198" s="4"/>
      <c r="CP198" s="124"/>
      <c r="CQ198" s="124"/>
      <c r="CR198" s="124"/>
      <c r="CS198" s="5"/>
      <c r="CT198" s="5"/>
    </row>
    <row r="199" spans="2:98" ht="16">
      <c r="B199" s="7"/>
      <c r="C199" s="8"/>
      <c r="D199" s="2"/>
      <c r="E199" s="7"/>
      <c r="F199" s="101"/>
      <c r="G199" s="7"/>
      <c r="M199" s="83"/>
      <c r="N199" s="96"/>
      <c r="O199" s="83"/>
      <c r="P199" s="83"/>
      <c r="Q199" s="83"/>
      <c r="R199" s="83"/>
      <c r="S199" s="83"/>
      <c r="T199" s="83"/>
      <c r="U199" s="83"/>
      <c r="V199" s="83"/>
      <c r="W199" s="83"/>
      <c r="X199" s="83"/>
      <c r="Y199" s="97"/>
      <c r="Z199" s="97"/>
      <c r="AA199" s="97"/>
      <c r="AB199" s="97"/>
      <c r="AC199" s="83"/>
      <c r="AD199" s="83"/>
      <c r="AE199" s="83"/>
      <c r="AF199" s="83"/>
      <c r="AG199" s="83"/>
      <c r="AH199" s="83"/>
      <c r="AI199" s="83"/>
      <c r="AJ199" s="83"/>
      <c r="AK199" s="83"/>
      <c r="AL199" s="83"/>
      <c r="AM199" s="83"/>
      <c r="AN199" s="46"/>
      <c r="AO199" s="46"/>
      <c r="AP199" s="46"/>
      <c r="AQ199" s="46"/>
      <c r="AR199" s="46"/>
      <c r="AS199" s="46"/>
      <c r="AT199" s="46"/>
      <c r="AU199" s="46"/>
      <c r="AV199" s="46"/>
      <c r="AW199" s="46"/>
      <c r="AX199" s="46"/>
      <c r="AY199" s="46"/>
      <c r="AZ199" s="46"/>
      <c r="BA199" s="46"/>
      <c r="BB199" s="46"/>
      <c r="BC199" s="46"/>
      <c r="BD199" s="46"/>
      <c r="BE199" s="46"/>
      <c r="BF199" s="46"/>
      <c r="BG199" s="46"/>
      <c r="BH199" s="46"/>
      <c r="BI199" s="46"/>
      <c r="BJ199" s="46"/>
      <c r="BK199" s="46"/>
      <c r="BL199" s="46"/>
      <c r="BM199" s="46"/>
      <c r="BN199" s="46"/>
      <c r="BO199" s="46"/>
      <c r="BP199" s="46"/>
      <c r="BQ199" s="46"/>
      <c r="BR199" s="46"/>
      <c r="BS199" s="46"/>
      <c r="BT199" s="46"/>
      <c r="BU199" s="46"/>
      <c r="BV199" s="46"/>
      <c r="BW199" s="46"/>
      <c r="BX199" s="46"/>
      <c r="BY199" s="46"/>
      <c r="BZ199" s="46"/>
      <c r="CA199" s="46"/>
      <c r="CB199" s="46"/>
      <c r="CC199" s="46"/>
      <c r="CD199" s="46"/>
      <c r="CE199" s="46"/>
      <c r="CF199" s="46"/>
      <c r="CG199" s="46"/>
      <c r="CH199" s="46"/>
      <c r="CI199" s="46"/>
      <c r="CJ199" s="46"/>
      <c r="CK199" s="46"/>
      <c r="CL199" s="3"/>
      <c r="CM199" s="4"/>
      <c r="CN199" s="4"/>
      <c r="CO199" s="4"/>
      <c r="CP199" s="124"/>
      <c r="CQ199" s="124"/>
      <c r="CR199" s="124"/>
      <c r="CS199" s="5"/>
      <c r="CT199" s="5"/>
    </row>
    <row r="200" spans="2:98" ht="16">
      <c r="B200" s="7"/>
      <c r="C200" s="8"/>
      <c r="D200" s="2"/>
      <c r="E200" s="7"/>
      <c r="F200" s="101"/>
      <c r="G200" s="7"/>
      <c r="M200" s="83"/>
      <c r="N200" s="96"/>
      <c r="O200" s="83"/>
      <c r="P200" s="83"/>
      <c r="Q200" s="83"/>
      <c r="R200" s="83"/>
      <c r="S200" s="83"/>
      <c r="T200" s="83"/>
      <c r="U200" s="83"/>
      <c r="V200" s="83"/>
      <c r="W200" s="83"/>
      <c r="X200" s="83"/>
      <c r="Y200" s="97"/>
      <c r="Z200" s="97"/>
      <c r="AA200" s="97"/>
      <c r="AB200" s="97"/>
      <c r="AC200" s="83"/>
      <c r="AD200" s="83"/>
      <c r="AE200" s="83"/>
      <c r="AF200" s="83"/>
      <c r="AG200" s="83"/>
      <c r="AH200" s="83"/>
      <c r="AI200" s="83"/>
      <c r="AJ200" s="83"/>
      <c r="AK200" s="83"/>
      <c r="AL200" s="83"/>
      <c r="AM200" s="83"/>
      <c r="AN200" s="46"/>
      <c r="AO200" s="46"/>
      <c r="AP200" s="46"/>
      <c r="AQ200" s="46"/>
      <c r="AR200" s="46"/>
      <c r="AS200" s="46"/>
      <c r="AT200" s="46"/>
      <c r="AU200" s="46"/>
      <c r="AV200" s="46"/>
      <c r="AW200" s="46"/>
      <c r="AX200" s="46"/>
      <c r="AY200" s="46"/>
      <c r="AZ200" s="46"/>
      <c r="BA200" s="46"/>
      <c r="BB200" s="46"/>
      <c r="BC200" s="46"/>
      <c r="BD200" s="46"/>
      <c r="BE200" s="46"/>
      <c r="BF200" s="46"/>
      <c r="BG200" s="46"/>
      <c r="BH200" s="46"/>
      <c r="BI200" s="46"/>
      <c r="BJ200" s="46"/>
      <c r="BK200" s="46"/>
      <c r="BL200" s="46"/>
      <c r="BM200" s="46"/>
      <c r="BN200" s="46"/>
      <c r="BO200" s="46"/>
      <c r="BP200" s="46"/>
      <c r="BQ200" s="46"/>
      <c r="BR200" s="46"/>
      <c r="BS200" s="46"/>
      <c r="BT200" s="46"/>
      <c r="BU200" s="46"/>
      <c r="BV200" s="46"/>
      <c r="BW200" s="46"/>
      <c r="BX200" s="46"/>
      <c r="BY200" s="46"/>
      <c r="BZ200" s="46"/>
      <c r="CA200" s="46"/>
      <c r="CB200" s="46"/>
      <c r="CC200" s="46"/>
      <c r="CD200" s="46"/>
      <c r="CE200" s="46"/>
      <c r="CF200" s="46"/>
      <c r="CG200" s="46"/>
      <c r="CH200" s="46"/>
      <c r="CI200" s="46"/>
      <c r="CJ200" s="46"/>
      <c r="CK200" s="46"/>
      <c r="CL200" s="3"/>
      <c r="CM200" s="4"/>
      <c r="CN200" s="4"/>
      <c r="CO200" s="4"/>
      <c r="CP200" s="124"/>
      <c r="CQ200" s="124"/>
      <c r="CR200" s="124"/>
      <c r="CS200" s="5"/>
      <c r="CT200" s="5"/>
    </row>
    <row r="201" spans="2:98" ht="16">
      <c r="B201" s="7"/>
      <c r="C201" s="8"/>
      <c r="D201" s="2"/>
      <c r="E201" s="7"/>
      <c r="F201" s="101"/>
      <c r="G201" s="7"/>
      <c r="M201" s="83"/>
      <c r="N201" s="96"/>
      <c r="O201" s="83"/>
      <c r="P201" s="83"/>
      <c r="Q201" s="83"/>
      <c r="R201" s="83"/>
      <c r="S201" s="83"/>
      <c r="T201" s="83"/>
      <c r="U201" s="83"/>
      <c r="V201" s="83"/>
      <c r="W201" s="83"/>
      <c r="X201" s="83"/>
      <c r="Y201" s="97"/>
      <c r="Z201" s="97"/>
      <c r="AA201" s="97"/>
      <c r="AB201" s="97"/>
      <c r="AC201" s="83"/>
      <c r="AD201" s="83"/>
      <c r="AE201" s="83"/>
      <c r="AF201" s="83"/>
      <c r="AG201" s="83"/>
      <c r="AH201" s="83"/>
      <c r="AI201" s="83"/>
      <c r="AJ201" s="83"/>
      <c r="AK201" s="83"/>
      <c r="AL201" s="83"/>
      <c r="AM201" s="83"/>
      <c r="AN201" s="46"/>
      <c r="AO201" s="46"/>
      <c r="AP201" s="46"/>
      <c r="AQ201" s="46"/>
      <c r="AR201" s="46"/>
      <c r="AS201" s="46"/>
      <c r="AT201" s="46"/>
      <c r="AU201" s="46"/>
      <c r="AV201" s="46"/>
      <c r="AW201" s="46"/>
      <c r="AX201" s="46"/>
      <c r="AY201" s="46"/>
      <c r="AZ201" s="46"/>
      <c r="BA201" s="46"/>
      <c r="BB201" s="46"/>
      <c r="BC201" s="46"/>
      <c r="BD201" s="46"/>
      <c r="BE201" s="46"/>
      <c r="BF201" s="46"/>
      <c r="BG201" s="46"/>
      <c r="BH201" s="46"/>
      <c r="BI201" s="46"/>
      <c r="BJ201" s="46"/>
      <c r="BK201" s="46"/>
      <c r="BL201" s="46"/>
      <c r="BM201" s="46"/>
      <c r="BN201" s="46"/>
      <c r="BO201" s="46"/>
      <c r="BP201" s="46"/>
      <c r="BQ201" s="46"/>
      <c r="BR201" s="46"/>
      <c r="BS201" s="46"/>
      <c r="BT201" s="46"/>
      <c r="BU201" s="46"/>
      <c r="BV201" s="46"/>
      <c r="BW201" s="46"/>
      <c r="BX201" s="46"/>
      <c r="BY201" s="46"/>
      <c r="BZ201" s="46"/>
      <c r="CA201" s="46"/>
      <c r="CB201" s="46"/>
      <c r="CC201" s="46"/>
      <c r="CD201" s="46"/>
      <c r="CE201" s="46"/>
      <c r="CF201" s="46"/>
      <c r="CG201" s="46"/>
      <c r="CH201" s="46"/>
      <c r="CI201" s="46"/>
      <c r="CJ201" s="46"/>
      <c r="CK201" s="46"/>
      <c r="CL201" s="3"/>
      <c r="CM201" s="4"/>
      <c r="CN201" s="4"/>
      <c r="CO201" s="4"/>
      <c r="CP201" s="124"/>
      <c r="CQ201" s="124"/>
      <c r="CR201" s="124"/>
      <c r="CS201" s="5"/>
      <c r="CT201" s="5"/>
    </row>
    <row r="202" spans="2:98" ht="16">
      <c r="B202" s="7"/>
      <c r="C202" s="8"/>
      <c r="D202" s="2"/>
      <c r="E202" s="7"/>
      <c r="F202" s="101"/>
      <c r="G202" s="7"/>
      <c r="M202" s="83"/>
      <c r="N202" s="96"/>
      <c r="O202" s="83"/>
      <c r="P202" s="83"/>
      <c r="Q202" s="83"/>
      <c r="R202" s="83"/>
      <c r="S202" s="83"/>
      <c r="T202" s="83"/>
      <c r="U202" s="83"/>
      <c r="V202" s="83"/>
      <c r="W202" s="83"/>
      <c r="X202" s="83"/>
      <c r="Y202" s="97"/>
      <c r="Z202" s="97"/>
      <c r="AA202" s="97"/>
      <c r="AB202" s="97"/>
      <c r="AC202" s="83"/>
      <c r="AD202" s="83"/>
      <c r="AE202" s="83"/>
      <c r="AF202" s="83"/>
      <c r="AG202" s="83"/>
      <c r="AH202" s="83"/>
      <c r="AI202" s="83"/>
      <c r="AJ202" s="83"/>
      <c r="AK202" s="83"/>
      <c r="AL202" s="83"/>
      <c r="AM202" s="83"/>
      <c r="AN202" s="46"/>
      <c r="AO202" s="46"/>
      <c r="AP202" s="46"/>
      <c r="AQ202" s="46"/>
      <c r="AR202" s="46"/>
      <c r="AS202" s="46"/>
      <c r="AT202" s="46"/>
      <c r="AU202" s="46"/>
      <c r="AV202" s="46"/>
      <c r="AW202" s="46"/>
      <c r="AX202" s="46"/>
      <c r="AY202" s="46"/>
      <c r="AZ202" s="46"/>
      <c r="BA202" s="46"/>
      <c r="BB202" s="46"/>
      <c r="BC202" s="46"/>
      <c r="BD202" s="46"/>
      <c r="BE202" s="46"/>
      <c r="BF202" s="46"/>
      <c r="BG202" s="46"/>
      <c r="BH202" s="46"/>
      <c r="BI202" s="46"/>
      <c r="BJ202" s="46"/>
      <c r="BK202" s="46"/>
      <c r="BL202" s="46"/>
      <c r="BM202" s="46"/>
      <c r="BN202" s="46"/>
      <c r="BO202" s="46"/>
      <c r="BP202" s="46"/>
      <c r="BQ202" s="46"/>
      <c r="BR202" s="46"/>
      <c r="BS202" s="46"/>
      <c r="BT202" s="46"/>
      <c r="BU202" s="46"/>
      <c r="BV202" s="46"/>
      <c r="BW202" s="46"/>
      <c r="BX202" s="46"/>
      <c r="BY202" s="46"/>
      <c r="BZ202" s="46"/>
      <c r="CA202" s="46"/>
      <c r="CB202" s="46"/>
      <c r="CC202" s="46"/>
      <c r="CD202" s="46"/>
      <c r="CE202" s="46"/>
      <c r="CF202" s="46"/>
      <c r="CG202" s="46"/>
      <c r="CH202" s="46"/>
      <c r="CI202" s="46"/>
      <c r="CJ202" s="46"/>
      <c r="CK202" s="46"/>
      <c r="CL202" s="3"/>
      <c r="CM202" s="4"/>
      <c r="CN202" s="4"/>
      <c r="CO202" s="4"/>
      <c r="CP202" s="124"/>
      <c r="CQ202" s="124"/>
      <c r="CR202" s="124"/>
      <c r="CS202" s="5"/>
      <c r="CT202" s="5"/>
    </row>
    <row r="203" spans="2:98" ht="16">
      <c r="B203" s="7"/>
      <c r="C203" s="8"/>
      <c r="D203" s="2"/>
      <c r="E203" s="7"/>
      <c r="F203" s="101"/>
      <c r="G203" s="7"/>
      <c r="M203" s="83"/>
      <c r="N203" s="96"/>
      <c r="O203" s="83"/>
      <c r="P203" s="83"/>
      <c r="Q203" s="83"/>
      <c r="R203" s="83"/>
      <c r="S203" s="83"/>
      <c r="T203" s="83"/>
      <c r="U203" s="83"/>
      <c r="V203" s="83"/>
      <c r="W203" s="83"/>
      <c r="X203" s="83"/>
      <c r="Y203" s="97"/>
      <c r="Z203" s="97"/>
      <c r="AA203" s="97"/>
      <c r="AB203" s="97"/>
      <c r="AC203" s="83"/>
      <c r="AD203" s="83"/>
      <c r="AE203" s="83"/>
      <c r="AF203" s="83"/>
      <c r="AG203" s="83"/>
      <c r="AH203" s="83"/>
      <c r="AI203" s="83"/>
      <c r="AJ203" s="83"/>
      <c r="AK203" s="83"/>
      <c r="AL203" s="83"/>
      <c r="AM203" s="83"/>
      <c r="AN203" s="46"/>
      <c r="AO203" s="46"/>
      <c r="AP203" s="46"/>
      <c r="AQ203" s="46"/>
      <c r="AR203" s="46"/>
      <c r="AS203" s="46"/>
      <c r="AT203" s="46"/>
      <c r="AU203" s="46"/>
      <c r="AV203" s="46"/>
      <c r="AW203" s="46"/>
      <c r="AX203" s="46"/>
      <c r="AY203" s="46"/>
      <c r="AZ203" s="46"/>
      <c r="BA203" s="46"/>
      <c r="BB203" s="46"/>
      <c r="BC203" s="46"/>
      <c r="BD203" s="46"/>
      <c r="BE203" s="46"/>
      <c r="BF203" s="46"/>
      <c r="BG203" s="46"/>
      <c r="BH203" s="46"/>
      <c r="BI203" s="46"/>
      <c r="BJ203" s="46"/>
      <c r="BK203" s="46"/>
      <c r="BL203" s="46"/>
      <c r="BM203" s="46"/>
      <c r="BN203" s="46"/>
      <c r="BO203" s="46"/>
      <c r="BP203" s="46"/>
      <c r="BQ203" s="46"/>
      <c r="BR203" s="46"/>
      <c r="BS203" s="46"/>
      <c r="BT203" s="46"/>
      <c r="BU203" s="46"/>
      <c r="BV203" s="46"/>
      <c r="BW203" s="46"/>
      <c r="BX203" s="46"/>
      <c r="BY203" s="46"/>
      <c r="BZ203" s="46"/>
      <c r="CA203" s="46"/>
      <c r="CB203" s="46"/>
      <c r="CC203" s="46"/>
      <c r="CD203" s="46"/>
      <c r="CE203" s="46"/>
      <c r="CF203" s="46"/>
      <c r="CG203" s="46"/>
      <c r="CH203" s="46"/>
      <c r="CI203" s="46"/>
      <c r="CJ203" s="46"/>
      <c r="CK203" s="46"/>
      <c r="CL203" s="3"/>
      <c r="CM203" s="4"/>
      <c r="CN203" s="4"/>
      <c r="CO203" s="4"/>
      <c r="CP203" s="124"/>
      <c r="CQ203" s="124"/>
      <c r="CR203" s="124"/>
      <c r="CS203" s="5"/>
      <c r="CT203" s="5"/>
    </row>
    <row r="204" spans="2:98" ht="16">
      <c r="B204" s="7"/>
      <c r="C204" s="8"/>
      <c r="D204" s="2"/>
      <c r="E204" s="7"/>
      <c r="F204" s="101"/>
      <c r="G204" s="7"/>
      <c r="M204" s="83"/>
      <c r="N204" s="96"/>
      <c r="O204" s="83"/>
      <c r="P204" s="83"/>
      <c r="Q204" s="83"/>
      <c r="R204" s="83"/>
      <c r="S204" s="83"/>
      <c r="T204" s="83"/>
      <c r="U204" s="83"/>
      <c r="V204" s="83"/>
      <c r="W204" s="83"/>
      <c r="X204" s="83"/>
      <c r="Y204" s="97"/>
      <c r="Z204" s="97"/>
      <c r="AA204" s="97"/>
      <c r="AB204" s="97"/>
      <c r="AC204" s="83"/>
      <c r="AD204" s="83"/>
      <c r="AE204" s="83"/>
      <c r="AF204" s="83"/>
      <c r="AG204" s="83"/>
      <c r="AH204" s="83"/>
      <c r="AI204" s="83"/>
      <c r="AJ204" s="83"/>
      <c r="AK204" s="83"/>
      <c r="AL204" s="83"/>
      <c r="AM204" s="83"/>
      <c r="AN204" s="46"/>
      <c r="AO204" s="46"/>
      <c r="AP204" s="46"/>
      <c r="AQ204" s="46"/>
      <c r="AR204" s="46"/>
      <c r="AS204" s="46"/>
      <c r="AT204" s="46"/>
      <c r="AU204" s="46"/>
      <c r="AV204" s="46"/>
      <c r="AW204" s="46"/>
      <c r="AX204" s="46"/>
      <c r="AY204" s="46"/>
      <c r="AZ204" s="46"/>
      <c r="BA204" s="46"/>
      <c r="BB204" s="46"/>
      <c r="BC204" s="46"/>
      <c r="BD204" s="46"/>
      <c r="BE204" s="46"/>
      <c r="BF204" s="46"/>
      <c r="BG204" s="46"/>
      <c r="BH204" s="46"/>
      <c r="BI204" s="46"/>
      <c r="BJ204" s="46"/>
      <c r="BK204" s="46"/>
      <c r="BL204" s="46"/>
      <c r="BM204" s="46"/>
      <c r="BN204" s="46"/>
      <c r="BO204" s="46"/>
      <c r="BP204" s="46"/>
      <c r="BQ204" s="46"/>
      <c r="BR204" s="46"/>
      <c r="BS204" s="46"/>
      <c r="BT204" s="46"/>
      <c r="BU204" s="46"/>
      <c r="BV204" s="46"/>
      <c r="BW204" s="46"/>
      <c r="BX204" s="46"/>
      <c r="BY204" s="46"/>
      <c r="BZ204" s="46"/>
      <c r="CA204" s="46"/>
      <c r="CB204" s="46"/>
      <c r="CC204" s="46"/>
      <c r="CD204" s="46"/>
      <c r="CE204" s="46"/>
      <c r="CF204" s="46"/>
      <c r="CG204" s="46"/>
      <c r="CH204" s="46"/>
      <c r="CI204" s="46"/>
      <c r="CJ204" s="46"/>
      <c r="CK204" s="46"/>
      <c r="CL204" s="3"/>
      <c r="CM204" s="4"/>
      <c r="CN204" s="4"/>
      <c r="CO204" s="4"/>
      <c r="CP204" s="124"/>
      <c r="CQ204" s="124"/>
      <c r="CR204" s="124"/>
      <c r="CS204" s="5"/>
      <c r="CT204" s="5"/>
    </row>
    <row r="205" spans="2:98" ht="16">
      <c r="B205" s="7"/>
      <c r="C205" s="8"/>
      <c r="D205" s="2"/>
      <c r="E205" s="7"/>
      <c r="F205" s="101"/>
      <c r="G205" s="7"/>
      <c r="M205" s="83"/>
      <c r="N205" s="96"/>
      <c r="O205" s="83"/>
      <c r="P205" s="83"/>
      <c r="Q205" s="83"/>
      <c r="R205" s="83"/>
      <c r="S205" s="83"/>
      <c r="T205" s="83"/>
      <c r="U205" s="83"/>
      <c r="V205" s="83"/>
      <c r="W205" s="83"/>
      <c r="X205" s="83"/>
      <c r="Y205" s="97"/>
      <c r="Z205" s="97"/>
      <c r="AA205" s="97"/>
      <c r="AB205" s="97"/>
      <c r="AC205" s="83"/>
      <c r="AD205" s="83"/>
      <c r="AE205" s="83"/>
      <c r="AF205" s="83"/>
      <c r="AG205" s="83"/>
      <c r="AH205" s="83"/>
      <c r="AI205" s="83"/>
      <c r="AJ205" s="83"/>
      <c r="AK205" s="83"/>
      <c r="AL205" s="83"/>
      <c r="AM205" s="83"/>
      <c r="AN205" s="46"/>
      <c r="AO205" s="46"/>
      <c r="AP205" s="46"/>
      <c r="AQ205" s="46"/>
      <c r="AR205" s="46"/>
      <c r="AS205" s="46"/>
      <c r="AT205" s="46"/>
      <c r="AU205" s="46"/>
      <c r="AV205" s="46"/>
      <c r="AW205" s="46"/>
      <c r="AX205" s="46"/>
      <c r="AY205" s="46"/>
      <c r="AZ205" s="46"/>
      <c r="BA205" s="46"/>
      <c r="BB205" s="46"/>
      <c r="BC205" s="46"/>
      <c r="BD205" s="46"/>
      <c r="BE205" s="46"/>
      <c r="BF205" s="46"/>
      <c r="BG205" s="46"/>
      <c r="BH205" s="46"/>
      <c r="BI205" s="46"/>
      <c r="BJ205" s="46"/>
      <c r="BK205" s="46"/>
      <c r="BL205" s="46"/>
      <c r="BM205" s="46"/>
      <c r="BN205" s="46"/>
      <c r="BO205" s="46"/>
      <c r="BP205" s="46"/>
      <c r="BQ205" s="46"/>
      <c r="BR205" s="46"/>
      <c r="BS205" s="46"/>
      <c r="BT205" s="46"/>
      <c r="BU205" s="46"/>
      <c r="BV205" s="46"/>
      <c r="BW205" s="46"/>
      <c r="BX205" s="46"/>
      <c r="BY205" s="46"/>
      <c r="BZ205" s="46"/>
      <c r="CA205" s="46"/>
      <c r="CB205" s="46"/>
      <c r="CC205" s="46"/>
      <c r="CD205" s="46"/>
      <c r="CE205" s="46"/>
      <c r="CF205" s="46"/>
      <c r="CG205" s="46"/>
      <c r="CH205" s="46"/>
      <c r="CI205" s="46"/>
      <c r="CJ205" s="46"/>
      <c r="CK205" s="46"/>
      <c r="CL205" s="3"/>
      <c r="CM205" s="4"/>
      <c r="CN205" s="4"/>
      <c r="CO205" s="4"/>
      <c r="CP205" s="124"/>
      <c r="CQ205" s="124"/>
      <c r="CR205" s="124"/>
      <c r="CS205" s="5"/>
      <c r="CT205" s="5"/>
    </row>
    <row r="206" spans="2:98" ht="16">
      <c r="B206" s="7"/>
      <c r="C206" s="8"/>
      <c r="D206" s="2"/>
      <c r="E206" s="7"/>
      <c r="F206" s="101"/>
      <c r="G206" s="7"/>
      <c r="M206" s="83"/>
      <c r="N206" s="96"/>
      <c r="O206" s="83"/>
      <c r="P206" s="83"/>
      <c r="Q206" s="83"/>
      <c r="R206" s="83"/>
      <c r="S206" s="83"/>
      <c r="T206" s="83"/>
      <c r="U206" s="83"/>
      <c r="V206" s="83"/>
      <c r="W206" s="83"/>
      <c r="X206" s="83"/>
      <c r="Y206" s="97"/>
      <c r="Z206" s="97"/>
      <c r="AA206" s="97"/>
      <c r="AB206" s="97"/>
      <c r="AC206" s="83"/>
      <c r="AD206" s="83"/>
      <c r="AE206" s="83"/>
      <c r="AF206" s="83"/>
      <c r="AG206" s="83"/>
      <c r="AH206" s="83"/>
      <c r="AI206" s="83"/>
      <c r="AJ206" s="83"/>
      <c r="AK206" s="83"/>
      <c r="AL206" s="83"/>
      <c r="AM206" s="83"/>
      <c r="AN206" s="46"/>
      <c r="AO206" s="46"/>
      <c r="AP206" s="46"/>
      <c r="AQ206" s="46"/>
      <c r="AR206" s="46"/>
      <c r="AS206" s="46"/>
      <c r="AT206" s="46"/>
      <c r="AU206" s="46"/>
      <c r="AV206" s="46"/>
      <c r="AW206" s="46"/>
      <c r="AX206" s="46"/>
      <c r="AY206" s="46"/>
      <c r="AZ206" s="46"/>
      <c r="BA206" s="46"/>
      <c r="BB206" s="46"/>
      <c r="BC206" s="46"/>
      <c r="BD206" s="46"/>
      <c r="BE206" s="46"/>
      <c r="BF206" s="46"/>
      <c r="BG206" s="46"/>
      <c r="BH206" s="46"/>
      <c r="BI206" s="46"/>
      <c r="BJ206" s="46"/>
      <c r="BK206" s="46"/>
      <c r="BL206" s="46"/>
      <c r="BM206" s="46"/>
      <c r="BN206" s="46"/>
      <c r="BO206" s="46"/>
      <c r="BP206" s="46"/>
      <c r="BQ206" s="46"/>
      <c r="BR206" s="46"/>
      <c r="BS206" s="46"/>
      <c r="BT206" s="46"/>
      <c r="BU206" s="46"/>
      <c r="BV206" s="46"/>
      <c r="BW206" s="46"/>
      <c r="BX206" s="46"/>
      <c r="BY206" s="46"/>
      <c r="BZ206" s="46"/>
      <c r="CA206" s="46"/>
      <c r="CB206" s="46"/>
      <c r="CC206" s="46"/>
      <c r="CD206" s="46"/>
      <c r="CE206" s="46"/>
      <c r="CF206" s="46"/>
      <c r="CG206" s="46"/>
      <c r="CH206" s="46"/>
      <c r="CI206" s="46"/>
      <c r="CJ206" s="46"/>
      <c r="CK206" s="46"/>
      <c r="CL206" s="3"/>
      <c r="CM206" s="4"/>
      <c r="CN206" s="4"/>
      <c r="CO206" s="4"/>
      <c r="CP206" s="124"/>
      <c r="CQ206" s="124"/>
      <c r="CR206" s="124"/>
      <c r="CS206" s="5"/>
      <c r="CT206" s="5"/>
    </row>
    <row r="207" spans="2:98" ht="16">
      <c r="B207" s="7"/>
      <c r="C207" s="8"/>
      <c r="D207" s="2"/>
      <c r="E207" s="7"/>
      <c r="F207" s="101"/>
      <c r="G207" s="7"/>
      <c r="M207" s="83"/>
      <c r="N207" s="96"/>
      <c r="O207" s="83"/>
      <c r="P207" s="83"/>
      <c r="Q207" s="83"/>
      <c r="R207" s="83"/>
      <c r="S207" s="83"/>
      <c r="T207" s="83"/>
      <c r="U207" s="83"/>
      <c r="V207" s="83"/>
      <c r="W207" s="83"/>
      <c r="X207" s="83"/>
      <c r="Y207" s="97"/>
      <c r="Z207" s="97"/>
      <c r="AA207" s="97"/>
      <c r="AB207" s="97"/>
      <c r="AC207" s="83"/>
      <c r="AD207" s="83"/>
      <c r="AE207" s="83"/>
      <c r="AF207" s="83"/>
      <c r="AG207" s="83"/>
      <c r="AH207" s="83"/>
      <c r="AI207" s="83"/>
      <c r="AJ207" s="83"/>
      <c r="AK207" s="83"/>
      <c r="AL207" s="83"/>
      <c r="AM207" s="83"/>
      <c r="AN207" s="46"/>
      <c r="AO207" s="46"/>
      <c r="AP207" s="46"/>
      <c r="AQ207" s="46"/>
      <c r="AR207" s="46"/>
      <c r="AS207" s="46"/>
      <c r="AT207" s="46"/>
      <c r="AU207" s="46"/>
      <c r="AV207" s="46"/>
      <c r="AW207" s="46"/>
      <c r="AX207" s="46"/>
      <c r="AY207" s="46"/>
      <c r="AZ207" s="46"/>
      <c r="BA207" s="46"/>
      <c r="BB207" s="46"/>
      <c r="BC207" s="46"/>
      <c r="BD207" s="46"/>
      <c r="BE207" s="46"/>
      <c r="BF207" s="46"/>
      <c r="BG207" s="46"/>
      <c r="BH207" s="46"/>
      <c r="BI207" s="46"/>
      <c r="BJ207" s="46"/>
      <c r="BK207" s="46"/>
      <c r="BL207" s="46"/>
      <c r="BM207" s="46"/>
      <c r="BN207" s="46"/>
      <c r="BO207" s="46"/>
      <c r="BP207" s="46"/>
      <c r="BQ207" s="46"/>
      <c r="BR207" s="46"/>
      <c r="BS207" s="46"/>
      <c r="BT207" s="46"/>
      <c r="BU207" s="46"/>
      <c r="BV207" s="46"/>
      <c r="BW207" s="46"/>
      <c r="BX207" s="46"/>
      <c r="BY207" s="46"/>
      <c r="BZ207" s="46"/>
      <c r="CA207" s="46"/>
      <c r="CB207" s="46"/>
      <c r="CC207" s="46"/>
      <c r="CD207" s="46"/>
      <c r="CE207" s="46"/>
      <c r="CF207" s="46"/>
      <c r="CG207" s="46"/>
      <c r="CH207" s="46"/>
      <c r="CI207" s="46"/>
      <c r="CJ207" s="46"/>
      <c r="CK207" s="46"/>
      <c r="CL207" s="3"/>
      <c r="CM207" s="4"/>
      <c r="CN207" s="4"/>
      <c r="CO207" s="4"/>
      <c r="CP207" s="124"/>
      <c r="CQ207" s="124"/>
      <c r="CR207" s="124"/>
      <c r="CS207" s="5"/>
      <c r="CT207" s="5"/>
    </row>
    <row r="208" spans="2:98" ht="16">
      <c r="B208" s="7"/>
      <c r="C208" s="8"/>
      <c r="D208" s="2"/>
      <c r="E208" s="7"/>
      <c r="F208" s="101"/>
      <c r="G208" s="7"/>
      <c r="M208" s="83"/>
      <c r="N208" s="96"/>
      <c r="O208" s="83"/>
      <c r="P208" s="83"/>
      <c r="Q208" s="83"/>
      <c r="R208" s="83"/>
      <c r="S208" s="83"/>
      <c r="T208" s="83"/>
      <c r="U208" s="83"/>
      <c r="V208" s="83"/>
      <c r="W208" s="83"/>
      <c r="X208" s="83"/>
      <c r="Y208" s="97"/>
      <c r="Z208" s="97"/>
      <c r="AA208" s="97"/>
      <c r="AB208" s="97"/>
      <c r="AC208" s="83"/>
      <c r="AD208" s="83"/>
      <c r="AE208" s="83"/>
      <c r="AF208" s="83"/>
      <c r="AG208" s="83"/>
      <c r="AH208" s="83"/>
      <c r="AI208" s="83"/>
      <c r="AJ208" s="83"/>
      <c r="AK208" s="83"/>
      <c r="AL208" s="83"/>
      <c r="AM208" s="83"/>
      <c r="AN208" s="46"/>
      <c r="AO208" s="46"/>
      <c r="AP208" s="46"/>
      <c r="AQ208" s="46"/>
      <c r="AR208" s="46"/>
      <c r="AS208" s="46"/>
      <c r="AT208" s="46"/>
      <c r="AU208" s="46"/>
      <c r="AV208" s="46"/>
      <c r="AW208" s="46"/>
      <c r="AX208" s="46"/>
      <c r="AY208" s="46"/>
      <c r="AZ208" s="46"/>
      <c r="BA208" s="46"/>
      <c r="BB208" s="46"/>
      <c r="BC208" s="46"/>
      <c r="BD208" s="46"/>
      <c r="BE208" s="46"/>
      <c r="BF208" s="46"/>
      <c r="BG208" s="46"/>
      <c r="BH208" s="46"/>
      <c r="BI208" s="46"/>
      <c r="BJ208" s="46"/>
      <c r="BK208" s="46"/>
      <c r="BL208" s="46"/>
      <c r="BM208" s="46"/>
      <c r="BN208" s="46"/>
      <c r="BO208" s="46"/>
      <c r="BP208" s="46"/>
      <c r="BQ208" s="46"/>
      <c r="BR208" s="46"/>
      <c r="BS208" s="46"/>
      <c r="BT208" s="46"/>
      <c r="BU208" s="46"/>
      <c r="BV208" s="46"/>
      <c r="BW208" s="46"/>
      <c r="BX208" s="46"/>
      <c r="BY208" s="46"/>
      <c r="BZ208" s="46"/>
      <c r="CA208" s="46"/>
      <c r="CB208" s="46"/>
      <c r="CC208" s="46"/>
      <c r="CD208" s="46"/>
      <c r="CE208" s="46"/>
      <c r="CF208" s="46"/>
      <c r="CG208" s="46"/>
      <c r="CH208" s="46"/>
      <c r="CI208" s="46"/>
      <c r="CJ208" s="46"/>
      <c r="CK208" s="46"/>
      <c r="CL208" s="3"/>
      <c r="CM208" s="4"/>
      <c r="CN208" s="4"/>
      <c r="CO208" s="4"/>
      <c r="CP208" s="124"/>
      <c r="CQ208" s="124"/>
      <c r="CR208" s="124"/>
      <c r="CS208" s="5"/>
      <c r="CT208" s="5"/>
    </row>
    <row r="209" spans="2:98" ht="16">
      <c r="B209" s="7"/>
      <c r="C209" s="8"/>
      <c r="D209" s="2"/>
      <c r="E209" s="7"/>
      <c r="F209" s="101"/>
      <c r="G209" s="7"/>
      <c r="M209" s="83"/>
      <c r="N209" s="96"/>
      <c r="O209" s="83"/>
      <c r="P209" s="83"/>
      <c r="Q209" s="83"/>
      <c r="R209" s="83"/>
      <c r="S209" s="83"/>
      <c r="T209" s="83"/>
      <c r="U209" s="83"/>
      <c r="V209" s="83"/>
      <c r="W209" s="83"/>
      <c r="X209" s="83"/>
      <c r="Y209" s="97"/>
      <c r="Z209" s="97"/>
      <c r="AA209" s="97"/>
      <c r="AB209" s="97"/>
      <c r="AC209" s="83"/>
      <c r="AD209" s="83"/>
      <c r="AE209" s="83"/>
      <c r="AF209" s="83"/>
      <c r="AG209" s="83"/>
      <c r="AH209" s="83"/>
      <c r="AI209" s="83"/>
      <c r="AJ209" s="83"/>
      <c r="AK209" s="83"/>
      <c r="AL209" s="83"/>
      <c r="AM209" s="83"/>
      <c r="AN209" s="46"/>
      <c r="AO209" s="46"/>
      <c r="AP209" s="46"/>
      <c r="AQ209" s="46"/>
      <c r="AR209" s="46"/>
      <c r="AS209" s="46"/>
      <c r="AT209" s="46"/>
      <c r="AU209" s="46"/>
      <c r="AV209" s="46"/>
      <c r="AW209" s="46"/>
      <c r="AX209" s="46"/>
      <c r="AY209" s="46"/>
      <c r="AZ209" s="46"/>
      <c r="BA209" s="46"/>
      <c r="BB209" s="46"/>
      <c r="BC209" s="46"/>
      <c r="BD209" s="46"/>
      <c r="BE209" s="46"/>
      <c r="BF209" s="46"/>
      <c r="BG209" s="46"/>
      <c r="BH209" s="46"/>
      <c r="BI209" s="46"/>
      <c r="BJ209" s="46"/>
      <c r="BK209" s="46"/>
      <c r="BL209" s="46"/>
      <c r="BM209" s="46"/>
      <c r="BN209" s="46"/>
      <c r="BO209" s="46"/>
      <c r="BP209" s="46"/>
      <c r="BQ209" s="46"/>
      <c r="BR209" s="46"/>
      <c r="BS209" s="46"/>
      <c r="BT209" s="46"/>
      <c r="BU209" s="46"/>
      <c r="BV209" s="46"/>
      <c r="BW209" s="46"/>
      <c r="BX209" s="46"/>
      <c r="BY209" s="46"/>
      <c r="BZ209" s="46"/>
      <c r="CA209" s="46"/>
      <c r="CB209" s="46"/>
      <c r="CC209" s="46"/>
      <c r="CD209" s="46"/>
      <c r="CE209" s="46"/>
      <c r="CF209" s="46"/>
      <c r="CG209" s="46"/>
      <c r="CH209" s="46"/>
      <c r="CI209" s="46"/>
      <c r="CJ209" s="46"/>
      <c r="CK209" s="46"/>
      <c r="CL209" s="3"/>
      <c r="CM209" s="4"/>
      <c r="CN209" s="4"/>
      <c r="CO209" s="4"/>
      <c r="CP209" s="124"/>
      <c r="CQ209" s="124"/>
      <c r="CR209" s="124"/>
      <c r="CS209" s="5"/>
      <c r="CT209" s="5"/>
    </row>
    <row r="210" spans="2:98" ht="16">
      <c r="B210" s="7"/>
      <c r="C210" s="8"/>
      <c r="D210" s="2"/>
      <c r="E210" s="7"/>
      <c r="F210" s="101"/>
      <c r="G210" s="7"/>
      <c r="M210" s="83"/>
      <c r="N210" s="96"/>
      <c r="O210" s="83"/>
      <c r="P210" s="83"/>
      <c r="Q210" s="83"/>
      <c r="R210" s="83"/>
      <c r="S210" s="83"/>
      <c r="T210" s="83"/>
      <c r="U210" s="83"/>
      <c r="V210" s="83"/>
      <c r="W210" s="83"/>
      <c r="X210" s="83"/>
      <c r="Y210" s="97"/>
      <c r="Z210" s="97"/>
      <c r="AA210" s="97"/>
      <c r="AB210" s="97"/>
      <c r="AC210" s="83"/>
      <c r="AD210" s="83"/>
      <c r="AE210" s="83"/>
      <c r="AF210" s="83"/>
      <c r="AG210" s="83"/>
      <c r="AH210" s="83"/>
      <c r="AI210" s="83"/>
      <c r="AJ210" s="83"/>
      <c r="AK210" s="83"/>
      <c r="AL210" s="83"/>
      <c r="AM210" s="83"/>
      <c r="AN210" s="46"/>
      <c r="AO210" s="46"/>
      <c r="AP210" s="46"/>
      <c r="AQ210" s="46"/>
      <c r="AR210" s="46"/>
      <c r="AS210" s="46"/>
      <c r="AT210" s="46"/>
      <c r="AU210" s="46"/>
      <c r="AV210" s="46"/>
      <c r="AW210" s="46"/>
      <c r="AX210" s="46"/>
      <c r="AY210" s="46"/>
      <c r="AZ210" s="46"/>
      <c r="BA210" s="46"/>
      <c r="BB210" s="46"/>
      <c r="BC210" s="46"/>
      <c r="BD210" s="46"/>
      <c r="BE210" s="46"/>
      <c r="BF210" s="46"/>
      <c r="BG210" s="46"/>
      <c r="BH210" s="46"/>
      <c r="BI210" s="46"/>
      <c r="BJ210" s="46"/>
      <c r="BK210" s="46"/>
      <c r="BL210" s="46"/>
      <c r="BM210" s="46"/>
      <c r="BN210" s="46"/>
      <c r="BO210" s="46"/>
      <c r="BP210" s="46"/>
      <c r="BQ210" s="46"/>
      <c r="BR210" s="46"/>
      <c r="BS210" s="46"/>
      <c r="BT210" s="46"/>
      <c r="BU210" s="46"/>
      <c r="BV210" s="46"/>
      <c r="BW210" s="46"/>
      <c r="BX210" s="46"/>
      <c r="BY210" s="46"/>
      <c r="BZ210" s="46"/>
      <c r="CA210" s="46"/>
      <c r="CB210" s="46"/>
      <c r="CC210" s="46"/>
      <c r="CD210" s="46"/>
      <c r="CE210" s="46"/>
      <c r="CF210" s="46"/>
      <c r="CG210" s="46"/>
      <c r="CH210" s="46"/>
      <c r="CI210" s="46"/>
      <c r="CJ210" s="46"/>
      <c r="CK210" s="46"/>
      <c r="CL210" s="3"/>
      <c r="CM210" s="4"/>
      <c r="CN210" s="4"/>
      <c r="CO210" s="4"/>
      <c r="CP210" s="124"/>
      <c r="CQ210" s="124"/>
      <c r="CR210" s="124"/>
      <c r="CS210" s="5"/>
      <c r="CT210" s="5"/>
    </row>
    <row r="211" spans="2:98" ht="16">
      <c r="B211" s="7"/>
      <c r="C211" s="8"/>
      <c r="D211" s="2"/>
      <c r="E211" s="7"/>
      <c r="F211" s="101"/>
      <c r="G211" s="7"/>
      <c r="M211" s="83"/>
      <c r="N211" s="96"/>
      <c r="O211" s="83"/>
      <c r="P211" s="83"/>
      <c r="Q211" s="83"/>
      <c r="R211" s="83"/>
      <c r="S211" s="83"/>
      <c r="T211" s="83"/>
      <c r="U211" s="83"/>
      <c r="V211" s="83"/>
      <c r="W211" s="83"/>
      <c r="X211" s="83"/>
      <c r="Y211" s="97"/>
      <c r="Z211" s="97"/>
      <c r="AA211" s="97"/>
      <c r="AB211" s="97"/>
      <c r="AC211" s="83"/>
      <c r="AD211" s="83"/>
      <c r="AE211" s="83"/>
      <c r="AF211" s="83"/>
      <c r="AG211" s="83"/>
      <c r="AH211" s="83"/>
      <c r="AI211" s="83"/>
      <c r="AJ211" s="83"/>
      <c r="AK211" s="83"/>
      <c r="AL211" s="83"/>
      <c r="AM211" s="83"/>
      <c r="AN211" s="46"/>
      <c r="AO211" s="46"/>
      <c r="AP211" s="46"/>
      <c r="AQ211" s="46"/>
      <c r="AR211" s="46"/>
      <c r="AS211" s="46"/>
      <c r="AT211" s="46"/>
      <c r="AU211" s="46"/>
      <c r="AV211" s="46"/>
      <c r="AW211" s="46"/>
      <c r="AX211" s="46"/>
      <c r="AY211" s="46"/>
      <c r="AZ211" s="46"/>
      <c r="BA211" s="46"/>
      <c r="BB211" s="46"/>
      <c r="BC211" s="46"/>
      <c r="BD211" s="46"/>
      <c r="BE211" s="46"/>
      <c r="BF211" s="46"/>
      <c r="BG211" s="46"/>
      <c r="BH211" s="46"/>
      <c r="BI211" s="46"/>
      <c r="BJ211" s="46"/>
      <c r="BK211" s="46"/>
      <c r="BL211" s="46"/>
      <c r="BM211" s="46"/>
      <c r="BN211" s="46"/>
      <c r="BO211" s="46"/>
      <c r="BP211" s="46"/>
      <c r="BQ211" s="46"/>
      <c r="BR211" s="46"/>
      <c r="BS211" s="46"/>
      <c r="BT211" s="46"/>
      <c r="BU211" s="46"/>
      <c r="BV211" s="46"/>
      <c r="BW211" s="46"/>
      <c r="BX211" s="46"/>
      <c r="BY211" s="46"/>
      <c r="BZ211" s="46"/>
      <c r="CA211" s="46"/>
      <c r="CB211" s="46"/>
      <c r="CC211" s="46"/>
      <c r="CD211" s="46"/>
      <c r="CE211" s="46"/>
      <c r="CF211" s="46"/>
      <c r="CG211" s="46"/>
      <c r="CH211" s="46"/>
      <c r="CI211" s="46"/>
      <c r="CJ211" s="46"/>
      <c r="CK211" s="46"/>
      <c r="CL211" s="3"/>
      <c r="CM211" s="4"/>
      <c r="CN211" s="4"/>
      <c r="CO211" s="4"/>
      <c r="CP211" s="124"/>
      <c r="CQ211" s="124"/>
      <c r="CR211" s="124"/>
      <c r="CS211" s="5"/>
      <c r="CT211" s="5"/>
    </row>
    <row r="212" spans="2:98" ht="16">
      <c r="B212" s="7"/>
      <c r="C212" s="8"/>
      <c r="D212" s="2"/>
      <c r="E212" s="7"/>
      <c r="F212" s="101"/>
      <c r="G212" s="7"/>
      <c r="M212" s="83"/>
      <c r="N212" s="96"/>
      <c r="O212" s="83"/>
      <c r="P212" s="83"/>
      <c r="Q212" s="83"/>
      <c r="R212" s="83"/>
      <c r="S212" s="83"/>
      <c r="T212" s="83"/>
      <c r="U212" s="83"/>
      <c r="V212" s="83"/>
      <c r="W212" s="83"/>
      <c r="X212" s="83"/>
      <c r="Y212" s="97"/>
      <c r="Z212" s="97"/>
      <c r="AA212" s="97"/>
      <c r="AB212" s="97"/>
      <c r="AC212" s="83"/>
      <c r="AD212" s="83"/>
      <c r="AE212" s="83"/>
      <c r="AF212" s="83"/>
      <c r="AG212" s="83"/>
      <c r="AH212" s="83"/>
      <c r="AI212" s="83"/>
      <c r="AJ212" s="83"/>
      <c r="AK212" s="83"/>
      <c r="AL212" s="83"/>
      <c r="AM212" s="83"/>
      <c r="AN212" s="46"/>
      <c r="AO212" s="46"/>
      <c r="AP212" s="46"/>
      <c r="AQ212" s="46"/>
      <c r="AR212" s="46"/>
      <c r="AS212" s="46"/>
      <c r="AT212" s="46"/>
      <c r="AU212" s="46"/>
      <c r="AV212" s="46"/>
      <c r="AW212" s="46"/>
      <c r="AX212" s="46"/>
      <c r="AY212" s="46"/>
      <c r="AZ212" s="46"/>
      <c r="BA212" s="46"/>
      <c r="BB212" s="46"/>
      <c r="BC212" s="46"/>
      <c r="BD212" s="46"/>
      <c r="BE212" s="46"/>
      <c r="BF212" s="46"/>
      <c r="BG212" s="46"/>
      <c r="BH212" s="46"/>
      <c r="BI212" s="46"/>
      <c r="BJ212" s="46"/>
      <c r="BK212" s="46"/>
      <c r="BL212" s="46"/>
      <c r="BM212" s="46"/>
      <c r="BN212" s="46"/>
      <c r="BO212" s="46"/>
      <c r="BP212" s="46"/>
      <c r="BQ212" s="46"/>
      <c r="BR212" s="46"/>
      <c r="BS212" s="46"/>
      <c r="BT212" s="46"/>
      <c r="BU212" s="46"/>
      <c r="BV212" s="46"/>
      <c r="BW212" s="46"/>
      <c r="BX212" s="46"/>
      <c r="BY212" s="46"/>
      <c r="BZ212" s="46"/>
      <c r="CA212" s="46"/>
      <c r="CB212" s="46"/>
      <c r="CC212" s="46"/>
      <c r="CD212" s="46"/>
      <c r="CE212" s="46"/>
      <c r="CF212" s="46"/>
      <c r="CG212" s="46"/>
      <c r="CH212" s="46"/>
      <c r="CI212" s="46"/>
      <c r="CJ212" s="46"/>
      <c r="CK212" s="46"/>
      <c r="CL212" s="3"/>
      <c r="CM212" s="4"/>
      <c r="CN212" s="4"/>
      <c r="CO212" s="4"/>
      <c r="CP212" s="124"/>
      <c r="CQ212" s="124"/>
      <c r="CR212" s="124"/>
      <c r="CS212" s="5"/>
      <c r="CT212" s="5"/>
    </row>
    <row r="213" spans="2:98" ht="16">
      <c r="B213" s="7"/>
      <c r="C213" s="8"/>
      <c r="D213" s="2"/>
      <c r="E213" s="7"/>
      <c r="F213" s="101"/>
      <c r="G213" s="7"/>
      <c r="M213" s="83"/>
      <c r="N213" s="96"/>
      <c r="O213" s="83"/>
      <c r="P213" s="83"/>
      <c r="Q213" s="83"/>
      <c r="R213" s="83"/>
      <c r="S213" s="83"/>
      <c r="T213" s="83"/>
      <c r="U213" s="83"/>
      <c r="V213" s="83"/>
      <c r="W213" s="83"/>
      <c r="X213" s="83"/>
      <c r="Y213" s="97"/>
      <c r="Z213" s="97"/>
      <c r="AA213" s="97"/>
      <c r="AB213" s="97"/>
      <c r="AC213" s="83"/>
      <c r="AD213" s="83"/>
      <c r="AE213" s="83"/>
      <c r="AF213" s="83"/>
      <c r="AG213" s="83"/>
      <c r="AH213" s="83"/>
      <c r="AI213" s="83"/>
      <c r="AJ213" s="83"/>
      <c r="AK213" s="83"/>
      <c r="AL213" s="83"/>
      <c r="AM213" s="83"/>
      <c r="AN213" s="46"/>
      <c r="AO213" s="46"/>
      <c r="AP213" s="46"/>
      <c r="AQ213" s="46"/>
      <c r="AR213" s="46"/>
      <c r="AS213" s="46"/>
      <c r="AT213" s="46"/>
      <c r="AU213" s="46"/>
      <c r="AV213" s="46"/>
      <c r="AW213" s="46"/>
      <c r="AX213" s="46"/>
      <c r="AY213" s="46"/>
      <c r="AZ213" s="46"/>
      <c r="BA213" s="46"/>
      <c r="BB213" s="46"/>
      <c r="BC213" s="46"/>
      <c r="BD213" s="46"/>
      <c r="BE213" s="46"/>
      <c r="BF213" s="46"/>
      <c r="BG213" s="46"/>
      <c r="BH213" s="46"/>
      <c r="BI213" s="46"/>
      <c r="BJ213" s="46"/>
      <c r="BK213" s="46"/>
      <c r="BL213" s="46"/>
      <c r="BM213" s="46"/>
      <c r="BN213" s="46"/>
      <c r="BO213" s="46"/>
      <c r="BP213" s="46"/>
      <c r="BQ213" s="46"/>
      <c r="BR213" s="46"/>
      <c r="BS213" s="46"/>
      <c r="BT213" s="46"/>
      <c r="BU213" s="46"/>
      <c r="BV213" s="46"/>
      <c r="BW213" s="46"/>
      <c r="BX213" s="46"/>
      <c r="BY213" s="46"/>
      <c r="BZ213" s="46"/>
      <c r="CA213" s="46"/>
      <c r="CB213" s="46"/>
      <c r="CC213" s="46"/>
      <c r="CD213" s="46"/>
      <c r="CE213" s="46"/>
      <c r="CF213" s="46"/>
      <c r="CG213" s="46"/>
      <c r="CH213" s="46"/>
      <c r="CI213" s="46"/>
      <c r="CJ213" s="46"/>
      <c r="CK213" s="46"/>
      <c r="CL213" s="3"/>
      <c r="CM213" s="4"/>
      <c r="CN213" s="4"/>
      <c r="CO213" s="4"/>
      <c r="CP213" s="124"/>
      <c r="CQ213" s="124"/>
      <c r="CR213" s="124"/>
      <c r="CS213" s="5"/>
      <c r="CT213" s="5"/>
    </row>
    <row r="214" spans="2:98" ht="16">
      <c r="B214" s="7"/>
      <c r="C214" s="8"/>
      <c r="D214" s="2"/>
      <c r="E214" s="7"/>
      <c r="F214" s="101"/>
      <c r="G214" s="7"/>
      <c r="M214" s="83"/>
      <c r="N214" s="96"/>
      <c r="O214" s="83"/>
      <c r="P214" s="83"/>
      <c r="Q214" s="83"/>
      <c r="R214" s="83"/>
      <c r="S214" s="83"/>
      <c r="T214" s="83"/>
      <c r="U214" s="83"/>
      <c r="V214" s="83"/>
      <c r="W214" s="83"/>
      <c r="X214" s="83"/>
      <c r="Y214" s="97"/>
      <c r="Z214" s="97"/>
      <c r="AA214" s="97"/>
      <c r="AB214" s="97"/>
      <c r="AC214" s="83"/>
      <c r="AD214" s="83"/>
      <c r="AE214" s="83"/>
      <c r="AF214" s="83"/>
      <c r="AG214" s="83"/>
      <c r="AH214" s="83"/>
      <c r="AI214" s="83"/>
      <c r="AJ214" s="83"/>
      <c r="AK214" s="83"/>
      <c r="AL214" s="83"/>
      <c r="AM214" s="83"/>
      <c r="AN214" s="46"/>
      <c r="AO214" s="46"/>
      <c r="AP214" s="46"/>
      <c r="AQ214" s="46"/>
      <c r="AR214" s="46"/>
      <c r="AS214" s="46"/>
      <c r="AT214" s="46"/>
      <c r="AU214" s="46"/>
      <c r="AV214" s="46"/>
      <c r="AW214" s="46"/>
      <c r="AX214" s="46"/>
      <c r="AY214" s="46"/>
      <c r="AZ214" s="46"/>
      <c r="BA214" s="46"/>
      <c r="BB214" s="46"/>
      <c r="BC214" s="46"/>
      <c r="BD214" s="46"/>
      <c r="BE214" s="46"/>
      <c r="BF214" s="46"/>
      <c r="BG214" s="46"/>
      <c r="BH214" s="46"/>
      <c r="BI214" s="46"/>
      <c r="BJ214" s="46"/>
      <c r="BK214" s="46"/>
      <c r="BL214" s="46"/>
      <c r="BM214" s="46"/>
      <c r="BN214" s="46"/>
      <c r="BO214" s="46"/>
      <c r="BP214" s="46"/>
      <c r="BQ214" s="46"/>
      <c r="BR214" s="46"/>
      <c r="BS214" s="46"/>
      <c r="BT214" s="46"/>
      <c r="BU214" s="46"/>
      <c r="BV214" s="46"/>
      <c r="BW214" s="46"/>
      <c r="BX214" s="46"/>
      <c r="BY214" s="46"/>
      <c r="BZ214" s="46"/>
      <c r="CA214" s="46"/>
      <c r="CB214" s="46"/>
      <c r="CC214" s="46"/>
      <c r="CD214" s="46"/>
      <c r="CE214" s="46"/>
      <c r="CF214" s="46"/>
      <c r="CG214" s="46"/>
      <c r="CH214" s="46"/>
      <c r="CI214" s="46"/>
      <c r="CJ214" s="46"/>
      <c r="CK214" s="46"/>
      <c r="CL214" s="3"/>
      <c r="CM214" s="4"/>
      <c r="CN214" s="4"/>
      <c r="CO214" s="4"/>
      <c r="CP214" s="124"/>
      <c r="CQ214" s="124"/>
      <c r="CR214" s="124"/>
      <c r="CS214" s="5"/>
      <c r="CT214" s="5"/>
    </row>
    <row r="215" spans="2:98" ht="16">
      <c r="B215" s="7"/>
      <c r="C215" s="8"/>
      <c r="D215" s="2"/>
      <c r="E215" s="7"/>
      <c r="F215" s="101"/>
      <c r="G215" s="7"/>
      <c r="M215" s="83"/>
      <c r="N215" s="96"/>
      <c r="O215" s="83"/>
      <c r="P215" s="83"/>
      <c r="Q215" s="83"/>
      <c r="R215" s="83"/>
      <c r="S215" s="83"/>
      <c r="T215" s="83"/>
      <c r="U215" s="83"/>
      <c r="V215" s="83"/>
      <c r="W215" s="83"/>
      <c r="X215" s="83"/>
      <c r="Y215" s="97"/>
      <c r="Z215" s="97"/>
      <c r="AA215" s="97"/>
      <c r="AB215" s="97"/>
      <c r="AC215" s="83"/>
      <c r="AD215" s="83"/>
      <c r="AE215" s="83"/>
      <c r="AF215" s="83"/>
      <c r="AG215" s="83"/>
      <c r="AH215" s="83"/>
      <c r="AI215" s="83"/>
      <c r="AJ215" s="83"/>
      <c r="AK215" s="83"/>
      <c r="AL215" s="83"/>
      <c r="AM215" s="83"/>
      <c r="AN215" s="46"/>
      <c r="AO215" s="46"/>
      <c r="AP215" s="46"/>
      <c r="AQ215" s="46"/>
      <c r="AR215" s="46"/>
      <c r="AS215" s="46"/>
      <c r="AT215" s="46"/>
      <c r="AU215" s="46"/>
      <c r="AV215" s="46"/>
      <c r="AW215" s="46"/>
      <c r="AX215" s="46"/>
      <c r="AY215" s="46"/>
      <c r="AZ215" s="46"/>
      <c r="BA215" s="46"/>
      <c r="BB215" s="46"/>
      <c r="BC215" s="46"/>
      <c r="BD215" s="46"/>
      <c r="BE215" s="46"/>
      <c r="BF215" s="46"/>
      <c r="BG215" s="46"/>
      <c r="BH215" s="46"/>
      <c r="BI215" s="46"/>
      <c r="BJ215" s="46"/>
      <c r="BK215" s="46"/>
      <c r="BL215" s="46"/>
      <c r="BM215" s="46"/>
      <c r="BN215" s="46"/>
      <c r="BO215" s="46"/>
      <c r="BP215" s="46"/>
      <c r="BQ215" s="46"/>
      <c r="BR215" s="46"/>
      <c r="BS215" s="46"/>
      <c r="BT215" s="46"/>
      <c r="BU215" s="46"/>
      <c r="BV215" s="46"/>
      <c r="BW215" s="46"/>
      <c r="BX215" s="46"/>
      <c r="BY215" s="46"/>
      <c r="BZ215" s="46"/>
      <c r="CA215" s="46"/>
      <c r="CB215" s="46"/>
      <c r="CC215" s="46"/>
      <c r="CD215" s="46"/>
      <c r="CE215" s="46"/>
      <c r="CF215" s="46"/>
      <c r="CG215" s="46"/>
      <c r="CH215" s="46"/>
      <c r="CI215" s="46"/>
      <c r="CJ215" s="46"/>
      <c r="CK215" s="46"/>
      <c r="CL215" s="3"/>
      <c r="CM215" s="4"/>
      <c r="CN215" s="4"/>
      <c r="CO215" s="4"/>
      <c r="CP215" s="124"/>
      <c r="CQ215" s="124"/>
      <c r="CR215" s="124"/>
      <c r="CS215" s="5"/>
      <c r="CT215" s="5"/>
    </row>
    <row r="216" spans="2:98" ht="16">
      <c r="B216" s="7"/>
      <c r="C216" s="8"/>
      <c r="D216" s="2"/>
      <c r="E216" s="7"/>
      <c r="F216" s="101"/>
      <c r="G216" s="7"/>
      <c r="M216" s="83"/>
      <c r="N216" s="96"/>
      <c r="O216" s="83"/>
      <c r="P216" s="83"/>
      <c r="Q216" s="83"/>
      <c r="R216" s="83"/>
      <c r="S216" s="83"/>
      <c r="T216" s="83"/>
      <c r="U216" s="83"/>
      <c r="V216" s="83"/>
      <c r="W216" s="83"/>
      <c r="X216" s="83"/>
      <c r="Y216" s="97"/>
      <c r="Z216" s="97"/>
      <c r="AA216" s="97"/>
      <c r="AB216" s="97"/>
      <c r="AC216" s="83"/>
      <c r="AD216" s="83"/>
      <c r="AE216" s="83"/>
      <c r="AF216" s="83"/>
      <c r="AG216" s="83"/>
      <c r="AH216" s="83"/>
      <c r="AI216" s="83"/>
      <c r="AJ216" s="83"/>
      <c r="AK216" s="83"/>
      <c r="AL216" s="83"/>
      <c r="AM216" s="83"/>
      <c r="AN216" s="46"/>
      <c r="AO216" s="46"/>
      <c r="AP216" s="46"/>
      <c r="AQ216" s="46"/>
      <c r="AR216" s="46"/>
      <c r="AS216" s="46"/>
      <c r="AT216" s="46"/>
      <c r="AU216" s="46"/>
      <c r="AV216" s="46"/>
      <c r="AW216" s="46"/>
      <c r="AX216" s="46"/>
      <c r="AY216" s="46"/>
      <c r="AZ216" s="46"/>
      <c r="BA216" s="46"/>
      <c r="BB216" s="46"/>
      <c r="BC216" s="46"/>
      <c r="BD216" s="46"/>
      <c r="BE216" s="46"/>
      <c r="BF216" s="46"/>
      <c r="BG216" s="46"/>
      <c r="BH216" s="46"/>
      <c r="BI216" s="46"/>
      <c r="BJ216" s="46"/>
      <c r="BK216" s="46"/>
      <c r="BL216" s="46"/>
      <c r="BM216" s="46"/>
      <c r="BN216" s="46"/>
      <c r="BO216" s="46"/>
      <c r="BP216" s="46"/>
      <c r="BQ216" s="46"/>
      <c r="BR216" s="46"/>
      <c r="BS216" s="46"/>
      <c r="BT216" s="46"/>
      <c r="BU216" s="46"/>
      <c r="BV216" s="46"/>
      <c r="BW216" s="46"/>
      <c r="BX216" s="46"/>
      <c r="BY216" s="46"/>
      <c r="BZ216" s="46"/>
      <c r="CA216" s="46"/>
      <c r="CB216" s="46"/>
      <c r="CC216" s="46"/>
      <c r="CD216" s="46"/>
      <c r="CE216" s="46"/>
      <c r="CF216" s="46"/>
      <c r="CG216" s="46"/>
      <c r="CH216" s="46"/>
      <c r="CI216" s="46"/>
      <c r="CJ216" s="46"/>
      <c r="CK216" s="46"/>
      <c r="CL216" s="3"/>
      <c r="CM216" s="4"/>
      <c r="CN216" s="4"/>
      <c r="CO216" s="4"/>
      <c r="CP216" s="124"/>
      <c r="CQ216" s="124"/>
      <c r="CR216" s="124"/>
      <c r="CS216" s="5"/>
      <c r="CT216" s="5"/>
    </row>
    <row r="217" spans="2:98" ht="16">
      <c r="B217" s="7"/>
      <c r="C217" s="8"/>
      <c r="D217" s="2"/>
      <c r="E217" s="7"/>
      <c r="F217" s="101"/>
      <c r="G217" s="7"/>
      <c r="M217" s="83"/>
      <c r="N217" s="96"/>
      <c r="O217" s="83"/>
      <c r="P217" s="83"/>
      <c r="Q217" s="83"/>
      <c r="R217" s="83"/>
      <c r="S217" s="83"/>
      <c r="T217" s="83"/>
      <c r="U217" s="83"/>
      <c r="V217" s="83"/>
      <c r="W217" s="83"/>
      <c r="X217" s="83"/>
      <c r="Y217" s="97"/>
      <c r="Z217" s="97"/>
      <c r="AA217" s="97"/>
      <c r="AB217" s="97"/>
      <c r="AC217" s="83"/>
      <c r="AD217" s="83"/>
      <c r="AE217" s="83"/>
      <c r="AF217" s="83"/>
      <c r="AG217" s="83"/>
      <c r="AH217" s="83"/>
      <c r="AI217" s="83"/>
      <c r="AJ217" s="83"/>
      <c r="AK217" s="83"/>
      <c r="AL217" s="83"/>
      <c r="AM217" s="83"/>
      <c r="AN217" s="46"/>
      <c r="AO217" s="46"/>
      <c r="AP217" s="46"/>
      <c r="AQ217" s="46"/>
      <c r="AR217" s="46"/>
      <c r="AS217" s="46"/>
      <c r="AT217" s="46"/>
      <c r="AU217" s="46"/>
      <c r="AV217" s="46"/>
      <c r="AW217" s="46"/>
      <c r="AX217" s="46"/>
      <c r="AY217" s="46"/>
      <c r="AZ217" s="46"/>
      <c r="BA217" s="46"/>
      <c r="BB217" s="46"/>
      <c r="BC217" s="46"/>
      <c r="BD217" s="46"/>
      <c r="BE217" s="46"/>
      <c r="BF217" s="46"/>
      <c r="BG217" s="46"/>
      <c r="BH217" s="46"/>
      <c r="BI217" s="46"/>
      <c r="BJ217" s="46"/>
      <c r="BK217" s="46"/>
      <c r="BL217" s="46"/>
      <c r="BM217" s="46"/>
      <c r="BN217" s="46"/>
      <c r="BO217" s="46"/>
      <c r="BP217" s="46"/>
      <c r="BQ217" s="46"/>
      <c r="BR217" s="46"/>
      <c r="BS217" s="46"/>
      <c r="BT217" s="46"/>
      <c r="BU217" s="46"/>
      <c r="BV217" s="46"/>
      <c r="BW217" s="46"/>
      <c r="BX217" s="46"/>
      <c r="BY217" s="46"/>
      <c r="BZ217" s="46"/>
      <c r="CA217" s="46"/>
      <c r="CB217" s="46"/>
      <c r="CC217" s="46"/>
      <c r="CD217" s="46"/>
      <c r="CE217" s="46"/>
      <c r="CF217" s="46"/>
      <c r="CG217" s="46"/>
      <c r="CH217" s="46"/>
      <c r="CI217" s="46"/>
      <c r="CJ217" s="46"/>
      <c r="CK217" s="46"/>
      <c r="CL217" s="3"/>
      <c r="CM217" s="4"/>
      <c r="CN217" s="4"/>
      <c r="CO217" s="4"/>
      <c r="CP217" s="124"/>
      <c r="CQ217" s="124"/>
      <c r="CR217" s="124"/>
      <c r="CS217" s="5"/>
      <c r="CT217" s="5"/>
    </row>
    <row r="218" spans="2:98" ht="16">
      <c r="B218" s="7"/>
      <c r="C218" s="8"/>
      <c r="D218" s="2"/>
      <c r="E218" s="7"/>
      <c r="F218" s="101"/>
      <c r="G218" s="7"/>
      <c r="M218" s="83"/>
      <c r="N218" s="96"/>
      <c r="O218" s="83"/>
      <c r="P218" s="83"/>
      <c r="Q218" s="83"/>
      <c r="R218" s="83"/>
      <c r="S218" s="83"/>
      <c r="T218" s="83"/>
      <c r="U218" s="83"/>
      <c r="V218" s="83"/>
      <c r="W218" s="83"/>
      <c r="X218" s="83"/>
      <c r="Y218" s="97"/>
      <c r="Z218" s="97"/>
      <c r="AA218" s="97"/>
      <c r="AB218" s="97"/>
      <c r="AC218" s="83"/>
      <c r="AD218" s="83"/>
      <c r="AE218" s="83"/>
      <c r="AF218" s="83"/>
      <c r="AG218" s="83"/>
      <c r="AH218" s="83"/>
      <c r="AI218" s="83"/>
      <c r="AJ218" s="83"/>
      <c r="AK218" s="83"/>
      <c r="AL218" s="83"/>
      <c r="AM218" s="83"/>
      <c r="AN218" s="46"/>
      <c r="AO218" s="46"/>
      <c r="AP218" s="46"/>
      <c r="AQ218" s="46"/>
      <c r="AR218" s="46"/>
      <c r="AS218" s="46"/>
      <c r="AT218" s="46"/>
      <c r="AU218" s="46"/>
      <c r="AV218" s="46"/>
      <c r="AW218" s="46"/>
      <c r="AX218" s="46"/>
      <c r="AY218" s="46"/>
      <c r="AZ218" s="46"/>
      <c r="BA218" s="46"/>
      <c r="BB218" s="46"/>
      <c r="BC218" s="46"/>
      <c r="BD218" s="46"/>
      <c r="BE218" s="46"/>
      <c r="BF218" s="46"/>
      <c r="BG218" s="46"/>
      <c r="BH218" s="46"/>
      <c r="BI218" s="46"/>
      <c r="BJ218" s="46"/>
      <c r="BK218" s="46"/>
      <c r="BL218" s="46"/>
      <c r="BM218" s="46"/>
      <c r="BN218" s="46"/>
      <c r="BO218" s="46"/>
      <c r="BP218" s="46"/>
      <c r="BQ218" s="46"/>
      <c r="BR218" s="46"/>
      <c r="BS218" s="46"/>
      <c r="BT218" s="46"/>
      <c r="BU218" s="46"/>
      <c r="BV218" s="46"/>
      <c r="BW218" s="46"/>
      <c r="BX218" s="46"/>
      <c r="BY218" s="46"/>
      <c r="BZ218" s="46"/>
      <c r="CA218" s="46"/>
      <c r="CB218" s="46"/>
      <c r="CC218" s="46"/>
      <c r="CD218" s="46"/>
      <c r="CE218" s="46"/>
      <c r="CF218" s="46"/>
      <c r="CG218" s="46"/>
      <c r="CH218" s="46"/>
      <c r="CI218" s="46"/>
      <c r="CJ218" s="46"/>
      <c r="CK218" s="46"/>
      <c r="CL218" s="3"/>
      <c r="CM218" s="4"/>
      <c r="CN218" s="4"/>
      <c r="CO218" s="4"/>
      <c r="CP218" s="124"/>
      <c r="CQ218" s="124"/>
      <c r="CR218" s="124"/>
      <c r="CS218" s="5"/>
      <c r="CT218" s="5"/>
    </row>
    <row r="219" spans="2:98" ht="16">
      <c r="B219" s="7"/>
      <c r="C219" s="8"/>
      <c r="D219" s="2"/>
      <c r="E219" s="7"/>
      <c r="F219" s="101"/>
      <c r="G219" s="7"/>
      <c r="M219" s="83"/>
      <c r="N219" s="96"/>
      <c r="O219" s="83"/>
      <c r="P219" s="83"/>
      <c r="Q219" s="83"/>
      <c r="R219" s="83"/>
      <c r="S219" s="83"/>
      <c r="T219" s="83"/>
      <c r="U219" s="83"/>
      <c r="V219" s="83"/>
      <c r="W219" s="83"/>
      <c r="X219" s="83"/>
      <c r="Y219" s="97"/>
      <c r="Z219" s="97"/>
      <c r="AA219" s="97"/>
      <c r="AB219" s="97"/>
      <c r="AC219" s="83"/>
      <c r="AD219" s="83"/>
      <c r="AE219" s="83"/>
      <c r="AF219" s="83"/>
      <c r="AG219" s="83"/>
      <c r="AH219" s="83"/>
      <c r="AI219" s="83"/>
      <c r="AJ219" s="83"/>
      <c r="AK219" s="83"/>
      <c r="AL219" s="83"/>
      <c r="AM219" s="83"/>
      <c r="AN219" s="46"/>
      <c r="AO219" s="46"/>
      <c r="AP219" s="46"/>
      <c r="AQ219" s="46"/>
      <c r="AR219" s="46"/>
      <c r="AS219" s="46"/>
      <c r="AT219" s="46"/>
      <c r="AU219" s="46"/>
      <c r="AV219" s="46"/>
      <c r="AW219" s="46"/>
      <c r="AX219" s="46"/>
      <c r="AY219" s="46"/>
      <c r="AZ219" s="46"/>
      <c r="BA219" s="46"/>
      <c r="BB219" s="46"/>
      <c r="BC219" s="46"/>
      <c r="BD219" s="46"/>
      <c r="BE219" s="46"/>
      <c r="BF219" s="46"/>
      <c r="BG219" s="46"/>
      <c r="BH219" s="46"/>
      <c r="BI219" s="46"/>
      <c r="BJ219" s="46"/>
      <c r="BK219" s="46"/>
      <c r="BL219" s="46"/>
      <c r="BM219" s="46"/>
      <c r="BN219" s="46"/>
      <c r="BO219" s="46"/>
      <c r="BP219" s="46"/>
      <c r="BQ219" s="46"/>
      <c r="BR219" s="46"/>
      <c r="BS219" s="46"/>
      <c r="BT219" s="46"/>
      <c r="BU219" s="46"/>
      <c r="BV219" s="46"/>
      <c r="BW219" s="46"/>
      <c r="BX219" s="46"/>
      <c r="BY219" s="46"/>
      <c r="BZ219" s="46"/>
      <c r="CA219" s="46"/>
      <c r="CB219" s="46"/>
      <c r="CC219" s="46"/>
      <c r="CD219" s="46"/>
      <c r="CE219" s="46"/>
      <c r="CF219" s="46"/>
      <c r="CG219" s="46"/>
      <c r="CH219" s="46"/>
      <c r="CI219" s="46"/>
      <c r="CJ219" s="46"/>
      <c r="CK219" s="46"/>
      <c r="CL219" s="3"/>
      <c r="CM219" s="4"/>
      <c r="CN219" s="4"/>
      <c r="CO219" s="4"/>
      <c r="CP219" s="124"/>
      <c r="CQ219" s="124"/>
      <c r="CR219" s="124"/>
      <c r="CS219" s="5"/>
      <c r="CT219" s="5"/>
    </row>
    <row r="220" spans="2:98" ht="16">
      <c r="B220" s="7"/>
      <c r="C220" s="8"/>
      <c r="D220" s="2"/>
      <c r="E220" s="7"/>
      <c r="F220" s="101"/>
      <c r="G220" s="7"/>
      <c r="M220" s="83"/>
      <c r="N220" s="96"/>
      <c r="O220" s="83"/>
      <c r="P220" s="83"/>
      <c r="Q220" s="83"/>
      <c r="R220" s="83"/>
      <c r="S220" s="83"/>
      <c r="T220" s="83"/>
      <c r="U220" s="83"/>
      <c r="V220" s="83"/>
      <c r="W220" s="83"/>
      <c r="X220" s="83"/>
      <c r="Y220" s="97"/>
      <c r="Z220" s="97"/>
      <c r="AA220" s="97"/>
      <c r="AB220" s="97"/>
      <c r="AC220" s="83"/>
      <c r="AD220" s="83"/>
      <c r="AE220" s="83"/>
      <c r="AF220" s="83"/>
      <c r="AG220" s="83"/>
      <c r="AH220" s="83"/>
      <c r="AI220" s="83"/>
      <c r="AJ220" s="83"/>
      <c r="AK220" s="83"/>
      <c r="AL220" s="83"/>
      <c r="AM220" s="83"/>
      <c r="AN220" s="46"/>
      <c r="AO220" s="46"/>
      <c r="AP220" s="46"/>
      <c r="AQ220" s="46"/>
      <c r="AR220" s="46"/>
      <c r="AS220" s="46"/>
      <c r="AT220" s="46"/>
      <c r="AU220" s="46"/>
      <c r="AV220" s="46"/>
      <c r="AW220" s="46"/>
      <c r="AX220" s="46"/>
      <c r="AY220" s="46"/>
      <c r="AZ220" s="46"/>
      <c r="BA220" s="46"/>
      <c r="BB220" s="46"/>
      <c r="BC220" s="46"/>
      <c r="BD220" s="46"/>
      <c r="BE220" s="46"/>
      <c r="BF220" s="46"/>
      <c r="BG220" s="46"/>
      <c r="BH220" s="46"/>
      <c r="BI220" s="46"/>
      <c r="BJ220" s="46"/>
      <c r="BK220" s="46"/>
      <c r="BL220" s="46"/>
      <c r="BM220" s="46"/>
      <c r="BN220" s="46"/>
      <c r="BO220" s="46"/>
      <c r="BP220" s="46"/>
      <c r="BQ220" s="46"/>
      <c r="BR220" s="46"/>
      <c r="BS220" s="46"/>
      <c r="BT220" s="46"/>
      <c r="BU220" s="46"/>
      <c r="BV220" s="46"/>
      <c r="BW220" s="46"/>
      <c r="BX220" s="46"/>
      <c r="BY220" s="46"/>
      <c r="BZ220" s="46"/>
      <c r="CA220" s="46"/>
      <c r="CB220" s="46"/>
      <c r="CC220" s="46"/>
      <c r="CD220" s="46"/>
      <c r="CE220" s="46"/>
      <c r="CF220" s="46"/>
      <c r="CG220" s="46"/>
      <c r="CH220" s="46"/>
      <c r="CI220" s="46"/>
      <c r="CJ220" s="46"/>
      <c r="CK220" s="46"/>
      <c r="CL220" s="3"/>
      <c r="CM220" s="4"/>
      <c r="CN220" s="4"/>
      <c r="CO220" s="4"/>
      <c r="CP220" s="124"/>
      <c r="CQ220" s="124"/>
      <c r="CR220" s="124"/>
      <c r="CS220" s="5"/>
      <c r="CT220" s="5"/>
    </row>
    <row r="221" spans="2:98" ht="16">
      <c r="B221" s="7"/>
      <c r="C221" s="8"/>
      <c r="D221" s="2"/>
      <c r="E221" s="7"/>
      <c r="F221" s="101"/>
      <c r="G221" s="7"/>
      <c r="M221" s="83"/>
      <c r="N221" s="96"/>
      <c r="O221" s="83"/>
      <c r="P221" s="83"/>
      <c r="Q221" s="83"/>
      <c r="R221" s="83"/>
      <c r="S221" s="83"/>
      <c r="T221" s="83"/>
      <c r="U221" s="83"/>
      <c r="V221" s="83"/>
      <c r="W221" s="83"/>
      <c r="X221" s="83"/>
      <c r="Y221" s="97"/>
      <c r="Z221" s="97"/>
      <c r="AA221" s="97"/>
      <c r="AB221" s="97"/>
      <c r="AC221" s="83"/>
      <c r="AD221" s="83"/>
      <c r="AE221" s="83"/>
      <c r="AF221" s="83"/>
      <c r="AG221" s="83"/>
      <c r="AH221" s="83"/>
      <c r="AI221" s="83"/>
      <c r="AJ221" s="83"/>
      <c r="AK221" s="83"/>
      <c r="AL221" s="83"/>
      <c r="AM221" s="83"/>
      <c r="AN221" s="46"/>
      <c r="AO221" s="46"/>
      <c r="AP221" s="46"/>
      <c r="AQ221" s="46"/>
      <c r="AR221" s="46"/>
      <c r="AS221" s="46"/>
      <c r="AT221" s="46"/>
      <c r="AU221" s="46"/>
      <c r="AV221" s="46"/>
      <c r="AW221" s="46"/>
      <c r="AX221" s="46"/>
      <c r="AY221" s="46"/>
      <c r="AZ221" s="46"/>
      <c r="BA221" s="46"/>
      <c r="BB221" s="46"/>
      <c r="BC221" s="46"/>
      <c r="BD221" s="46"/>
      <c r="BE221" s="46"/>
      <c r="BF221" s="46"/>
      <c r="BG221" s="46"/>
      <c r="BH221" s="46"/>
      <c r="BI221" s="46"/>
      <c r="BJ221" s="46"/>
      <c r="BK221" s="46"/>
      <c r="BL221" s="46"/>
      <c r="BM221" s="46"/>
      <c r="BN221" s="46"/>
      <c r="BO221" s="46"/>
      <c r="BP221" s="46"/>
      <c r="BQ221" s="46"/>
      <c r="BR221" s="46"/>
      <c r="BS221" s="46"/>
      <c r="BT221" s="46"/>
      <c r="BU221" s="46"/>
      <c r="BV221" s="46"/>
      <c r="BW221" s="46"/>
      <c r="BX221" s="46"/>
      <c r="BY221" s="46"/>
      <c r="BZ221" s="46"/>
      <c r="CA221" s="46"/>
      <c r="CB221" s="46"/>
      <c r="CC221" s="46"/>
      <c r="CD221" s="46"/>
      <c r="CE221" s="46"/>
      <c r="CF221" s="46"/>
      <c r="CG221" s="46"/>
      <c r="CH221" s="46"/>
      <c r="CI221" s="46"/>
      <c r="CJ221" s="46"/>
      <c r="CK221" s="46"/>
      <c r="CL221" s="3"/>
      <c r="CM221" s="4"/>
      <c r="CN221" s="4"/>
      <c r="CO221" s="4"/>
      <c r="CP221" s="124"/>
      <c r="CQ221" s="124"/>
      <c r="CR221" s="124"/>
      <c r="CS221" s="5"/>
      <c r="CT221" s="5"/>
    </row>
    <row r="222" spans="2:98" ht="16">
      <c r="B222" s="7"/>
      <c r="C222" s="8"/>
      <c r="D222" s="2"/>
      <c r="E222" s="7"/>
      <c r="F222" s="101"/>
      <c r="G222" s="7"/>
      <c r="M222" s="83"/>
      <c r="N222" s="96"/>
      <c r="O222" s="83"/>
      <c r="P222" s="83"/>
      <c r="Q222" s="83"/>
      <c r="R222" s="83"/>
      <c r="S222" s="83"/>
      <c r="T222" s="83"/>
      <c r="U222" s="83"/>
      <c r="V222" s="83"/>
      <c r="W222" s="83"/>
      <c r="X222" s="83"/>
      <c r="Y222" s="97"/>
      <c r="Z222" s="97"/>
      <c r="AA222" s="97"/>
      <c r="AB222" s="97"/>
      <c r="AC222" s="83"/>
      <c r="AD222" s="83"/>
      <c r="AE222" s="83"/>
      <c r="AF222" s="83"/>
      <c r="AG222" s="83"/>
      <c r="AH222" s="83"/>
      <c r="AI222" s="83"/>
      <c r="AJ222" s="83"/>
      <c r="AK222" s="83"/>
      <c r="AL222" s="83"/>
      <c r="AM222" s="83"/>
      <c r="AN222" s="46"/>
      <c r="AO222" s="46"/>
      <c r="AP222" s="46"/>
      <c r="AQ222" s="46"/>
      <c r="AR222" s="46"/>
      <c r="AS222" s="46"/>
      <c r="AT222" s="46"/>
      <c r="AU222" s="46"/>
      <c r="AV222" s="46"/>
      <c r="AW222" s="46"/>
      <c r="AX222" s="46"/>
      <c r="AY222" s="46"/>
      <c r="AZ222" s="46"/>
      <c r="BA222" s="46"/>
      <c r="BB222" s="46"/>
      <c r="BC222" s="46"/>
      <c r="BD222" s="46"/>
      <c r="BE222" s="46"/>
      <c r="BF222" s="46"/>
      <c r="BG222" s="46"/>
      <c r="BH222" s="46"/>
      <c r="BI222" s="46"/>
      <c r="BJ222" s="46"/>
      <c r="BK222" s="46"/>
      <c r="BL222" s="46"/>
      <c r="BM222" s="46"/>
      <c r="BN222" s="46"/>
      <c r="BO222" s="46"/>
      <c r="BP222" s="46"/>
      <c r="BQ222" s="46"/>
      <c r="BR222" s="46"/>
      <c r="BS222" s="46"/>
      <c r="BT222" s="46"/>
      <c r="BU222" s="46"/>
      <c r="BV222" s="46"/>
      <c r="BW222" s="46"/>
      <c r="BX222" s="46"/>
      <c r="BY222" s="46"/>
      <c r="BZ222" s="46"/>
      <c r="CA222" s="46"/>
      <c r="CB222" s="46"/>
      <c r="CC222" s="46"/>
      <c r="CD222" s="46"/>
      <c r="CE222" s="46"/>
      <c r="CF222" s="46"/>
      <c r="CG222" s="46"/>
      <c r="CH222" s="46"/>
      <c r="CI222" s="46"/>
      <c r="CJ222" s="46"/>
      <c r="CK222" s="46"/>
      <c r="CL222" s="3"/>
      <c r="CM222" s="4"/>
      <c r="CN222" s="4"/>
      <c r="CO222" s="4"/>
      <c r="CP222" s="124"/>
      <c r="CQ222" s="124"/>
      <c r="CR222" s="124"/>
      <c r="CS222" s="5"/>
      <c r="CT222" s="5"/>
    </row>
    <row r="223" spans="2:98" ht="16">
      <c r="B223" s="7"/>
      <c r="C223" s="8"/>
      <c r="D223" s="2"/>
      <c r="E223" s="7"/>
      <c r="F223" s="101"/>
      <c r="G223" s="7"/>
      <c r="M223" s="83"/>
      <c r="N223" s="96"/>
      <c r="O223" s="83"/>
      <c r="P223" s="83"/>
      <c r="Q223" s="83"/>
      <c r="R223" s="83"/>
      <c r="S223" s="83"/>
      <c r="T223" s="83"/>
      <c r="U223" s="83"/>
      <c r="V223" s="83"/>
      <c r="W223" s="83"/>
      <c r="X223" s="83"/>
      <c r="Y223" s="97"/>
      <c r="Z223" s="97"/>
      <c r="AA223" s="97"/>
      <c r="AB223" s="97"/>
      <c r="AC223" s="83"/>
      <c r="AD223" s="83"/>
      <c r="AE223" s="83"/>
      <c r="AF223" s="83"/>
      <c r="AG223" s="83"/>
      <c r="AH223" s="83"/>
      <c r="AI223" s="83"/>
      <c r="AJ223" s="83"/>
      <c r="AK223" s="83"/>
      <c r="AL223" s="83"/>
      <c r="AM223" s="83"/>
      <c r="AN223" s="46"/>
      <c r="AO223" s="46"/>
      <c r="AP223" s="46"/>
      <c r="AQ223" s="46"/>
      <c r="AR223" s="46"/>
      <c r="AS223" s="46"/>
      <c r="AT223" s="46"/>
      <c r="AU223" s="46"/>
      <c r="AV223" s="46"/>
      <c r="AW223" s="46"/>
      <c r="AX223" s="46"/>
      <c r="AY223" s="46"/>
      <c r="AZ223" s="46"/>
      <c r="BA223" s="46"/>
      <c r="BB223" s="46"/>
      <c r="BC223" s="46"/>
      <c r="BD223" s="46"/>
      <c r="BE223" s="46"/>
      <c r="BF223" s="46"/>
      <c r="BG223" s="46"/>
      <c r="BH223" s="46"/>
      <c r="BI223" s="46"/>
      <c r="BJ223" s="46"/>
      <c r="BK223" s="46"/>
      <c r="BL223" s="46"/>
      <c r="BM223" s="46"/>
      <c r="BN223" s="46"/>
      <c r="BO223" s="46"/>
      <c r="BP223" s="46"/>
      <c r="BQ223" s="46"/>
      <c r="BR223" s="46"/>
      <c r="BS223" s="46"/>
      <c r="BT223" s="46"/>
      <c r="BU223" s="46"/>
      <c r="BV223" s="46"/>
      <c r="BW223" s="46"/>
      <c r="BX223" s="46"/>
      <c r="BY223" s="46"/>
      <c r="BZ223" s="46"/>
      <c r="CA223" s="46"/>
      <c r="CB223" s="46"/>
      <c r="CC223" s="46"/>
      <c r="CD223" s="46"/>
      <c r="CE223" s="46"/>
      <c r="CF223" s="46"/>
      <c r="CG223" s="46"/>
      <c r="CH223" s="46"/>
      <c r="CI223" s="46"/>
      <c r="CJ223" s="46"/>
      <c r="CK223" s="46"/>
      <c r="CL223" s="3"/>
      <c r="CM223" s="4"/>
      <c r="CN223" s="4"/>
      <c r="CO223" s="4"/>
      <c r="CP223" s="124"/>
      <c r="CQ223" s="124"/>
      <c r="CR223" s="124"/>
      <c r="CS223" s="5"/>
      <c r="CT223" s="5"/>
    </row>
    <row r="224" spans="2:98" ht="16">
      <c r="B224" s="7"/>
      <c r="C224" s="8"/>
      <c r="D224" s="2"/>
      <c r="E224" s="7"/>
      <c r="F224" s="101"/>
      <c r="G224" s="7"/>
      <c r="M224" s="83"/>
      <c r="N224" s="96"/>
      <c r="O224" s="83"/>
      <c r="P224" s="83"/>
      <c r="Q224" s="83"/>
      <c r="R224" s="83"/>
      <c r="S224" s="83"/>
      <c r="T224" s="83"/>
      <c r="U224" s="83"/>
      <c r="V224" s="83"/>
      <c r="W224" s="83"/>
      <c r="X224" s="83"/>
      <c r="Y224" s="97"/>
      <c r="Z224" s="97"/>
      <c r="AA224" s="97"/>
      <c r="AB224" s="97"/>
      <c r="AC224" s="83"/>
      <c r="AD224" s="83"/>
      <c r="AE224" s="83"/>
      <c r="AF224" s="83"/>
      <c r="AG224" s="83"/>
      <c r="AH224" s="83"/>
      <c r="AI224" s="83"/>
      <c r="AJ224" s="83"/>
      <c r="AK224" s="83"/>
      <c r="AL224" s="83"/>
      <c r="AM224" s="83"/>
      <c r="AN224" s="46"/>
      <c r="AO224" s="46"/>
      <c r="AP224" s="46"/>
      <c r="AQ224" s="46"/>
      <c r="AR224" s="46"/>
      <c r="AS224" s="46"/>
      <c r="AT224" s="46"/>
      <c r="AU224" s="46"/>
      <c r="AV224" s="46"/>
      <c r="AW224" s="46"/>
      <c r="AX224" s="46"/>
      <c r="AY224" s="46"/>
      <c r="AZ224" s="46"/>
      <c r="BA224" s="46"/>
      <c r="BB224" s="46"/>
      <c r="BC224" s="46"/>
      <c r="BD224" s="46"/>
      <c r="BE224" s="46"/>
      <c r="BF224" s="46"/>
      <c r="BG224" s="46"/>
      <c r="BH224" s="46"/>
      <c r="BI224" s="46"/>
      <c r="BJ224" s="46"/>
      <c r="BK224" s="46"/>
      <c r="BL224" s="46"/>
      <c r="BM224" s="46"/>
      <c r="BN224" s="46"/>
      <c r="BO224" s="46"/>
      <c r="BP224" s="46"/>
      <c r="BQ224" s="46"/>
      <c r="BR224" s="46"/>
      <c r="BS224" s="46"/>
      <c r="BT224" s="46"/>
      <c r="BU224" s="46"/>
      <c r="BV224" s="46"/>
      <c r="BW224" s="46"/>
      <c r="BX224" s="46"/>
      <c r="BY224" s="46"/>
      <c r="BZ224" s="46"/>
      <c r="CA224" s="46"/>
      <c r="CB224" s="46"/>
      <c r="CC224" s="46"/>
      <c r="CD224" s="46"/>
      <c r="CE224" s="46"/>
      <c r="CF224" s="46"/>
      <c r="CG224" s="46"/>
      <c r="CH224" s="46"/>
      <c r="CI224" s="46"/>
      <c r="CJ224" s="46"/>
      <c r="CK224" s="46"/>
      <c r="CL224" s="3"/>
      <c r="CM224" s="4"/>
      <c r="CN224" s="4"/>
      <c r="CO224" s="4"/>
      <c r="CP224" s="124"/>
      <c r="CQ224" s="124"/>
      <c r="CR224" s="124"/>
      <c r="CS224" s="5"/>
      <c r="CT224" s="5"/>
    </row>
    <row r="225" spans="2:98" ht="16">
      <c r="B225" s="7"/>
      <c r="C225" s="8"/>
      <c r="D225" s="2"/>
      <c r="E225" s="7"/>
      <c r="F225" s="101"/>
      <c r="G225" s="7"/>
      <c r="M225" s="83"/>
      <c r="N225" s="96"/>
      <c r="O225" s="83"/>
      <c r="P225" s="83"/>
      <c r="Q225" s="83"/>
      <c r="R225" s="83"/>
      <c r="S225" s="83"/>
      <c r="T225" s="83"/>
      <c r="U225" s="83"/>
      <c r="V225" s="83"/>
      <c r="W225" s="83"/>
      <c r="X225" s="83"/>
      <c r="Y225" s="97"/>
      <c r="Z225" s="97"/>
      <c r="AA225" s="97"/>
      <c r="AB225" s="97"/>
      <c r="AC225" s="83"/>
      <c r="AD225" s="83"/>
      <c r="AE225" s="83"/>
      <c r="AF225" s="83"/>
      <c r="AG225" s="83"/>
      <c r="AH225" s="83"/>
      <c r="AI225" s="83"/>
      <c r="AJ225" s="83"/>
      <c r="AK225" s="83"/>
      <c r="AL225" s="83"/>
      <c r="AM225" s="83"/>
      <c r="AN225" s="46"/>
      <c r="AO225" s="46"/>
      <c r="AP225" s="46"/>
      <c r="AQ225" s="46"/>
      <c r="AR225" s="46"/>
      <c r="AS225" s="46"/>
      <c r="AT225" s="46"/>
      <c r="AU225" s="46"/>
      <c r="AV225" s="46"/>
      <c r="AW225" s="46"/>
      <c r="AX225" s="46"/>
      <c r="AY225" s="46"/>
      <c r="AZ225" s="46"/>
      <c r="BA225" s="46"/>
      <c r="BB225" s="46"/>
      <c r="BC225" s="46"/>
      <c r="BD225" s="46"/>
      <c r="BE225" s="46"/>
      <c r="BF225" s="46"/>
      <c r="BG225" s="46"/>
      <c r="BH225" s="46"/>
      <c r="BI225" s="46"/>
      <c r="BJ225" s="46"/>
      <c r="BK225" s="46"/>
      <c r="BL225" s="46"/>
      <c r="BM225" s="46"/>
      <c r="BN225" s="46"/>
      <c r="BO225" s="46"/>
      <c r="BP225" s="46"/>
      <c r="BQ225" s="46"/>
      <c r="BR225" s="46"/>
      <c r="BS225" s="46"/>
      <c r="BT225" s="46"/>
      <c r="BU225" s="46"/>
      <c r="BV225" s="46"/>
      <c r="BW225" s="46"/>
      <c r="BX225" s="46"/>
      <c r="BY225" s="46"/>
      <c r="BZ225" s="46"/>
      <c r="CA225" s="46"/>
      <c r="CB225" s="46"/>
      <c r="CC225" s="46"/>
      <c r="CD225" s="46"/>
      <c r="CE225" s="46"/>
      <c r="CF225" s="46"/>
      <c r="CG225" s="46"/>
      <c r="CH225" s="46"/>
      <c r="CI225" s="46"/>
      <c r="CJ225" s="46"/>
      <c r="CK225" s="46"/>
      <c r="CL225" s="3"/>
      <c r="CM225" s="4"/>
      <c r="CN225" s="4"/>
      <c r="CO225" s="4"/>
      <c r="CP225" s="124"/>
      <c r="CQ225" s="124"/>
      <c r="CR225" s="124"/>
      <c r="CS225" s="5"/>
      <c r="CT225" s="5"/>
    </row>
    <row r="226" spans="2:98" ht="16">
      <c r="B226" s="7"/>
      <c r="C226" s="8"/>
      <c r="D226" s="2"/>
      <c r="E226" s="7"/>
      <c r="F226" s="101"/>
      <c r="G226" s="7"/>
      <c r="M226" s="83"/>
      <c r="N226" s="96"/>
      <c r="O226" s="83"/>
      <c r="P226" s="83"/>
      <c r="Q226" s="83"/>
      <c r="R226" s="83"/>
      <c r="S226" s="83"/>
      <c r="T226" s="83"/>
      <c r="U226" s="83"/>
      <c r="V226" s="83"/>
      <c r="W226" s="83"/>
      <c r="X226" s="83"/>
      <c r="Y226" s="97"/>
      <c r="Z226" s="97"/>
      <c r="AA226" s="97"/>
      <c r="AB226" s="97"/>
      <c r="AC226" s="83"/>
      <c r="AD226" s="83"/>
      <c r="AE226" s="83"/>
      <c r="AF226" s="83"/>
      <c r="AG226" s="83"/>
      <c r="AH226" s="83"/>
      <c r="AI226" s="83"/>
      <c r="AJ226" s="83"/>
      <c r="AK226" s="83"/>
      <c r="AL226" s="83"/>
      <c r="AM226" s="83"/>
      <c r="AN226" s="46"/>
      <c r="AO226" s="46"/>
      <c r="AP226" s="46"/>
      <c r="AQ226" s="46"/>
      <c r="AR226" s="46"/>
      <c r="AS226" s="46"/>
      <c r="AT226" s="46"/>
      <c r="AU226" s="46"/>
      <c r="AV226" s="46"/>
      <c r="AW226" s="46"/>
      <c r="AX226" s="46"/>
      <c r="AY226" s="46"/>
      <c r="AZ226" s="46"/>
      <c r="BA226" s="46"/>
      <c r="BB226" s="46"/>
      <c r="BC226" s="46"/>
      <c r="BD226" s="46"/>
      <c r="BE226" s="46"/>
      <c r="BF226" s="46"/>
      <c r="BG226" s="46"/>
      <c r="BH226" s="46"/>
      <c r="BI226" s="46"/>
      <c r="BJ226" s="46"/>
      <c r="BK226" s="46"/>
      <c r="BL226" s="46"/>
      <c r="BM226" s="46"/>
      <c r="BN226" s="46"/>
      <c r="BO226" s="46"/>
      <c r="BP226" s="46"/>
      <c r="BQ226" s="46"/>
      <c r="BR226" s="46"/>
      <c r="BS226" s="46"/>
      <c r="BT226" s="46"/>
      <c r="BU226" s="46"/>
      <c r="BV226" s="46"/>
      <c r="BW226" s="46"/>
      <c r="BX226" s="46"/>
      <c r="BY226" s="46"/>
      <c r="BZ226" s="46"/>
      <c r="CA226" s="46"/>
      <c r="CB226" s="46"/>
      <c r="CC226" s="46"/>
      <c r="CD226" s="46"/>
      <c r="CE226" s="46"/>
      <c r="CF226" s="46"/>
      <c r="CG226" s="46"/>
      <c r="CH226" s="46"/>
      <c r="CI226" s="46"/>
      <c r="CJ226" s="46"/>
      <c r="CK226" s="46"/>
      <c r="CL226" s="3"/>
      <c r="CM226" s="4"/>
      <c r="CN226" s="4"/>
      <c r="CO226" s="4"/>
      <c r="CP226" s="124"/>
      <c r="CQ226" s="124"/>
      <c r="CR226" s="124"/>
      <c r="CS226" s="5"/>
      <c r="CT226" s="5"/>
    </row>
    <row r="227" spans="2:98" ht="16">
      <c r="B227" s="7"/>
      <c r="C227" s="8"/>
      <c r="D227" s="2"/>
      <c r="E227" s="7"/>
      <c r="F227" s="101"/>
      <c r="G227" s="7"/>
      <c r="M227" s="83"/>
      <c r="N227" s="96"/>
      <c r="O227" s="83"/>
      <c r="P227" s="83"/>
      <c r="Q227" s="83"/>
      <c r="R227" s="83"/>
      <c r="S227" s="83"/>
      <c r="T227" s="83"/>
      <c r="U227" s="83"/>
      <c r="V227" s="83"/>
      <c r="W227" s="83"/>
      <c r="X227" s="83"/>
      <c r="Y227" s="97"/>
      <c r="Z227" s="97"/>
      <c r="AA227" s="97"/>
      <c r="AB227" s="97"/>
      <c r="AC227" s="83"/>
      <c r="AD227" s="83"/>
      <c r="AE227" s="83"/>
      <c r="AF227" s="83"/>
      <c r="AG227" s="83"/>
      <c r="AH227" s="83"/>
      <c r="AI227" s="83"/>
      <c r="AJ227" s="83"/>
      <c r="AK227" s="83"/>
      <c r="AL227" s="83"/>
      <c r="AM227" s="83"/>
      <c r="AN227" s="46"/>
      <c r="AO227" s="46"/>
      <c r="AP227" s="46"/>
      <c r="AQ227" s="46"/>
      <c r="AR227" s="46"/>
      <c r="AS227" s="46"/>
      <c r="AT227" s="46"/>
      <c r="AU227" s="46"/>
      <c r="AV227" s="46"/>
      <c r="AW227" s="46"/>
      <c r="AX227" s="46"/>
      <c r="AY227" s="46"/>
      <c r="AZ227" s="46"/>
      <c r="BA227" s="46"/>
      <c r="BB227" s="46"/>
      <c r="BC227" s="46"/>
      <c r="BD227" s="46"/>
      <c r="BE227" s="46"/>
      <c r="BF227" s="46"/>
      <c r="BG227" s="46"/>
      <c r="BH227" s="46"/>
      <c r="BI227" s="46"/>
      <c r="BJ227" s="46"/>
      <c r="BK227" s="46"/>
      <c r="BL227" s="46"/>
      <c r="BM227" s="46"/>
      <c r="BN227" s="46"/>
      <c r="BO227" s="46"/>
      <c r="BP227" s="46"/>
      <c r="BQ227" s="46"/>
      <c r="BR227" s="46"/>
      <c r="BS227" s="46"/>
      <c r="BT227" s="46"/>
      <c r="BU227" s="46"/>
      <c r="BV227" s="46"/>
      <c r="BW227" s="46"/>
      <c r="BX227" s="46"/>
      <c r="BY227" s="46"/>
      <c r="BZ227" s="46"/>
      <c r="CA227" s="46"/>
      <c r="CB227" s="46"/>
      <c r="CC227" s="46"/>
      <c r="CD227" s="46"/>
      <c r="CE227" s="46"/>
      <c r="CF227" s="46"/>
      <c r="CG227" s="46"/>
      <c r="CH227" s="46"/>
      <c r="CI227" s="46"/>
      <c r="CJ227" s="46"/>
      <c r="CK227" s="46"/>
      <c r="CL227" s="3"/>
      <c r="CM227" s="4"/>
      <c r="CN227" s="4"/>
      <c r="CO227" s="4"/>
      <c r="CP227" s="124"/>
      <c r="CQ227" s="124"/>
      <c r="CR227" s="124"/>
      <c r="CS227" s="5"/>
      <c r="CT227" s="5"/>
    </row>
    <row r="228" spans="2:98" ht="16">
      <c r="B228" s="7"/>
      <c r="C228" s="8"/>
      <c r="D228" s="2"/>
      <c r="E228" s="7"/>
      <c r="F228" s="101"/>
      <c r="G228" s="7"/>
      <c r="M228" s="83"/>
      <c r="N228" s="96"/>
      <c r="O228" s="83"/>
      <c r="P228" s="83"/>
      <c r="Q228" s="83"/>
      <c r="R228" s="83"/>
      <c r="S228" s="83"/>
      <c r="T228" s="83"/>
      <c r="U228" s="83"/>
      <c r="V228" s="83"/>
      <c r="W228" s="83"/>
      <c r="X228" s="83"/>
      <c r="Y228" s="97"/>
      <c r="Z228" s="97"/>
      <c r="AA228" s="97"/>
      <c r="AB228" s="97"/>
      <c r="AC228" s="83"/>
      <c r="AD228" s="83"/>
      <c r="AE228" s="83"/>
      <c r="AF228" s="83"/>
      <c r="AG228" s="83"/>
      <c r="AH228" s="83"/>
      <c r="AI228" s="83"/>
      <c r="AJ228" s="83"/>
      <c r="AK228" s="83"/>
      <c r="AL228" s="83"/>
      <c r="AM228" s="83"/>
      <c r="AN228" s="46"/>
      <c r="AO228" s="46"/>
      <c r="AP228" s="46"/>
      <c r="AQ228" s="46"/>
      <c r="AR228" s="46"/>
      <c r="AS228" s="46"/>
      <c r="AT228" s="46"/>
      <c r="AU228" s="46"/>
      <c r="AV228" s="46"/>
      <c r="AW228" s="46"/>
      <c r="AX228" s="46"/>
      <c r="AY228" s="46"/>
      <c r="AZ228" s="46"/>
      <c r="BA228" s="46"/>
      <c r="BB228" s="46"/>
      <c r="BC228" s="46"/>
      <c r="BD228" s="46"/>
      <c r="BE228" s="46"/>
      <c r="BF228" s="46"/>
      <c r="BG228" s="46"/>
      <c r="BH228" s="46"/>
      <c r="BI228" s="46"/>
      <c r="BJ228" s="46"/>
      <c r="BK228" s="46"/>
      <c r="BL228" s="46"/>
      <c r="BM228" s="46"/>
      <c r="BN228" s="46"/>
      <c r="BO228" s="46"/>
      <c r="BP228" s="46"/>
      <c r="BQ228" s="46"/>
      <c r="BR228" s="46"/>
      <c r="BS228" s="46"/>
      <c r="BT228" s="46"/>
      <c r="BU228" s="46"/>
      <c r="BV228" s="46"/>
      <c r="BW228" s="46"/>
      <c r="BX228" s="46"/>
      <c r="BY228" s="46"/>
      <c r="BZ228" s="46"/>
      <c r="CA228" s="46"/>
      <c r="CB228" s="46"/>
      <c r="CC228" s="46"/>
      <c r="CD228" s="46"/>
      <c r="CE228" s="46"/>
      <c r="CF228" s="46"/>
      <c r="CG228" s="46"/>
      <c r="CH228" s="46"/>
      <c r="CI228" s="46"/>
      <c r="CJ228" s="46"/>
      <c r="CK228" s="46"/>
      <c r="CL228" s="3"/>
      <c r="CM228" s="4"/>
      <c r="CN228" s="4"/>
      <c r="CO228" s="4"/>
      <c r="CP228" s="124"/>
      <c r="CQ228" s="124"/>
      <c r="CR228" s="124"/>
      <c r="CS228" s="5"/>
      <c r="CT228" s="5"/>
    </row>
    <row r="229" spans="2:98" ht="16">
      <c r="B229" s="7"/>
      <c r="C229" s="8"/>
      <c r="D229" s="2"/>
      <c r="E229" s="7"/>
      <c r="F229" s="101"/>
      <c r="G229" s="7"/>
      <c r="M229" s="83"/>
      <c r="N229" s="96"/>
      <c r="O229" s="83"/>
      <c r="P229" s="83"/>
      <c r="Q229" s="83"/>
      <c r="R229" s="83"/>
      <c r="S229" s="83"/>
      <c r="T229" s="83"/>
      <c r="U229" s="83"/>
      <c r="V229" s="83"/>
      <c r="W229" s="83"/>
      <c r="X229" s="83"/>
      <c r="Y229" s="97"/>
      <c r="Z229" s="97"/>
      <c r="AA229" s="97"/>
      <c r="AB229" s="97"/>
      <c r="AC229" s="83"/>
      <c r="AD229" s="83"/>
      <c r="AE229" s="83"/>
      <c r="AF229" s="83"/>
      <c r="AG229" s="83"/>
      <c r="AH229" s="83"/>
      <c r="AI229" s="83"/>
      <c r="AJ229" s="83"/>
      <c r="AK229" s="83"/>
      <c r="AL229" s="83"/>
      <c r="AM229" s="83"/>
      <c r="AN229" s="46"/>
      <c r="AO229" s="46"/>
      <c r="AP229" s="46"/>
      <c r="AQ229" s="46"/>
      <c r="AR229" s="46"/>
      <c r="AS229" s="46"/>
      <c r="AT229" s="46"/>
      <c r="AU229" s="46"/>
      <c r="AV229" s="46"/>
      <c r="AW229" s="46"/>
      <c r="AX229" s="46"/>
      <c r="AY229" s="46"/>
      <c r="AZ229" s="46"/>
      <c r="BA229" s="46"/>
      <c r="BB229" s="46"/>
      <c r="BC229" s="46"/>
      <c r="BD229" s="46"/>
      <c r="BE229" s="46"/>
      <c r="BF229" s="46"/>
      <c r="BG229" s="46"/>
      <c r="BH229" s="46"/>
      <c r="BI229" s="46"/>
      <c r="BJ229" s="46"/>
      <c r="BK229" s="46"/>
      <c r="BL229" s="46"/>
      <c r="BM229" s="46"/>
      <c r="BN229" s="46"/>
      <c r="BO229" s="46"/>
      <c r="BP229" s="46"/>
      <c r="BQ229" s="46"/>
      <c r="BR229" s="46"/>
      <c r="BS229" s="46"/>
      <c r="BT229" s="46"/>
      <c r="BU229" s="46"/>
      <c r="BV229" s="46"/>
      <c r="BW229" s="46"/>
      <c r="BX229" s="46"/>
      <c r="BY229" s="46"/>
      <c r="BZ229" s="46"/>
      <c r="CA229" s="46"/>
      <c r="CB229" s="46"/>
      <c r="CC229" s="46"/>
      <c r="CD229" s="46"/>
      <c r="CE229" s="46"/>
      <c r="CF229" s="46"/>
      <c r="CG229" s="46"/>
      <c r="CH229" s="46"/>
      <c r="CI229" s="46"/>
      <c r="CJ229" s="46"/>
      <c r="CK229" s="46"/>
      <c r="CL229" s="3"/>
      <c r="CM229" s="4"/>
      <c r="CN229" s="4"/>
      <c r="CO229" s="4"/>
      <c r="CP229" s="124"/>
      <c r="CQ229" s="124"/>
      <c r="CR229" s="124"/>
      <c r="CS229" s="5"/>
      <c r="CT229" s="5"/>
    </row>
    <row r="230" spans="2:98" ht="16">
      <c r="B230" s="7"/>
      <c r="C230" s="8"/>
      <c r="D230" s="2"/>
      <c r="E230" s="7"/>
      <c r="F230" s="101"/>
      <c r="G230" s="7"/>
      <c r="M230" s="83"/>
      <c r="N230" s="96"/>
      <c r="O230" s="83"/>
      <c r="P230" s="83"/>
      <c r="Q230" s="83"/>
      <c r="R230" s="83"/>
      <c r="S230" s="83"/>
      <c r="T230" s="83"/>
      <c r="U230" s="83"/>
      <c r="V230" s="83"/>
      <c r="W230" s="83"/>
      <c r="X230" s="83"/>
      <c r="Y230" s="97"/>
      <c r="Z230" s="97"/>
      <c r="AA230" s="97"/>
      <c r="AB230" s="97"/>
      <c r="AC230" s="83"/>
      <c r="AD230" s="83"/>
      <c r="AE230" s="83"/>
      <c r="AF230" s="83"/>
      <c r="AG230" s="83"/>
      <c r="AH230" s="83"/>
      <c r="AI230" s="83"/>
      <c r="AJ230" s="83"/>
      <c r="AK230" s="83"/>
      <c r="AL230" s="83"/>
      <c r="AM230" s="83"/>
      <c r="AN230" s="46"/>
      <c r="AO230" s="46"/>
      <c r="AP230" s="46"/>
      <c r="AQ230" s="46"/>
      <c r="AR230" s="46"/>
      <c r="AS230" s="46"/>
      <c r="AT230" s="46"/>
      <c r="AU230" s="46"/>
      <c r="AV230" s="46"/>
      <c r="AW230" s="46"/>
      <c r="AX230" s="46"/>
      <c r="AY230" s="46"/>
      <c r="AZ230" s="46"/>
      <c r="BA230" s="46"/>
      <c r="BB230" s="46"/>
      <c r="BC230" s="46"/>
      <c r="BD230" s="46"/>
      <c r="BE230" s="46"/>
      <c r="BF230" s="46"/>
      <c r="BG230" s="46"/>
      <c r="BH230" s="46"/>
      <c r="BI230" s="46"/>
      <c r="BJ230" s="46"/>
      <c r="BK230" s="46"/>
      <c r="BL230" s="46"/>
      <c r="BM230" s="46"/>
      <c r="BN230" s="46"/>
      <c r="BO230" s="46"/>
      <c r="BP230" s="46"/>
      <c r="BQ230" s="46"/>
      <c r="BR230" s="46"/>
      <c r="BS230" s="46"/>
      <c r="BT230" s="46"/>
      <c r="BU230" s="46"/>
      <c r="BV230" s="46"/>
      <c r="BW230" s="46"/>
      <c r="BX230" s="46"/>
      <c r="BY230" s="46"/>
      <c r="BZ230" s="46"/>
      <c r="CA230" s="46"/>
      <c r="CB230" s="46"/>
      <c r="CC230" s="46"/>
      <c r="CD230" s="46"/>
      <c r="CE230" s="46"/>
      <c r="CF230" s="46"/>
      <c r="CG230" s="46"/>
      <c r="CH230" s="46"/>
      <c r="CI230" s="46"/>
      <c r="CJ230" s="46"/>
      <c r="CK230" s="46"/>
      <c r="CL230" s="3"/>
      <c r="CM230" s="4"/>
      <c r="CN230" s="4"/>
      <c r="CO230" s="4"/>
      <c r="CP230" s="124"/>
      <c r="CQ230" s="124"/>
      <c r="CR230" s="124"/>
      <c r="CS230" s="5"/>
      <c r="CT230" s="5"/>
    </row>
    <row r="231" spans="2:98" ht="16">
      <c r="B231" s="7"/>
      <c r="C231" s="8"/>
      <c r="D231" s="2"/>
      <c r="E231" s="7"/>
      <c r="F231" s="101"/>
      <c r="G231" s="7"/>
      <c r="M231" s="83"/>
      <c r="N231" s="96"/>
      <c r="O231" s="83"/>
      <c r="P231" s="83"/>
      <c r="Q231" s="83"/>
      <c r="R231" s="83"/>
      <c r="S231" s="83"/>
      <c r="T231" s="83"/>
      <c r="U231" s="83"/>
      <c r="V231" s="83"/>
      <c r="W231" s="83"/>
      <c r="X231" s="83"/>
      <c r="Y231" s="97"/>
      <c r="Z231" s="97"/>
      <c r="AA231" s="97"/>
      <c r="AB231" s="97"/>
      <c r="AC231" s="83"/>
      <c r="AD231" s="83"/>
      <c r="AE231" s="83"/>
      <c r="AF231" s="83"/>
      <c r="AG231" s="83"/>
      <c r="AH231" s="83"/>
      <c r="AI231" s="83"/>
      <c r="AJ231" s="83"/>
      <c r="AK231" s="83"/>
      <c r="AL231" s="83"/>
      <c r="AM231" s="83"/>
      <c r="AN231" s="46"/>
      <c r="AO231" s="46"/>
      <c r="AP231" s="46"/>
      <c r="AQ231" s="46"/>
      <c r="AR231" s="46"/>
      <c r="AS231" s="46"/>
      <c r="AT231" s="46"/>
      <c r="AU231" s="46"/>
      <c r="AV231" s="46"/>
      <c r="AW231" s="46"/>
      <c r="AX231" s="46"/>
      <c r="AY231" s="46"/>
      <c r="AZ231" s="46"/>
      <c r="BA231" s="46"/>
      <c r="BB231" s="46"/>
      <c r="BC231" s="46"/>
      <c r="BD231" s="46"/>
      <c r="BE231" s="46"/>
      <c r="BF231" s="46"/>
      <c r="BG231" s="46"/>
      <c r="BH231" s="46"/>
      <c r="BI231" s="46"/>
      <c r="BJ231" s="46"/>
      <c r="BK231" s="46"/>
      <c r="BL231" s="46"/>
      <c r="BM231" s="46"/>
      <c r="BN231" s="46"/>
      <c r="BO231" s="46"/>
      <c r="BP231" s="46"/>
      <c r="BQ231" s="46"/>
      <c r="BR231" s="46"/>
      <c r="BS231" s="46"/>
      <c r="BT231" s="46"/>
      <c r="BU231" s="46"/>
      <c r="BV231" s="46"/>
      <c r="BW231" s="46"/>
      <c r="BX231" s="46"/>
      <c r="BY231" s="46"/>
      <c r="BZ231" s="46"/>
      <c r="CA231" s="46"/>
      <c r="CB231" s="46"/>
      <c r="CC231" s="46"/>
      <c r="CD231" s="46"/>
      <c r="CE231" s="46"/>
      <c r="CF231" s="46"/>
      <c r="CG231" s="46"/>
      <c r="CH231" s="46"/>
      <c r="CI231" s="46"/>
      <c r="CJ231" s="46"/>
      <c r="CK231" s="46"/>
      <c r="CL231" s="3"/>
      <c r="CM231" s="4"/>
      <c r="CN231" s="4"/>
      <c r="CO231" s="4"/>
      <c r="CP231" s="124"/>
      <c r="CQ231" s="124"/>
      <c r="CR231" s="124"/>
      <c r="CS231" s="5"/>
      <c r="CT231" s="5"/>
    </row>
    <row r="232" spans="2:98" ht="16">
      <c r="B232" s="7"/>
      <c r="C232" s="8"/>
      <c r="D232" s="2"/>
      <c r="E232" s="7"/>
      <c r="F232" s="101"/>
      <c r="G232" s="7"/>
      <c r="M232" s="83"/>
      <c r="N232" s="96"/>
      <c r="O232" s="83"/>
      <c r="P232" s="83"/>
      <c r="Q232" s="83"/>
      <c r="R232" s="83"/>
      <c r="S232" s="83"/>
      <c r="T232" s="83"/>
      <c r="U232" s="83"/>
      <c r="V232" s="83"/>
      <c r="W232" s="83"/>
      <c r="X232" s="83"/>
      <c r="Y232" s="97"/>
      <c r="Z232" s="97"/>
      <c r="AA232" s="97"/>
      <c r="AB232" s="97"/>
      <c r="AC232" s="83"/>
      <c r="AD232" s="83"/>
      <c r="AE232" s="83"/>
      <c r="AF232" s="83"/>
      <c r="AG232" s="83"/>
      <c r="AH232" s="83"/>
      <c r="AI232" s="83"/>
      <c r="AJ232" s="83"/>
      <c r="AK232" s="83"/>
      <c r="AL232" s="83"/>
      <c r="AM232" s="83"/>
      <c r="AN232" s="46"/>
      <c r="AO232" s="46"/>
      <c r="AP232" s="46"/>
      <c r="AQ232" s="46"/>
      <c r="AR232" s="46"/>
      <c r="AS232" s="46"/>
      <c r="AT232" s="46"/>
      <c r="AU232" s="46"/>
      <c r="AV232" s="46"/>
      <c r="AW232" s="46"/>
      <c r="AX232" s="46"/>
      <c r="AY232" s="46"/>
      <c r="AZ232" s="46"/>
      <c r="BA232" s="46"/>
      <c r="BB232" s="46"/>
      <c r="BC232" s="46"/>
      <c r="BD232" s="46"/>
      <c r="BE232" s="46"/>
      <c r="BF232" s="46"/>
      <c r="BG232" s="46"/>
      <c r="BH232" s="46"/>
      <c r="BI232" s="46"/>
      <c r="BJ232" s="46"/>
      <c r="BK232" s="46"/>
      <c r="BL232" s="46"/>
      <c r="BM232" s="46"/>
      <c r="BN232" s="46"/>
      <c r="BO232" s="46"/>
      <c r="BP232" s="46"/>
      <c r="BQ232" s="46"/>
      <c r="BR232" s="46"/>
      <c r="BS232" s="46"/>
      <c r="BT232" s="46"/>
      <c r="BU232" s="46"/>
      <c r="BV232" s="46"/>
      <c r="BW232" s="46"/>
      <c r="BX232" s="46"/>
      <c r="BY232" s="46"/>
      <c r="BZ232" s="46"/>
      <c r="CA232" s="46"/>
      <c r="CB232" s="46"/>
      <c r="CC232" s="46"/>
      <c r="CD232" s="46"/>
      <c r="CE232" s="46"/>
      <c r="CF232" s="46"/>
      <c r="CG232" s="46"/>
      <c r="CH232" s="46"/>
      <c r="CI232" s="46"/>
      <c r="CJ232" s="46"/>
      <c r="CK232" s="46"/>
      <c r="CL232" s="3"/>
      <c r="CM232" s="4"/>
      <c r="CN232" s="4"/>
      <c r="CO232" s="4"/>
      <c r="CP232" s="124"/>
      <c r="CQ232" s="124"/>
      <c r="CR232" s="124"/>
      <c r="CS232" s="5"/>
      <c r="CT232" s="5"/>
    </row>
    <row r="233" spans="2:98" ht="16">
      <c r="B233" s="7"/>
      <c r="C233" s="8"/>
      <c r="D233" s="2"/>
      <c r="E233" s="7"/>
      <c r="F233" s="101"/>
      <c r="G233" s="7"/>
      <c r="M233" s="83"/>
      <c r="N233" s="96"/>
      <c r="O233" s="83"/>
      <c r="P233" s="83"/>
      <c r="Q233" s="83"/>
      <c r="R233" s="83"/>
      <c r="S233" s="83"/>
      <c r="T233" s="83"/>
      <c r="U233" s="83"/>
      <c r="V233" s="83"/>
      <c r="W233" s="83"/>
      <c r="X233" s="83"/>
      <c r="Y233" s="97"/>
      <c r="Z233" s="97"/>
      <c r="AA233" s="97"/>
      <c r="AB233" s="97"/>
      <c r="AC233" s="83"/>
      <c r="AD233" s="83"/>
      <c r="AE233" s="83"/>
      <c r="AF233" s="83"/>
      <c r="AG233" s="83"/>
      <c r="AH233" s="83"/>
      <c r="AI233" s="83"/>
      <c r="AJ233" s="83"/>
      <c r="AK233" s="83"/>
      <c r="AL233" s="83"/>
      <c r="AM233" s="83"/>
      <c r="AN233" s="46"/>
      <c r="AO233" s="46"/>
      <c r="AP233" s="46"/>
      <c r="AQ233" s="46"/>
      <c r="AR233" s="46"/>
      <c r="AS233" s="46"/>
      <c r="AT233" s="46"/>
      <c r="AU233" s="46"/>
      <c r="AV233" s="46"/>
      <c r="AW233" s="46"/>
      <c r="AX233" s="46"/>
      <c r="AY233" s="46"/>
      <c r="AZ233" s="46"/>
      <c r="BA233" s="46"/>
      <c r="BB233" s="46"/>
      <c r="BC233" s="46"/>
      <c r="BD233" s="46"/>
      <c r="BE233" s="46"/>
      <c r="BF233" s="46"/>
      <c r="BG233" s="46"/>
      <c r="BH233" s="46"/>
      <c r="BI233" s="46"/>
      <c r="BJ233" s="46"/>
      <c r="BK233" s="46"/>
      <c r="BL233" s="46"/>
      <c r="BM233" s="46"/>
      <c r="BN233" s="46"/>
      <c r="BO233" s="46"/>
      <c r="BP233" s="46"/>
      <c r="BQ233" s="46"/>
      <c r="BR233" s="46"/>
      <c r="BS233" s="46"/>
      <c r="BT233" s="46"/>
      <c r="BU233" s="46"/>
      <c r="BV233" s="46"/>
      <c r="BW233" s="46"/>
      <c r="BX233" s="46"/>
      <c r="BY233" s="46"/>
      <c r="BZ233" s="46"/>
      <c r="CA233" s="46"/>
      <c r="CB233" s="46"/>
      <c r="CC233" s="46"/>
      <c r="CD233" s="46"/>
      <c r="CE233" s="46"/>
      <c r="CF233" s="46"/>
      <c r="CG233" s="46"/>
      <c r="CH233" s="46"/>
      <c r="CI233" s="46"/>
      <c r="CJ233" s="46"/>
      <c r="CK233" s="46"/>
      <c r="CL233" s="3"/>
      <c r="CM233" s="4"/>
      <c r="CN233" s="4"/>
      <c r="CO233" s="4"/>
      <c r="CP233" s="124"/>
      <c r="CQ233" s="124"/>
      <c r="CR233" s="124"/>
      <c r="CS233" s="5"/>
      <c r="CT233" s="5"/>
    </row>
    <row r="234" spans="2:98" ht="16">
      <c r="B234" s="7"/>
      <c r="C234" s="8"/>
      <c r="D234" s="2"/>
      <c r="E234" s="7"/>
      <c r="F234" s="101"/>
      <c r="G234" s="7"/>
      <c r="M234" s="83"/>
      <c r="N234" s="96"/>
      <c r="O234" s="83"/>
      <c r="P234" s="83"/>
      <c r="Q234" s="83"/>
      <c r="R234" s="83"/>
      <c r="S234" s="83"/>
      <c r="T234" s="83"/>
      <c r="U234" s="83"/>
      <c r="V234" s="83"/>
      <c r="W234" s="83"/>
      <c r="X234" s="83"/>
      <c r="Y234" s="97"/>
      <c r="Z234" s="97"/>
      <c r="AA234" s="97"/>
      <c r="AB234" s="97"/>
      <c r="AC234" s="83"/>
      <c r="AD234" s="83"/>
      <c r="AE234" s="83"/>
      <c r="AF234" s="83"/>
      <c r="AG234" s="83"/>
      <c r="AH234" s="83"/>
      <c r="AI234" s="83"/>
      <c r="AJ234" s="83"/>
      <c r="AK234" s="83"/>
      <c r="AL234" s="83"/>
      <c r="AM234" s="83"/>
      <c r="AN234" s="46"/>
      <c r="AO234" s="46"/>
      <c r="AP234" s="46"/>
      <c r="AQ234" s="46"/>
      <c r="AR234" s="46"/>
      <c r="AS234" s="46"/>
      <c r="AT234" s="46"/>
      <c r="AU234" s="46"/>
      <c r="AV234" s="46"/>
      <c r="AW234" s="46"/>
      <c r="AX234" s="46"/>
      <c r="AY234" s="46"/>
      <c r="AZ234" s="46"/>
      <c r="BA234" s="46"/>
      <c r="BB234" s="46"/>
      <c r="BC234" s="46"/>
      <c r="BD234" s="46"/>
      <c r="BE234" s="46"/>
      <c r="BF234" s="46"/>
      <c r="BG234" s="46"/>
      <c r="BH234" s="46"/>
      <c r="BI234" s="46"/>
      <c r="BJ234" s="46"/>
      <c r="BK234" s="46"/>
      <c r="BL234" s="46"/>
      <c r="BM234" s="46"/>
      <c r="BN234" s="46"/>
      <c r="BO234" s="46"/>
      <c r="BP234" s="46"/>
      <c r="BQ234" s="46"/>
      <c r="BR234" s="46"/>
      <c r="BS234" s="46"/>
      <c r="BT234" s="46"/>
      <c r="BU234" s="46"/>
      <c r="BV234" s="46"/>
      <c r="BW234" s="46"/>
      <c r="BX234" s="46"/>
      <c r="BY234" s="46"/>
      <c r="BZ234" s="46"/>
      <c r="CA234" s="46"/>
      <c r="CB234" s="46"/>
      <c r="CC234" s="46"/>
      <c r="CD234" s="46"/>
      <c r="CE234" s="46"/>
      <c r="CF234" s="46"/>
      <c r="CG234" s="46"/>
      <c r="CH234" s="46"/>
      <c r="CI234" s="46"/>
      <c r="CJ234" s="46"/>
      <c r="CK234" s="46"/>
      <c r="CL234" s="3"/>
      <c r="CM234" s="4"/>
      <c r="CN234" s="4"/>
      <c r="CO234" s="4"/>
      <c r="CP234" s="124"/>
      <c r="CQ234" s="124"/>
      <c r="CR234" s="124"/>
      <c r="CS234" s="5"/>
      <c r="CT234" s="5"/>
    </row>
    <row r="235" spans="2:98" ht="16">
      <c r="B235" s="7"/>
      <c r="C235" s="8"/>
      <c r="D235" s="2"/>
      <c r="E235" s="7"/>
      <c r="F235" s="101"/>
      <c r="G235" s="7"/>
      <c r="M235" s="83"/>
      <c r="N235" s="96"/>
      <c r="O235" s="83"/>
      <c r="P235" s="83"/>
      <c r="Q235" s="83"/>
      <c r="R235" s="83"/>
      <c r="S235" s="83"/>
      <c r="T235" s="83"/>
      <c r="U235" s="83"/>
      <c r="V235" s="83"/>
      <c r="W235" s="83"/>
      <c r="X235" s="83"/>
      <c r="Y235" s="97"/>
      <c r="Z235" s="97"/>
      <c r="AA235" s="97"/>
      <c r="AB235" s="97"/>
      <c r="AC235" s="83"/>
      <c r="AD235" s="83"/>
      <c r="AE235" s="83"/>
      <c r="AF235" s="83"/>
      <c r="AG235" s="83"/>
      <c r="AH235" s="83"/>
      <c r="AI235" s="83"/>
      <c r="AJ235" s="83"/>
      <c r="AK235" s="83"/>
      <c r="AL235" s="83"/>
      <c r="AM235" s="83"/>
      <c r="AN235" s="46"/>
      <c r="AO235" s="46"/>
      <c r="AP235" s="46"/>
      <c r="AQ235" s="46"/>
      <c r="AR235" s="46"/>
      <c r="AS235" s="46"/>
      <c r="AT235" s="46"/>
      <c r="AU235" s="46"/>
      <c r="AV235" s="46"/>
      <c r="AW235" s="46"/>
      <c r="AX235" s="46"/>
      <c r="AY235" s="46"/>
      <c r="AZ235" s="46"/>
      <c r="BA235" s="46"/>
      <c r="BB235" s="46"/>
      <c r="BC235" s="46"/>
      <c r="BD235" s="46"/>
      <c r="BE235" s="46"/>
      <c r="BF235" s="46"/>
      <c r="BG235" s="46"/>
      <c r="BH235" s="46"/>
      <c r="BI235" s="46"/>
      <c r="BJ235" s="46"/>
      <c r="BK235" s="46"/>
      <c r="BL235" s="46"/>
      <c r="BM235" s="46"/>
      <c r="BN235" s="46"/>
      <c r="BO235" s="46"/>
      <c r="BP235" s="46"/>
      <c r="BQ235" s="46"/>
      <c r="BR235" s="46"/>
      <c r="BS235" s="46"/>
      <c r="BT235" s="46"/>
      <c r="BU235" s="46"/>
      <c r="BV235" s="46"/>
      <c r="BW235" s="46"/>
      <c r="BX235" s="46"/>
      <c r="BY235" s="46"/>
      <c r="BZ235" s="46"/>
      <c r="CA235" s="46"/>
      <c r="CB235" s="46"/>
      <c r="CC235" s="46"/>
      <c r="CD235" s="46"/>
      <c r="CE235" s="46"/>
      <c r="CF235" s="46"/>
      <c r="CG235" s="46"/>
      <c r="CH235" s="46"/>
      <c r="CI235" s="46"/>
      <c r="CJ235" s="46"/>
      <c r="CK235" s="46"/>
      <c r="CL235" s="3"/>
      <c r="CM235" s="4"/>
      <c r="CN235" s="4"/>
      <c r="CO235" s="4"/>
      <c r="CP235" s="124"/>
      <c r="CQ235" s="124"/>
      <c r="CR235" s="124"/>
      <c r="CS235" s="5"/>
      <c r="CT235" s="5"/>
    </row>
    <row r="236" spans="2:98" ht="16">
      <c r="B236" s="7"/>
      <c r="C236" s="8"/>
      <c r="D236" s="2"/>
      <c r="E236" s="7"/>
      <c r="F236" s="101"/>
      <c r="G236" s="7"/>
      <c r="M236" s="83"/>
      <c r="N236" s="96"/>
      <c r="O236" s="83"/>
      <c r="P236" s="83"/>
      <c r="Q236" s="83"/>
      <c r="R236" s="83"/>
      <c r="S236" s="83"/>
      <c r="T236" s="83"/>
      <c r="U236" s="83"/>
      <c r="V236" s="83"/>
      <c r="W236" s="83"/>
      <c r="X236" s="83"/>
      <c r="Y236" s="97"/>
      <c r="Z236" s="97"/>
      <c r="AA236" s="97"/>
      <c r="AB236" s="97"/>
      <c r="AC236" s="83"/>
      <c r="AD236" s="83"/>
      <c r="AE236" s="83"/>
      <c r="AF236" s="83"/>
      <c r="AG236" s="83"/>
      <c r="AH236" s="83"/>
      <c r="AI236" s="83"/>
      <c r="AJ236" s="83"/>
      <c r="AK236" s="83"/>
      <c r="AL236" s="83"/>
      <c r="AM236" s="83"/>
      <c r="AN236" s="46"/>
      <c r="AO236" s="46"/>
      <c r="AP236" s="46"/>
      <c r="AQ236" s="46"/>
      <c r="AR236" s="46"/>
      <c r="AS236" s="46"/>
      <c r="AT236" s="46"/>
      <c r="AU236" s="46"/>
      <c r="AV236" s="46"/>
      <c r="AW236" s="46"/>
      <c r="AX236" s="46"/>
      <c r="AY236" s="46"/>
      <c r="AZ236" s="46"/>
      <c r="BA236" s="46"/>
      <c r="BB236" s="46"/>
      <c r="BC236" s="46"/>
      <c r="BD236" s="46"/>
      <c r="BE236" s="46"/>
      <c r="BF236" s="46"/>
      <c r="BG236" s="46"/>
      <c r="BH236" s="46"/>
      <c r="BI236" s="46"/>
      <c r="BJ236" s="46"/>
      <c r="BK236" s="46"/>
      <c r="BL236" s="46"/>
      <c r="BM236" s="46"/>
      <c r="BN236" s="46"/>
      <c r="BO236" s="46"/>
      <c r="BP236" s="46"/>
      <c r="BQ236" s="46"/>
      <c r="BR236" s="46"/>
      <c r="BS236" s="46"/>
      <c r="BT236" s="46"/>
      <c r="BU236" s="46"/>
      <c r="BV236" s="46"/>
      <c r="BW236" s="46"/>
      <c r="BX236" s="46"/>
      <c r="BY236" s="46"/>
      <c r="BZ236" s="46"/>
      <c r="CA236" s="46"/>
      <c r="CB236" s="46"/>
      <c r="CC236" s="46"/>
      <c r="CD236" s="46"/>
      <c r="CE236" s="46"/>
      <c r="CF236" s="46"/>
      <c r="CG236" s="46"/>
      <c r="CH236" s="46"/>
      <c r="CI236" s="46"/>
      <c r="CJ236" s="46"/>
      <c r="CK236" s="46"/>
      <c r="CL236" s="3"/>
      <c r="CM236" s="4"/>
      <c r="CN236" s="4"/>
      <c r="CO236" s="4"/>
      <c r="CP236" s="124"/>
      <c r="CQ236" s="124"/>
      <c r="CR236" s="124"/>
      <c r="CS236" s="5"/>
      <c r="CT236" s="5"/>
    </row>
    <row r="237" spans="2:98" ht="16">
      <c r="B237" s="7"/>
      <c r="C237" s="8"/>
      <c r="D237" s="2"/>
      <c r="E237" s="7"/>
      <c r="F237" s="101"/>
      <c r="G237" s="7"/>
      <c r="M237" s="83"/>
      <c r="N237" s="96"/>
      <c r="O237" s="83"/>
      <c r="P237" s="83"/>
      <c r="Q237" s="83"/>
      <c r="R237" s="83"/>
      <c r="S237" s="83"/>
      <c r="T237" s="83"/>
      <c r="U237" s="83"/>
      <c r="V237" s="83"/>
      <c r="W237" s="83"/>
      <c r="X237" s="83"/>
      <c r="Y237" s="97"/>
      <c r="Z237" s="97"/>
      <c r="AA237" s="97"/>
      <c r="AB237" s="97"/>
      <c r="AC237" s="83"/>
      <c r="AD237" s="83"/>
      <c r="AE237" s="83"/>
      <c r="AF237" s="83"/>
      <c r="AG237" s="83"/>
      <c r="AH237" s="83"/>
      <c r="AI237" s="83"/>
      <c r="AJ237" s="83"/>
      <c r="AK237" s="83"/>
      <c r="AL237" s="83"/>
      <c r="AM237" s="83"/>
      <c r="AN237" s="46"/>
      <c r="AO237" s="46"/>
      <c r="AP237" s="46"/>
      <c r="AQ237" s="46"/>
      <c r="AR237" s="46"/>
      <c r="AS237" s="46"/>
      <c r="AT237" s="46"/>
      <c r="AU237" s="46"/>
      <c r="AV237" s="46"/>
      <c r="AW237" s="46"/>
      <c r="AX237" s="46"/>
      <c r="AY237" s="46"/>
      <c r="AZ237" s="46"/>
      <c r="BA237" s="46"/>
      <c r="BB237" s="46"/>
      <c r="BC237" s="46"/>
      <c r="BD237" s="46"/>
      <c r="BE237" s="46"/>
      <c r="BF237" s="46"/>
      <c r="BG237" s="46"/>
      <c r="BH237" s="46"/>
      <c r="BI237" s="46"/>
      <c r="BJ237" s="46"/>
      <c r="BK237" s="46"/>
      <c r="BL237" s="46"/>
      <c r="BM237" s="46"/>
      <c r="BN237" s="46"/>
      <c r="BO237" s="46"/>
      <c r="BP237" s="46"/>
      <c r="BQ237" s="46"/>
      <c r="BR237" s="46"/>
      <c r="BS237" s="46"/>
      <c r="BT237" s="46"/>
      <c r="BU237" s="46"/>
      <c r="BV237" s="46"/>
      <c r="BW237" s="46"/>
      <c r="BX237" s="46"/>
      <c r="BY237" s="46"/>
      <c r="BZ237" s="46"/>
      <c r="CA237" s="46"/>
      <c r="CB237" s="46"/>
      <c r="CC237" s="46"/>
      <c r="CD237" s="46"/>
      <c r="CE237" s="46"/>
      <c r="CF237" s="46"/>
      <c r="CG237" s="46"/>
      <c r="CH237" s="46"/>
      <c r="CI237" s="46"/>
      <c r="CJ237" s="46"/>
      <c r="CK237" s="46"/>
      <c r="CL237" s="3"/>
      <c r="CM237" s="4"/>
      <c r="CN237" s="4"/>
      <c r="CO237" s="4"/>
      <c r="CP237" s="124"/>
      <c r="CQ237" s="124"/>
      <c r="CR237" s="124"/>
      <c r="CS237" s="5"/>
      <c r="CT237" s="5"/>
    </row>
    <row r="238" spans="2:98" ht="16">
      <c r="B238" s="7"/>
      <c r="C238" s="8"/>
      <c r="D238" s="2"/>
      <c r="E238" s="7"/>
      <c r="F238" s="101"/>
      <c r="G238" s="7"/>
      <c r="M238" s="83"/>
      <c r="N238" s="96"/>
      <c r="O238" s="83"/>
      <c r="P238" s="83"/>
      <c r="Q238" s="83"/>
      <c r="R238" s="83"/>
      <c r="S238" s="83"/>
      <c r="T238" s="83"/>
      <c r="U238" s="83"/>
      <c r="V238" s="83"/>
      <c r="W238" s="83"/>
      <c r="X238" s="83"/>
      <c r="Y238" s="97"/>
      <c r="Z238" s="97"/>
      <c r="AA238" s="97"/>
      <c r="AB238" s="97"/>
      <c r="AC238" s="83"/>
      <c r="AD238" s="83"/>
      <c r="AE238" s="83"/>
      <c r="AF238" s="83"/>
      <c r="AG238" s="83"/>
      <c r="AH238" s="83"/>
      <c r="AI238" s="83"/>
      <c r="AJ238" s="83"/>
      <c r="AK238" s="83"/>
      <c r="AL238" s="83"/>
      <c r="AM238" s="83"/>
      <c r="AN238" s="46"/>
      <c r="AO238" s="46"/>
      <c r="AP238" s="46"/>
      <c r="AQ238" s="46"/>
      <c r="AR238" s="46"/>
      <c r="AS238" s="46"/>
      <c r="AT238" s="46"/>
      <c r="AU238" s="46"/>
      <c r="AV238" s="46"/>
      <c r="AW238" s="46"/>
      <c r="AX238" s="46"/>
      <c r="AY238" s="46"/>
      <c r="AZ238" s="46"/>
      <c r="BA238" s="46"/>
      <c r="BB238" s="46"/>
      <c r="BC238" s="46"/>
      <c r="BD238" s="46"/>
      <c r="BE238" s="46"/>
      <c r="BF238" s="46"/>
      <c r="BG238" s="46"/>
      <c r="BH238" s="46"/>
      <c r="BI238" s="46"/>
      <c r="BJ238" s="46"/>
      <c r="BK238" s="46"/>
      <c r="BL238" s="46"/>
      <c r="BM238" s="46"/>
      <c r="BN238" s="46"/>
      <c r="BO238" s="46"/>
      <c r="BP238" s="46"/>
      <c r="BQ238" s="46"/>
      <c r="BR238" s="46"/>
      <c r="BS238" s="46"/>
      <c r="BT238" s="46"/>
      <c r="BU238" s="46"/>
      <c r="BV238" s="46"/>
      <c r="BW238" s="46"/>
      <c r="BX238" s="46"/>
      <c r="BY238" s="46"/>
      <c r="BZ238" s="46"/>
      <c r="CA238" s="46"/>
      <c r="CB238" s="46"/>
      <c r="CC238" s="46"/>
      <c r="CD238" s="46"/>
      <c r="CE238" s="46"/>
      <c r="CF238" s="46"/>
      <c r="CG238" s="46"/>
      <c r="CH238" s="46"/>
      <c r="CI238" s="46"/>
      <c r="CJ238" s="46"/>
      <c r="CK238" s="46"/>
      <c r="CL238" s="3"/>
      <c r="CM238" s="4"/>
      <c r="CN238" s="4"/>
      <c r="CO238" s="4"/>
      <c r="CP238" s="124"/>
      <c r="CQ238" s="124"/>
      <c r="CR238" s="124"/>
      <c r="CS238" s="5"/>
      <c r="CT238" s="5"/>
    </row>
    <row r="239" spans="2:98" ht="16">
      <c r="B239" s="7"/>
      <c r="C239" s="8"/>
      <c r="D239" s="2"/>
      <c r="E239" s="7"/>
      <c r="F239" s="101"/>
      <c r="G239" s="7"/>
      <c r="M239" s="83"/>
      <c r="N239" s="96"/>
      <c r="O239" s="83"/>
      <c r="P239" s="83"/>
      <c r="Q239" s="83"/>
      <c r="R239" s="83"/>
      <c r="S239" s="83"/>
      <c r="T239" s="83"/>
      <c r="U239" s="83"/>
      <c r="V239" s="83"/>
      <c r="W239" s="83"/>
      <c r="X239" s="83"/>
      <c r="Y239" s="97"/>
      <c r="Z239" s="97"/>
      <c r="AA239" s="97"/>
      <c r="AB239" s="97"/>
      <c r="AC239" s="83"/>
      <c r="AD239" s="83"/>
      <c r="AE239" s="83"/>
      <c r="AF239" s="83"/>
      <c r="AG239" s="83"/>
      <c r="AH239" s="83"/>
      <c r="AI239" s="83"/>
      <c r="AJ239" s="83"/>
      <c r="AK239" s="83"/>
      <c r="AL239" s="83"/>
      <c r="AM239" s="83"/>
      <c r="AN239" s="46"/>
      <c r="AO239" s="46"/>
      <c r="AP239" s="46"/>
      <c r="AQ239" s="46"/>
      <c r="AR239" s="46"/>
      <c r="AS239" s="46"/>
      <c r="AT239" s="46"/>
      <c r="AU239" s="46"/>
      <c r="AV239" s="46"/>
      <c r="AW239" s="46"/>
      <c r="AX239" s="46"/>
      <c r="AY239" s="46"/>
      <c r="AZ239" s="46"/>
      <c r="BA239" s="46"/>
      <c r="BB239" s="46"/>
      <c r="BC239" s="46"/>
      <c r="BD239" s="46"/>
      <c r="BE239" s="46"/>
      <c r="BF239" s="46"/>
      <c r="BG239" s="46"/>
      <c r="BH239" s="46"/>
      <c r="BI239" s="46"/>
      <c r="BJ239" s="46"/>
      <c r="BK239" s="46"/>
      <c r="BL239" s="46"/>
      <c r="BM239" s="46"/>
      <c r="BN239" s="46"/>
      <c r="BO239" s="46"/>
      <c r="BP239" s="46"/>
      <c r="BQ239" s="46"/>
      <c r="BR239" s="46"/>
      <c r="BS239" s="46"/>
      <c r="BT239" s="46"/>
      <c r="BU239" s="46"/>
      <c r="BV239" s="46"/>
      <c r="BW239" s="46"/>
      <c r="BX239" s="46"/>
      <c r="BY239" s="46"/>
      <c r="BZ239" s="46"/>
      <c r="CA239" s="46"/>
      <c r="CB239" s="46"/>
      <c r="CC239" s="46"/>
      <c r="CD239" s="46"/>
      <c r="CE239" s="46"/>
      <c r="CF239" s="46"/>
      <c r="CG239" s="46"/>
      <c r="CH239" s="46"/>
      <c r="CI239" s="46"/>
      <c r="CJ239" s="46"/>
      <c r="CK239" s="46"/>
      <c r="CL239" s="3"/>
      <c r="CM239" s="4"/>
      <c r="CN239" s="4"/>
      <c r="CO239" s="4"/>
      <c r="CP239" s="124"/>
      <c r="CQ239" s="124"/>
      <c r="CR239" s="124"/>
      <c r="CS239" s="5"/>
      <c r="CT239" s="5"/>
    </row>
    <row r="240" spans="2:98" ht="16">
      <c r="B240" s="7"/>
      <c r="C240" s="8"/>
      <c r="D240" s="2"/>
      <c r="E240" s="7"/>
      <c r="F240" s="101"/>
      <c r="G240" s="7"/>
      <c r="M240" s="83"/>
      <c r="N240" s="96"/>
      <c r="O240" s="83"/>
      <c r="P240" s="83"/>
      <c r="Q240" s="83"/>
      <c r="R240" s="83"/>
      <c r="S240" s="83"/>
      <c r="T240" s="83"/>
      <c r="U240" s="83"/>
      <c r="V240" s="83"/>
      <c r="W240" s="83"/>
      <c r="X240" s="83"/>
      <c r="Y240" s="97"/>
      <c r="Z240" s="97"/>
      <c r="AA240" s="97"/>
      <c r="AB240" s="97"/>
      <c r="AC240" s="83"/>
      <c r="AD240" s="83"/>
      <c r="AE240" s="83"/>
      <c r="AF240" s="83"/>
      <c r="AG240" s="83"/>
      <c r="AH240" s="83"/>
      <c r="AI240" s="83"/>
      <c r="AJ240" s="83"/>
      <c r="AK240" s="83"/>
      <c r="AL240" s="83"/>
      <c r="AM240" s="83"/>
      <c r="AN240" s="46"/>
      <c r="AO240" s="46"/>
      <c r="AP240" s="46"/>
      <c r="AQ240" s="46"/>
      <c r="AR240" s="46"/>
      <c r="AS240" s="46"/>
      <c r="AT240" s="46"/>
      <c r="AU240" s="46"/>
      <c r="AV240" s="46"/>
      <c r="AW240" s="46"/>
      <c r="AX240" s="46"/>
      <c r="AY240" s="46"/>
      <c r="AZ240" s="46"/>
      <c r="BA240" s="46"/>
      <c r="BB240" s="46"/>
      <c r="BC240" s="46"/>
      <c r="BD240" s="46"/>
      <c r="BE240" s="46"/>
      <c r="BF240" s="46"/>
      <c r="BG240" s="46"/>
      <c r="BH240" s="46"/>
      <c r="BI240" s="46"/>
      <c r="BJ240" s="46"/>
      <c r="BK240" s="46"/>
      <c r="BL240" s="46"/>
      <c r="BM240" s="46"/>
      <c r="BN240" s="46"/>
      <c r="BO240" s="46"/>
      <c r="BP240" s="46"/>
      <c r="BQ240" s="46"/>
      <c r="BR240" s="46"/>
      <c r="BS240" s="46"/>
      <c r="BT240" s="46"/>
      <c r="BU240" s="46"/>
      <c r="BV240" s="46"/>
      <c r="BW240" s="46"/>
      <c r="BX240" s="46"/>
      <c r="BY240" s="46"/>
      <c r="BZ240" s="46"/>
      <c r="CA240" s="46"/>
      <c r="CB240" s="46"/>
      <c r="CC240" s="46"/>
      <c r="CD240" s="46"/>
      <c r="CE240" s="46"/>
      <c r="CF240" s="46"/>
      <c r="CG240" s="46"/>
      <c r="CH240" s="46"/>
      <c r="CI240" s="46"/>
      <c r="CJ240" s="46"/>
      <c r="CK240" s="46"/>
      <c r="CL240" s="3"/>
      <c r="CM240" s="4"/>
      <c r="CN240" s="4"/>
      <c r="CO240" s="4"/>
      <c r="CP240" s="124"/>
      <c r="CQ240" s="124"/>
      <c r="CR240" s="124"/>
      <c r="CS240" s="5"/>
      <c r="CT240" s="5"/>
    </row>
    <row r="241" spans="2:98" ht="16">
      <c r="B241" s="7"/>
      <c r="C241" s="8"/>
      <c r="D241" s="2"/>
      <c r="E241" s="7"/>
      <c r="F241" s="101"/>
      <c r="G241" s="7"/>
      <c r="M241" s="83"/>
      <c r="N241" s="96"/>
      <c r="O241" s="83"/>
      <c r="P241" s="83"/>
      <c r="Q241" s="83"/>
      <c r="R241" s="83"/>
      <c r="S241" s="83"/>
      <c r="T241" s="83"/>
      <c r="U241" s="83"/>
      <c r="V241" s="83"/>
      <c r="W241" s="83"/>
      <c r="X241" s="83"/>
      <c r="Y241" s="97"/>
      <c r="Z241" s="97"/>
      <c r="AA241" s="97"/>
      <c r="AB241" s="97"/>
      <c r="AC241" s="83"/>
      <c r="AD241" s="83"/>
      <c r="AE241" s="83"/>
      <c r="AF241" s="83"/>
      <c r="AG241" s="83"/>
      <c r="AH241" s="83"/>
      <c r="AI241" s="83"/>
      <c r="AJ241" s="83"/>
      <c r="AK241" s="83"/>
      <c r="AL241" s="83"/>
      <c r="AM241" s="83"/>
      <c r="AN241" s="46"/>
      <c r="AO241" s="46"/>
      <c r="AP241" s="46"/>
      <c r="AQ241" s="46"/>
      <c r="AR241" s="46"/>
      <c r="AS241" s="46"/>
      <c r="AT241" s="46"/>
      <c r="AU241" s="46"/>
      <c r="AV241" s="46"/>
      <c r="AW241" s="46"/>
      <c r="AX241" s="46"/>
      <c r="AY241" s="46"/>
      <c r="AZ241" s="46"/>
      <c r="BA241" s="46"/>
      <c r="BB241" s="46"/>
      <c r="BC241" s="46"/>
      <c r="BD241" s="46"/>
      <c r="BE241" s="46"/>
      <c r="BF241" s="46"/>
      <c r="BG241" s="46"/>
      <c r="BH241" s="46"/>
      <c r="BI241" s="46"/>
      <c r="BJ241" s="46"/>
      <c r="BK241" s="46"/>
      <c r="BL241" s="46"/>
      <c r="BM241" s="46"/>
      <c r="BN241" s="46"/>
      <c r="BO241" s="46"/>
      <c r="BP241" s="46"/>
      <c r="BQ241" s="46"/>
      <c r="BR241" s="46"/>
      <c r="BS241" s="46"/>
      <c r="BT241" s="46"/>
      <c r="BU241" s="46"/>
      <c r="BV241" s="46"/>
      <c r="BW241" s="46"/>
      <c r="BX241" s="46"/>
      <c r="BY241" s="46"/>
      <c r="BZ241" s="46"/>
      <c r="CA241" s="46"/>
      <c r="CB241" s="46"/>
      <c r="CC241" s="46"/>
      <c r="CD241" s="46"/>
      <c r="CE241" s="46"/>
      <c r="CF241" s="46"/>
      <c r="CG241" s="46"/>
      <c r="CH241" s="46"/>
      <c r="CI241" s="46"/>
      <c r="CJ241" s="46"/>
      <c r="CK241" s="46"/>
      <c r="CL241" s="3"/>
      <c r="CM241" s="4"/>
      <c r="CN241" s="4"/>
      <c r="CO241" s="4"/>
      <c r="CP241" s="124"/>
      <c r="CQ241" s="124"/>
      <c r="CR241" s="124"/>
      <c r="CS241" s="5"/>
      <c r="CT241" s="5"/>
    </row>
    <row r="242" spans="2:98" ht="16">
      <c r="B242" s="7"/>
      <c r="C242" s="8"/>
      <c r="D242" s="2"/>
      <c r="E242" s="7"/>
      <c r="F242" s="101"/>
      <c r="G242" s="7"/>
      <c r="M242" s="83"/>
      <c r="N242" s="96"/>
      <c r="O242" s="83"/>
      <c r="P242" s="83"/>
      <c r="Q242" s="83"/>
      <c r="R242" s="83"/>
      <c r="S242" s="83"/>
      <c r="T242" s="83"/>
      <c r="U242" s="83"/>
      <c r="V242" s="83"/>
      <c r="W242" s="83"/>
      <c r="X242" s="83"/>
      <c r="Y242" s="97"/>
      <c r="Z242" s="97"/>
      <c r="AA242" s="97"/>
      <c r="AB242" s="97"/>
      <c r="AC242" s="83"/>
      <c r="AD242" s="83"/>
      <c r="AE242" s="83"/>
      <c r="AF242" s="83"/>
      <c r="AG242" s="83"/>
      <c r="AH242" s="83"/>
      <c r="AI242" s="83"/>
      <c r="AJ242" s="83"/>
      <c r="AK242" s="83"/>
      <c r="AL242" s="83"/>
      <c r="AM242" s="83"/>
      <c r="AN242" s="46"/>
      <c r="AO242" s="46"/>
      <c r="AP242" s="46"/>
      <c r="AQ242" s="46"/>
      <c r="AR242" s="46"/>
      <c r="AS242" s="46"/>
      <c r="AT242" s="46"/>
      <c r="AU242" s="46"/>
      <c r="AV242" s="46"/>
      <c r="AW242" s="46"/>
      <c r="AX242" s="46"/>
      <c r="AY242" s="46"/>
      <c r="AZ242" s="46"/>
      <c r="BA242" s="46"/>
      <c r="BB242" s="46"/>
      <c r="BC242" s="46"/>
      <c r="BD242" s="46"/>
      <c r="BE242" s="46"/>
      <c r="BF242" s="46"/>
      <c r="BG242" s="46"/>
      <c r="BH242" s="46"/>
      <c r="BI242" s="46"/>
      <c r="BJ242" s="46"/>
      <c r="BK242" s="46"/>
      <c r="BL242" s="46"/>
      <c r="BM242" s="46"/>
      <c r="BN242" s="46"/>
      <c r="BO242" s="46"/>
      <c r="BP242" s="46"/>
      <c r="BQ242" s="46"/>
      <c r="BR242" s="46"/>
      <c r="BS242" s="46"/>
      <c r="BT242" s="46"/>
      <c r="BU242" s="46"/>
      <c r="BV242" s="46"/>
      <c r="BW242" s="46"/>
      <c r="BX242" s="46"/>
      <c r="BY242" s="46"/>
      <c r="BZ242" s="46"/>
      <c r="CA242" s="46"/>
      <c r="CB242" s="46"/>
      <c r="CC242" s="46"/>
      <c r="CD242" s="46"/>
      <c r="CE242" s="46"/>
      <c r="CF242" s="46"/>
      <c r="CG242" s="46"/>
      <c r="CH242" s="46"/>
      <c r="CI242" s="46"/>
      <c r="CJ242" s="46"/>
      <c r="CK242" s="46"/>
      <c r="CL242" s="3"/>
      <c r="CM242" s="4"/>
      <c r="CN242" s="4"/>
      <c r="CO242" s="4"/>
      <c r="CP242" s="124"/>
      <c r="CQ242" s="124"/>
      <c r="CR242" s="124"/>
      <c r="CS242" s="5"/>
      <c r="CT242" s="5"/>
    </row>
    <row r="243" spans="2:98" ht="16">
      <c r="B243" s="7"/>
      <c r="C243" s="8"/>
      <c r="D243" s="2"/>
      <c r="E243" s="7"/>
      <c r="F243" s="101"/>
      <c r="G243" s="7"/>
      <c r="M243" s="83"/>
      <c r="N243" s="96"/>
      <c r="O243" s="83"/>
      <c r="P243" s="83"/>
      <c r="Q243" s="83"/>
      <c r="R243" s="83"/>
      <c r="S243" s="83"/>
      <c r="T243" s="83"/>
      <c r="U243" s="83"/>
      <c r="V243" s="83"/>
      <c r="W243" s="83"/>
      <c r="X243" s="83"/>
      <c r="Y243" s="97"/>
      <c r="Z243" s="97"/>
      <c r="AA243" s="97"/>
      <c r="AB243" s="97"/>
      <c r="AC243" s="83"/>
      <c r="AD243" s="83"/>
      <c r="AE243" s="83"/>
      <c r="AF243" s="83"/>
      <c r="AG243" s="83"/>
      <c r="AH243" s="83"/>
      <c r="AI243" s="83"/>
      <c r="AJ243" s="83"/>
      <c r="AK243" s="83"/>
      <c r="AL243" s="83"/>
      <c r="AM243" s="83"/>
      <c r="AN243" s="46"/>
      <c r="AO243" s="46"/>
      <c r="AP243" s="46"/>
      <c r="AQ243" s="46"/>
      <c r="AR243" s="46"/>
      <c r="AS243" s="46"/>
      <c r="AT243" s="46"/>
      <c r="AU243" s="46"/>
      <c r="AV243" s="46"/>
      <c r="AW243" s="46"/>
      <c r="AX243" s="46"/>
      <c r="AY243" s="46"/>
      <c r="AZ243" s="46"/>
      <c r="BA243" s="46"/>
      <c r="BB243" s="46"/>
      <c r="BC243" s="46"/>
      <c r="BD243" s="46"/>
      <c r="BE243" s="46"/>
      <c r="BF243" s="46"/>
      <c r="BG243" s="46"/>
      <c r="BH243" s="46"/>
      <c r="BI243" s="46"/>
      <c r="BJ243" s="46"/>
      <c r="BK243" s="46"/>
      <c r="BL243" s="46"/>
      <c r="BM243" s="46"/>
      <c r="BN243" s="46"/>
      <c r="BO243" s="46"/>
      <c r="BP243" s="46"/>
      <c r="BQ243" s="46"/>
      <c r="BR243" s="46"/>
      <c r="BS243" s="46"/>
      <c r="BT243" s="46"/>
      <c r="BU243" s="46"/>
      <c r="BV243" s="46"/>
      <c r="BW243" s="46"/>
      <c r="BX243" s="46"/>
      <c r="BY243" s="46"/>
      <c r="BZ243" s="46"/>
      <c r="CA243" s="46"/>
      <c r="CB243" s="46"/>
      <c r="CC243" s="46"/>
      <c r="CD243" s="46"/>
      <c r="CE243" s="46"/>
      <c r="CF243" s="46"/>
      <c r="CG243" s="46"/>
      <c r="CH243" s="46"/>
      <c r="CI243" s="46"/>
      <c r="CJ243" s="46"/>
      <c r="CK243" s="46"/>
      <c r="CL243" s="3"/>
      <c r="CM243" s="4"/>
      <c r="CN243" s="4"/>
      <c r="CO243" s="4"/>
      <c r="CP243" s="124"/>
      <c r="CQ243" s="124"/>
      <c r="CR243" s="124"/>
      <c r="CS243" s="5"/>
      <c r="CT243" s="5"/>
    </row>
    <row r="244" spans="2:98" ht="16">
      <c r="B244" s="7"/>
      <c r="C244" s="8"/>
      <c r="D244" s="2"/>
      <c r="E244" s="7"/>
      <c r="F244" s="101"/>
      <c r="G244" s="7"/>
      <c r="M244" s="83"/>
      <c r="N244" s="96"/>
      <c r="O244" s="83"/>
      <c r="P244" s="83"/>
      <c r="Q244" s="83"/>
      <c r="R244" s="83"/>
      <c r="S244" s="83"/>
      <c r="T244" s="83"/>
      <c r="U244" s="83"/>
      <c r="V244" s="83"/>
      <c r="W244" s="83"/>
      <c r="X244" s="83"/>
      <c r="Y244" s="97"/>
      <c r="Z244" s="97"/>
      <c r="AA244" s="97"/>
      <c r="AB244" s="97"/>
      <c r="AC244" s="83"/>
      <c r="AD244" s="83"/>
      <c r="AE244" s="83"/>
      <c r="AF244" s="83"/>
      <c r="AG244" s="83"/>
      <c r="AH244" s="83"/>
      <c r="AI244" s="83"/>
      <c r="AJ244" s="83"/>
      <c r="AK244" s="83"/>
      <c r="AL244" s="83"/>
      <c r="AM244" s="83"/>
      <c r="AN244" s="46"/>
      <c r="AO244" s="46"/>
      <c r="AP244" s="46"/>
      <c r="AQ244" s="46"/>
      <c r="AR244" s="46"/>
      <c r="AS244" s="46"/>
      <c r="AT244" s="46"/>
      <c r="AU244" s="46"/>
      <c r="AV244" s="46"/>
      <c r="AW244" s="46"/>
      <c r="AX244" s="46"/>
      <c r="AY244" s="46"/>
      <c r="AZ244" s="46"/>
      <c r="BA244" s="46"/>
      <c r="BB244" s="46"/>
      <c r="BC244" s="46"/>
      <c r="BD244" s="46"/>
      <c r="BE244" s="46"/>
      <c r="BF244" s="46"/>
      <c r="BG244" s="46"/>
      <c r="BH244" s="46"/>
      <c r="BI244" s="46"/>
      <c r="BJ244" s="46"/>
      <c r="BK244" s="46"/>
      <c r="BL244" s="46"/>
      <c r="BM244" s="46"/>
      <c r="BN244" s="46"/>
      <c r="BO244" s="46"/>
      <c r="BP244" s="46"/>
      <c r="BQ244" s="46"/>
      <c r="BR244" s="46"/>
      <c r="BS244" s="46"/>
      <c r="BT244" s="46"/>
      <c r="BU244" s="46"/>
      <c r="BV244" s="46"/>
      <c r="BW244" s="46"/>
      <c r="BX244" s="46"/>
      <c r="BY244" s="46"/>
      <c r="BZ244" s="46"/>
      <c r="CA244" s="46"/>
      <c r="CB244" s="46"/>
      <c r="CC244" s="46"/>
      <c r="CD244" s="46"/>
      <c r="CE244" s="46"/>
      <c r="CF244" s="46"/>
      <c r="CG244" s="46"/>
      <c r="CH244" s="46"/>
      <c r="CI244" s="46"/>
      <c r="CJ244" s="46"/>
      <c r="CK244" s="46"/>
      <c r="CL244" s="3"/>
      <c r="CM244" s="4"/>
      <c r="CN244" s="4"/>
      <c r="CO244" s="4"/>
      <c r="CP244" s="124"/>
      <c r="CQ244" s="124"/>
      <c r="CR244" s="124"/>
      <c r="CS244" s="5"/>
      <c r="CT244" s="5"/>
    </row>
    <row r="245" spans="2:98" ht="16">
      <c r="B245" s="7"/>
      <c r="C245" s="8"/>
      <c r="D245" s="2"/>
      <c r="E245" s="7"/>
      <c r="F245" s="101"/>
      <c r="G245" s="7"/>
      <c r="M245" s="83"/>
      <c r="N245" s="96"/>
      <c r="O245" s="83"/>
      <c r="P245" s="83"/>
      <c r="Q245" s="83"/>
      <c r="R245" s="83"/>
      <c r="S245" s="83"/>
      <c r="T245" s="83"/>
      <c r="U245" s="83"/>
      <c r="V245" s="83"/>
      <c r="W245" s="83"/>
      <c r="X245" s="83"/>
      <c r="Y245" s="97"/>
      <c r="Z245" s="97"/>
      <c r="AA245" s="97"/>
      <c r="AB245" s="97"/>
      <c r="AC245" s="83"/>
      <c r="AD245" s="83"/>
      <c r="AE245" s="83"/>
      <c r="AF245" s="83"/>
      <c r="AG245" s="83"/>
      <c r="AH245" s="83"/>
      <c r="AI245" s="83"/>
      <c r="AJ245" s="83"/>
      <c r="AK245" s="83"/>
      <c r="AL245" s="83"/>
      <c r="AM245" s="83"/>
      <c r="AN245" s="46"/>
      <c r="AO245" s="46"/>
      <c r="AP245" s="46"/>
      <c r="AQ245" s="46"/>
      <c r="AR245" s="46"/>
      <c r="AS245" s="46"/>
      <c r="AT245" s="46"/>
      <c r="AU245" s="46"/>
      <c r="AV245" s="46"/>
      <c r="AW245" s="46"/>
      <c r="AX245" s="46"/>
      <c r="AY245" s="46"/>
      <c r="AZ245" s="46"/>
      <c r="BA245" s="46"/>
      <c r="BB245" s="46"/>
      <c r="BC245" s="46"/>
      <c r="BD245" s="46"/>
      <c r="BE245" s="46"/>
      <c r="BF245" s="46"/>
      <c r="BG245" s="46"/>
      <c r="BH245" s="46"/>
      <c r="BI245" s="46"/>
      <c r="BJ245" s="46"/>
      <c r="BK245" s="46"/>
      <c r="BL245" s="46"/>
      <c r="BM245" s="46"/>
      <c r="BN245" s="46"/>
      <c r="BO245" s="46"/>
      <c r="BP245" s="46"/>
      <c r="BQ245" s="46"/>
      <c r="BR245" s="46"/>
      <c r="BS245" s="46"/>
      <c r="BT245" s="46"/>
      <c r="BU245" s="46"/>
      <c r="BV245" s="46"/>
      <c r="BW245" s="46"/>
      <c r="BX245" s="46"/>
      <c r="BY245" s="46"/>
      <c r="BZ245" s="46"/>
      <c r="CA245" s="46"/>
      <c r="CB245" s="46"/>
      <c r="CC245" s="46"/>
      <c r="CD245" s="46"/>
      <c r="CE245" s="46"/>
      <c r="CF245" s="46"/>
      <c r="CG245" s="46"/>
      <c r="CH245" s="46"/>
      <c r="CI245" s="46"/>
      <c r="CJ245" s="46"/>
      <c r="CK245" s="46"/>
      <c r="CL245" s="3"/>
      <c r="CM245" s="4"/>
      <c r="CN245" s="4"/>
      <c r="CO245" s="4"/>
      <c r="CP245" s="124"/>
      <c r="CQ245" s="124"/>
      <c r="CR245" s="124"/>
      <c r="CS245" s="5"/>
      <c r="CT245" s="5"/>
    </row>
    <row r="246" spans="2:98" ht="16">
      <c r="B246" s="7"/>
      <c r="C246" s="8"/>
      <c r="D246" s="2"/>
      <c r="E246" s="7"/>
      <c r="F246" s="101"/>
      <c r="G246" s="7"/>
      <c r="M246" s="83"/>
      <c r="N246" s="96"/>
      <c r="O246" s="83"/>
      <c r="P246" s="83"/>
      <c r="Q246" s="83"/>
      <c r="R246" s="83"/>
      <c r="S246" s="83"/>
      <c r="T246" s="83"/>
      <c r="U246" s="83"/>
      <c r="V246" s="83"/>
      <c r="W246" s="83"/>
      <c r="X246" s="83"/>
      <c r="Y246" s="97"/>
      <c r="Z246" s="97"/>
      <c r="AA246" s="97"/>
      <c r="AB246" s="97"/>
      <c r="AC246" s="83"/>
      <c r="AD246" s="83"/>
      <c r="AE246" s="83"/>
      <c r="AF246" s="83"/>
      <c r="AG246" s="83"/>
      <c r="AH246" s="83"/>
      <c r="AI246" s="83"/>
      <c r="AJ246" s="83"/>
      <c r="AK246" s="83"/>
      <c r="AL246" s="83"/>
      <c r="AM246" s="83"/>
      <c r="AN246" s="46"/>
      <c r="AO246" s="46"/>
      <c r="AP246" s="46"/>
      <c r="AQ246" s="46"/>
      <c r="AR246" s="46"/>
      <c r="AS246" s="46"/>
      <c r="AT246" s="46"/>
      <c r="AU246" s="46"/>
      <c r="AV246" s="46"/>
      <c r="AW246" s="46"/>
      <c r="AX246" s="46"/>
      <c r="AY246" s="46"/>
      <c r="AZ246" s="46"/>
      <c r="BA246" s="46"/>
      <c r="BB246" s="46"/>
      <c r="BC246" s="46"/>
      <c r="BD246" s="46"/>
      <c r="BE246" s="46"/>
      <c r="BF246" s="46"/>
      <c r="BG246" s="46"/>
      <c r="BH246" s="46"/>
      <c r="BI246" s="46"/>
      <c r="BJ246" s="46"/>
      <c r="BK246" s="46"/>
      <c r="BL246" s="46"/>
      <c r="BM246" s="46"/>
      <c r="BN246" s="46"/>
      <c r="BO246" s="46"/>
      <c r="BP246" s="46"/>
      <c r="BQ246" s="46"/>
      <c r="BR246" s="46"/>
      <c r="BS246" s="46"/>
      <c r="BT246" s="46"/>
      <c r="BU246" s="46"/>
      <c r="BV246" s="46"/>
      <c r="BW246" s="46"/>
      <c r="BX246" s="46"/>
      <c r="BY246" s="46"/>
      <c r="BZ246" s="46"/>
      <c r="CA246" s="46"/>
      <c r="CB246" s="46"/>
      <c r="CC246" s="46"/>
      <c r="CD246" s="46"/>
      <c r="CE246" s="46"/>
      <c r="CF246" s="46"/>
      <c r="CG246" s="46"/>
      <c r="CH246" s="46"/>
      <c r="CI246" s="46"/>
      <c r="CJ246" s="46"/>
      <c r="CK246" s="46"/>
      <c r="CL246" s="3"/>
      <c r="CM246" s="4"/>
      <c r="CN246" s="4"/>
      <c r="CO246" s="4"/>
      <c r="CP246" s="124"/>
      <c r="CQ246" s="124"/>
      <c r="CR246" s="124"/>
      <c r="CS246" s="5"/>
      <c r="CT246" s="5"/>
    </row>
    <row r="247" spans="2:98" ht="16">
      <c r="B247" s="7"/>
      <c r="C247" s="8"/>
      <c r="D247" s="2"/>
      <c r="E247" s="7"/>
      <c r="F247" s="101"/>
      <c r="G247" s="7"/>
      <c r="M247" s="83"/>
      <c r="N247" s="96"/>
      <c r="O247" s="83"/>
      <c r="P247" s="83"/>
      <c r="Q247" s="83"/>
      <c r="R247" s="83"/>
      <c r="S247" s="83"/>
      <c r="T247" s="83"/>
      <c r="U247" s="83"/>
      <c r="V247" s="83"/>
      <c r="W247" s="83"/>
      <c r="X247" s="83"/>
      <c r="Y247" s="97"/>
      <c r="Z247" s="97"/>
      <c r="AA247" s="97"/>
      <c r="AB247" s="97"/>
      <c r="AC247" s="83"/>
      <c r="AD247" s="83"/>
      <c r="AE247" s="83"/>
      <c r="AF247" s="83"/>
      <c r="AG247" s="83"/>
      <c r="AH247" s="83"/>
      <c r="AI247" s="83"/>
      <c r="AJ247" s="83"/>
      <c r="AK247" s="83"/>
      <c r="AL247" s="83"/>
      <c r="AM247" s="83"/>
      <c r="AN247" s="46"/>
      <c r="AO247" s="46"/>
      <c r="AP247" s="46"/>
      <c r="AQ247" s="46"/>
      <c r="AR247" s="46"/>
      <c r="AS247" s="46"/>
      <c r="AT247" s="46"/>
      <c r="AU247" s="46"/>
      <c r="AV247" s="46"/>
      <c r="AW247" s="46"/>
      <c r="AX247" s="46"/>
      <c r="AY247" s="46"/>
      <c r="AZ247" s="46"/>
      <c r="BA247" s="46"/>
      <c r="BB247" s="46"/>
      <c r="BC247" s="46"/>
      <c r="BD247" s="46"/>
      <c r="BE247" s="46"/>
      <c r="BF247" s="46"/>
      <c r="BG247" s="46"/>
      <c r="BH247" s="46"/>
      <c r="BI247" s="46"/>
      <c r="BJ247" s="46"/>
      <c r="BK247" s="46"/>
      <c r="BL247" s="46"/>
      <c r="BM247" s="46"/>
      <c r="BN247" s="46"/>
      <c r="BO247" s="46"/>
      <c r="BP247" s="46"/>
      <c r="BQ247" s="46"/>
      <c r="BR247" s="46"/>
      <c r="BS247" s="46"/>
      <c r="BT247" s="46"/>
      <c r="BU247" s="46"/>
      <c r="BV247" s="46"/>
      <c r="BW247" s="46"/>
      <c r="BX247" s="46"/>
      <c r="BY247" s="46"/>
      <c r="BZ247" s="46"/>
      <c r="CA247" s="46"/>
      <c r="CB247" s="46"/>
      <c r="CC247" s="46"/>
      <c r="CD247" s="46"/>
      <c r="CE247" s="46"/>
      <c r="CF247" s="46"/>
      <c r="CG247" s="46"/>
      <c r="CH247" s="46"/>
      <c r="CI247" s="46"/>
      <c r="CJ247" s="46"/>
      <c r="CK247" s="46"/>
      <c r="CL247" s="3"/>
      <c r="CM247" s="4"/>
      <c r="CN247" s="4"/>
      <c r="CO247" s="4"/>
      <c r="CP247" s="124"/>
      <c r="CQ247" s="124"/>
      <c r="CR247" s="124"/>
      <c r="CS247" s="5"/>
      <c r="CT247" s="5"/>
    </row>
    <row r="248" spans="2:98" ht="16">
      <c r="B248" s="7"/>
      <c r="C248" s="8"/>
      <c r="D248" s="2"/>
      <c r="E248" s="7"/>
      <c r="F248" s="101"/>
      <c r="G248" s="7"/>
      <c r="M248" s="83"/>
      <c r="N248" s="96"/>
      <c r="O248" s="83"/>
      <c r="P248" s="83"/>
      <c r="Q248" s="83"/>
      <c r="R248" s="83"/>
      <c r="S248" s="83"/>
      <c r="T248" s="83"/>
      <c r="U248" s="83"/>
      <c r="V248" s="83"/>
      <c r="W248" s="83"/>
      <c r="X248" s="83"/>
      <c r="Y248" s="97"/>
      <c r="Z248" s="97"/>
      <c r="AA248" s="97"/>
      <c r="AB248" s="97"/>
      <c r="AC248" s="83"/>
      <c r="AD248" s="83"/>
      <c r="AE248" s="83"/>
      <c r="AF248" s="83"/>
      <c r="AG248" s="83"/>
      <c r="AH248" s="83"/>
      <c r="AI248" s="83"/>
      <c r="AJ248" s="83"/>
      <c r="AK248" s="83"/>
      <c r="AL248" s="83"/>
      <c r="AM248" s="83"/>
      <c r="AN248" s="46"/>
      <c r="AO248" s="46"/>
      <c r="AP248" s="46"/>
      <c r="AQ248" s="46"/>
      <c r="AR248" s="46"/>
      <c r="AS248" s="46"/>
      <c r="AT248" s="46"/>
      <c r="AU248" s="46"/>
      <c r="AV248" s="46"/>
      <c r="AW248" s="46"/>
      <c r="AX248" s="46"/>
      <c r="AY248" s="46"/>
      <c r="AZ248" s="46"/>
      <c r="BA248" s="46"/>
      <c r="BB248" s="46"/>
      <c r="BC248" s="46"/>
      <c r="BD248" s="46"/>
      <c r="BE248" s="46"/>
      <c r="BF248" s="46"/>
      <c r="BG248" s="46"/>
      <c r="BH248" s="46"/>
      <c r="BI248" s="46"/>
      <c r="BJ248" s="46"/>
      <c r="BK248" s="46"/>
      <c r="BL248" s="46"/>
      <c r="BM248" s="46"/>
      <c r="BN248" s="46"/>
      <c r="BO248" s="46"/>
      <c r="BP248" s="46"/>
      <c r="BQ248" s="46"/>
      <c r="BR248" s="46"/>
      <c r="BS248" s="46"/>
      <c r="BT248" s="46"/>
      <c r="BU248" s="46"/>
      <c r="BV248" s="46"/>
      <c r="BW248" s="46"/>
      <c r="BX248" s="46"/>
      <c r="BY248" s="46"/>
      <c r="BZ248" s="46"/>
      <c r="CA248" s="46"/>
      <c r="CB248" s="46"/>
      <c r="CC248" s="46"/>
      <c r="CD248" s="46"/>
      <c r="CE248" s="46"/>
      <c r="CF248" s="46"/>
      <c r="CG248" s="46"/>
      <c r="CH248" s="46"/>
      <c r="CI248" s="46"/>
      <c r="CJ248" s="46"/>
      <c r="CK248" s="46"/>
      <c r="CL248" s="3"/>
      <c r="CM248" s="4"/>
      <c r="CN248" s="4"/>
      <c r="CO248" s="4"/>
      <c r="CP248" s="124"/>
      <c r="CQ248" s="124"/>
      <c r="CR248" s="124"/>
      <c r="CS248" s="5"/>
      <c r="CT248" s="5"/>
    </row>
    <row r="249" spans="2:98" ht="16">
      <c r="B249" s="7"/>
      <c r="C249" s="8"/>
      <c r="D249" s="2"/>
      <c r="E249" s="7"/>
      <c r="F249" s="101"/>
      <c r="G249" s="7"/>
      <c r="M249" s="83"/>
      <c r="N249" s="96"/>
      <c r="O249" s="83"/>
      <c r="P249" s="83"/>
      <c r="Q249" s="83"/>
      <c r="R249" s="83"/>
      <c r="S249" s="83"/>
      <c r="T249" s="83"/>
      <c r="U249" s="83"/>
      <c r="V249" s="83"/>
      <c r="W249" s="83"/>
      <c r="X249" s="83"/>
      <c r="Y249" s="97"/>
      <c r="Z249" s="97"/>
      <c r="AA249" s="97"/>
      <c r="AB249" s="97"/>
      <c r="AC249" s="83"/>
      <c r="AD249" s="83"/>
      <c r="AE249" s="83"/>
      <c r="AF249" s="83"/>
      <c r="AG249" s="83"/>
      <c r="AH249" s="83"/>
      <c r="AI249" s="83"/>
      <c r="AJ249" s="83"/>
      <c r="AK249" s="83"/>
      <c r="AL249" s="83"/>
      <c r="AM249" s="83"/>
      <c r="AN249" s="46"/>
      <c r="AO249" s="46"/>
      <c r="AP249" s="46"/>
      <c r="AQ249" s="46"/>
      <c r="AR249" s="46"/>
      <c r="AS249" s="46"/>
      <c r="AT249" s="46"/>
      <c r="AU249" s="46"/>
      <c r="AV249" s="46"/>
      <c r="AW249" s="46"/>
      <c r="AX249" s="46"/>
      <c r="AY249" s="46"/>
      <c r="AZ249" s="46"/>
      <c r="BA249" s="46"/>
      <c r="BB249" s="46"/>
      <c r="BC249" s="46"/>
      <c r="BD249" s="46"/>
      <c r="BE249" s="46"/>
      <c r="BF249" s="46"/>
      <c r="BG249" s="46"/>
      <c r="BH249" s="46"/>
      <c r="BI249" s="46"/>
      <c r="BJ249" s="46"/>
      <c r="BK249" s="46"/>
      <c r="BL249" s="46"/>
      <c r="BM249" s="46"/>
      <c r="BN249" s="46"/>
      <c r="BO249" s="46"/>
      <c r="BP249" s="46"/>
      <c r="BQ249" s="46"/>
      <c r="BR249" s="46"/>
      <c r="BS249" s="46"/>
      <c r="BT249" s="46"/>
      <c r="BU249" s="46"/>
      <c r="BV249" s="46"/>
      <c r="BW249" s="46"/>
      <c r="BX249" s="46"/>
      <c r="BY249" s="46"/>
      <c r="BZ249" s="46"/>
      <c r="CA249" s="46"/>
      <c r="CB249" s="46"/>
      <c r="CC249" s="46"/>
      <c r="CD249" s="46"/>
      <c r="CE249" s="46"/>
      <c r="CF249" s="46"/>
      <c r="CG249" s="46"/>
      <c r="CH249" s="46"/>
      <c r="CI249" s="46"/>
      <c r="CJ249" s="46"/>
      <c r="CK249" s="46"/>
      <c r="CL249" s="3"/>
      <c r="CM249" s="4"/>
      <c r="CN249" s="4"/>
      <c r="CO249" s="4"/>
      <c r="CP249" s="124"/>
      <c r="CQ249" s="124"/>
      <c r="CR249" s="124"/>
      <c r="CS249" s="5"/>
      <c r="CT249" s="5"/>
    </row>
    <row r="250" spans="2:98" ht="16">
      <c r="B250" s="7"/>
      <c r="C250" s="8"/>
      <c r="D250" s="2"/>
      <c r="E250" s="7"/>
      <c r="F250" s="101"/>
      <c r="G250" s="7"/>
      <c r="M250" s="83"/>
      <c r="N250" s="96"/>
      <c r="O250" s="83"/>
      <c r="P250" s="83"/>
      <c r="Q250" s="83"/>
      <c r="R250" s="83"/>
      <c r="S250" s="83"/>
      <c r="T250" s="83"/>
      <c r="U250" s="83"/>
      <c r="V250" s="83"/>
      <c r="W250" s="83"/>
      <c r="X250" s="83"/>
      <c r="Y250" s="97"/>
      <c r="Z250" s="97"/>
      <c r="AA250" s="97"/>
      <c r="AB250" s="97"/>
      <c r="AC250" s="83"/>
      <c r="AD250" s="83"/>
      <c r="AE250" s="83"/>
      <c r="AF250" s="83"/>
      <c r="AG250" s="83"/>
      <c r="AH250" s="83"/>
      <c r="AI250" s="83"/>
      <c r="AJ250" s="83"/>
      <c r="AK250" s="83"/>
      <c r="AL250" s="83"/>
      <c r="AM250" s="83"/>
      <c r="AN250" s="46"/>
      <c r="AO250" s="46"/>
      <c r="AP250" s="46"/>
      <c r="AQ250" s="46"/>
      <c r="AR250" s="46"/>
      <c r="AS250" s="46"/>
      <c r="AT250" s="46"/>
      <c r="AU250" s="46"/>
      <c r="AV250" s="46"/>
      <c r="AW250" s="46"/>
      <c r="AX250" s="46"/>
      <c r="AY250" s="46"/>
      <c r="AZ250" s="46"/>
      <c r="BA250" s="46"/>
      <c r="BB250" s="46"/>
      <c r="BC250" s="46"/>
      <c r="BD250" s="46"/>
      <c r="BE250" s="46"/>
      <c r="BF250" s="46"/>
      <c r="BG250" s="46"/>
      <c r="BH250" s="46"/>
      <c r="BI250" s="46"/>
      <c r="BJ250" s="46"/>
      <c r="BK250" s="46"/>
      <c r="BL250" s="46"/>
      <c r="BM250" s="46"/>
      <c r="BN250" s="46"/>
      <c r="BO250" s="46"/>
      <c r="BP250" s="46"/>
      <c r="BQ250" s="46"/>
      <c r="BR250" s="46"/>
      <c r="BS250" s="46"/>
      <c r="BT250" s="46"/>
      <c r="BU250" s="46"/>
      <c r="BV250" s="46"/>
      <c r="BW250" s="46"/>
      <c r="BX250" s="46"/>
      <c r="BY250" s="46"/>
      <c r="BZ250" s="46"/>
      <c r="CA250" s="46"/>
      <c r="CB250" s="46"/>
      <c r="CC250" s="46"/>
      <c r="CD250" s="46"/>
      <c r="CE250" s="46"/>
      <c r="CF250" s="46"/>
      <c r="CG250" s="46"/>
      <c r="CH250" s="46"/>
      <c r="CI250" s="46"/>
      <c r="CJ250" s="46"/>
      <c r="CK250" s="46"/>
      <c r="CL250" s="3"/>
      <c r="CM250" s="4"/>
      <c r="CN250" s="4"/>
      <c r="CO250" s="4"/>
      <c r="CP250" s="124"/>
      <c r="CQ250" s="124"/>
      <c r="CR250" s="124"/>
      <c r="CS250" s="5"/>
      <c r="CT250" s="5"/>
    </row>
    <row r="251" spans="2:98" ht="16">
      <c r="B251" s="7"/>
      <c r="C251" s="8"/>
      <c r="D251" s="2"/>
      <c r="E251" s="7"/>
      <c r="F251" s="101"/>
      <c r="G251" s="7"/>
      <c r="M251" s="83"/>
      <c r="N251" s="96"/>
      <c r="O251" s="83"/>
      <c r="P251" s="83"/>
      <c r="Q251" s="83"/>
      <c r="R251" s="83"/>
      <c r="S251" s="83"/>
      <c r="T251" s="83"/>
      <c r="U251" s="83"/>
      <c r="V251" s="83"/>
      <c r="W251" s="83"/>
      <c r="X251" s="83"/>
      <c r="Y251" s="97"/>
      <c r="Z251" s="97"/>
      <c r="AA251" s="97"/>
      <c r="AB251" s="97"/>
      <c r="AC251" s="83"/>
      <c r="AD251" s="83"/>
      <c r="AE251" s="83"/>
      <c r="AF251" s="83"/>
      <c r="AG251" s="83"/>
      <c r="AH251" s="83"/>
      <c r="AI251" s="83"/>
      <c r="AJ251" s="83"/>
      <c r="AK251" s="83"/>
      <c r="AL251" s="83"/>
      <c r="AM251" s="83"/>
      <c r="AN251" s="46"/>
      <c r="AO251" s="46"/>
      <c r="AP251" s="46"/>
      <c r="AQ251" s="46"/>
      <c r="AR251" s="46"/>
      <c r="AS251" s="46"/>
      <c r="AT251" s="46"/>
      <c r="AU251" s="46"/>
      <c r="AV251" s="46"/>
      <c r="AW251" s="46"/>
      <c r="AX251" s="46"/>
      <c r="AY251" s="46"/>
      <c r="AZ251" s="46"/>
      <c r="BA251" s="46"/>
      <c r="BB251" s="46"/>
      <c r="BC251" s="46"/>
      <c r="BD251" s="46"/>
      <c r="BE251" s="46"/>
      <c r="BF251" s="46"/>
      <c r="BG251" s="46"/>
      <c r="BH251" s="46"/>
      <c r="BI251" s="46"/>
      <c r="BJ251" s="46"/>
      <c r="BK251" s="46"/>
      <c r="BL251" s="46"/>
      <c r="BM251" s="46"/>
      <c r="BN251" s="46"/>
      <c r="BO251" s="46"/>
      <c r="BP251" s="46"/>
      <c r="BQ251" s="46"/>
      <c r="BR251" s="46"/>
      <c r="BS251" s="46"/>
      <c r="BT251" s="46"/>
      <c r="BU251" s="46"/>
      <c r="BV251" s="46"/>
      <c r="BW251" s="46"/>
      <c r="BX251" s="46"/>
      <c r="BY251" s="46"/>
      <c r="BZ251" s="46"/>
      <c r="CA251" s="46"/>
      <c r="CB251" s="46"/>
      <c r="CC251" s="46"/>
      <c r="CD251" s="46"/>
      <c r="CE251" s="46"/>
      <c r="CF251" s="46"/>
      <c r="CG251" s="46"/>
      <c r="CH251" s="46"/>
      <c r="CI251" s="46"/>
      <c r="CJ251" s="46"/>
      <c r="CK251" s="46"/>
      <c r="CL251" s="3"/>
      <c r="CM251" s="4"/>
      <c r="CN251" s="4"/>
      <c r="CO251" s="4"/>
      <c r="CP251" s="124"/>
      <c r="CQ251" s="124"/>
      <c r="CR251" s="124"/>
      <c r="CS251" s="5"/>
      <c r="CT251" s="5"/>
    </row>
    <row r="252" spans="2:98" ht="16">
      <c r="B252" s="7"/>
      <c r="C252" s="8"/>
      <c r="D252" s="2"/>
      <c r="E252" s="7"/>
      <c r="F252" s="101"/>
      <c r="G252" s="7"/>
      <c r="M252" s="83"/>
      <c r="N252" s="96"/>
      <c r="O252" s="83"/>
      <c r="P252" s="83"/>
      <c r="Q252" s="83"/>
      <c r="R252" s="83"/>
      <c r="S252" s="83"/>
      <c r="T252" s="83"/>
      <c r="U252" s="83"/>
      <c r="V252" s="83"/>
      <c r="W252" s="83"/>
      <c r="X252" s="83"/>
      <c r="Y252" s="97"/>
      <c r="Z252" s="97"/>
      <c r="AA252" s="97"/>
      <c r="AB252" s="97"/>
      <c r="AC252" s="83"/>
      <c r="AD252" s="83"/>
      <c r="AE252" s="83"/>
      <c r="AF252" s="83"/>
      <c r="AG252" s="83"/>
      <c r="AH252" s="83"/>
      <c r="AI252" s="83"/>
      <c r="AJ252" s="83"/>
      <c r="AK252" s="83"/>
      <c r="AL252" s="83"/>
      <c r="AM252" s="83"/>
      <c r="AN252" s="46"/>
      <c r="AO252" s="46"/>
      <c r="AP252" s="46"/>
      <c r="AQ252" s="46"/>
      <c r="AR252" s="46"/>
      <c r="AS252" s="46"/>
      <c r="AT252" s="46"/>
      <c r="AU252" s="46"/>
      <c r="AV252" s="46"/>
      <c r="AW252" s="46"/>
      <c r="AX252" s="46"/>
      <c r="AY252" s="46"/>
      <c r="AZ252" s="46"/>
      <c r="BA252" s="46"/>
      <c r="BB252" s="46"/>
      <c r="BC252" s="46"/>
      <c r="BD252" s="46"/>
      <c r="BE252" s="46"/>
      <c r="BF252" s="46"/>
      <c r="BG252" s="46"/>
      <c r="BH252" s="46"/>
      <c r="BI252" s="46"/>
      <c r="BJ252" s="46"/>
      <c r="BK252" s="46"/>
      <c r="BL252" s="46"/>
      <c r="BM252" s="46"/>
      <c r="BN252" s="46"/>
      <c r="BO252" s="46"/>
      <c r="BP252" s="46"/>
      <c r="BQ252" s="46"/>
      <c r="BR252" s="46"/>
      <c r="BS252" s="46"/>
      <c r="BT252" s="46"/>
      <c r="BU252" s="46"/>
      <c r="BV252" s="46"/>
      <c r="BW252" s="46"/>
      <c r="BX252" s="46"/>
      <c r="BY252" s="46"/>
      <c r="BZ252" s="46"/>
      <c r="CA252" s="46"/>
      <c r="CB252" s="46"/>
      <c r="CC252" s="46"/>
      <c r="CD252" s="46"/>
      <c r="CE252" s="46"/>
      <c r="CF252" s="46"/>
      <c r="CG252" s="46"/>
      <c r="CH252" s="46"/>
      <c r="CI252" s="46"/>
      <c r="CJ252" s="46"/>
      <c r="CK252" s="46"/>
      <c r="CL252" s="3"/>
      <c r="CM252" s="4"/>
      <c r="CN252" s="4"/>
      <c r="CO252" s="4"/>
      <c r="CP252" s="124"/>
      <c r="CQ252" s="124"/>
      <c r="CR252" s="124"/>
      <c r="CS252" s="5"/>
      <c r="CT252" s="5"/>
    </row>
    <row r="253" spans="2:98" ht="16">
      <c r="B253" s="7"/>
      <c r="C253" s="8"/>
      <c r="D253" s="2"/>
      <c r="E253" s="7"/>
      <c r="F253" s="101"/>
      <c r="G253" s="7"/>
      <c r="M253" s="83"/>
      <c r="N253" s="96"/>
      <c r="O253" s="83"/>
      <c r="P253" s="83"/>
      <c r="Q253" s="83"/>
      <c r="R253" s="83"/>
      <c r="S253" s="83"/>
      <c r="T253" s="83"/>
      <c r="U253" s="83"/>
      <c r="V253" s="83"/>
      <c r="W253" s="83"/>
      <c r="X253" s="83"/>
      <c r="Y253" s="97"/>
      <c r="Z253" s="97"/>
      <c r="AA253" s="97"/>
      <c r="AB253" s="97"/>
      <c r="AC253" s="83"/>
      <c r="AD253" s="83"/>
      <c r="AE253" s="83"/>
      <c r="AF253" s="83"/>
      <c r="AG253" s="83"/>
      <c r="AH253" s="83"/>
      <c r="AI253" s="83"/>
      <c r="AJ253" s="83"/>
      <c r="AK253" s="83"/>
      <c r="AL253" s="83"/>
      <c r="AM253" s="83"/>
      <c r="AN253" s="46"/>
      <c r="AO253" s="46"/>
      <c r="AP253" s="46"/>
      <c r="AQ253" s="46"/>
      <c r="AR253" s="46"/>
      <c r="AS253" s="46"/>
      <c r="AT253" s="46"/>
      <c r="AU253" s="46"/>
      <c r="AV253" s="46"/>
      <c r="AW253" s="46"/>
      <c r="AX253" s="46"/>
      <c r="AY253" s="46"/>
      <c r="AZ253" s="46"/>
      <c r="BA253" s="46"/>
      <c r="BB253" s="46"/>
      <c r="BC253" s="46"/>
      <c r="BD253" s="46"/>
      <c r="BE253" s="46"/>
      <c r="BF253" s="46"/>
      <c r="BG253" s="46"/>
      <c r="BH253" s="46"/>
      <c r="BI253" s="46"/>
      <c r="BJ253" s="46"/>
      <c r="BK253" s="46"/>
      <c r="BL253" s="46"/>
      <c r="BM253" s="46"/>
      <c r="BN253" s="46"/>
      <c r="BO253" s="46"/>
      <c r="BP253" s="46"/>
      <c r="BQ253" s="46"/>
      <c r="BR253" s="46"/>
      <c r="BS253" s="46"/>
      <c r="BT253" s="46"/>
      <c r="BU253" s="46"/>
      <c r="BV253" s="46"/>
      <c r="BW253" s="46"/>
      <c r="BX253" s="46"/>
      <c r="BY253" s="46"/>
      <c r="BZ253" s="46"/>
      <c r="CA253" s="46"/>
      <c r="CB253" s="46"/>
      <c r="CC253" s="46"/>
      <c r="CD253" s="46"/>
      <c r="CE253" s="46"/>
      <c r="CF253" s="46"/>
      <c r="CG253" s="46"/>
      <c r="CH253" s="46"/>
      <c r="CI253" s="46"/>
      <c r="CJ253" s="46"/>
      <c r="CK253" s="46"/>
      <c r="CL253" s="3"/>
      <c r="CM253" s="4"/>
      <c r="CN253" s="4"/>
      <c r="CO253" s="4"/>
      <c r="CP253" s="124"/>
      <c r="CQ253" s="124"/>
      <c r="CR253" s="124"/>
      <c r="CS253" s="5"/>
      <c r="CT253" s="5"/>
    </row>
    <row r="254" spans="2:98" ht="16">
      <c r="B254" s="7"/>
      <c r="C254" s="8"/>
      <c r="D254" s="2"/>
      <c r="E254" s="7"/>
      <c r="F254" s="101"/>
      <c r="G254" s="7"/>
      <c r="M254" s="83"/>
      <c r="N254" s="96"/>
      <c r="O254" s="83"/>
      <c r="P254" s="83"/>
      <c r="Q254" s="83"/>
      <c r="R254" s="83"/>
      <c r="S254" s="83"/>
      <c r="T254" s="83"/>
      <c r="U254" s="83"/>
      <c r="V254" s="83"/>
      <c r="W254" s="83"/>
      <c r="X254" s="83"/>
      <c r="Y254" s="97"/>
      <c r="Z254" s="97"/>
      <c r="AA254" s="97"/>
      <c r="AB254" s="97"/>
      <c r="AC254" s="83"/>
      <c r="AD254" s="83"/>
      <c r="AE254" s="83"/>
      <c r="AF254" s="83"/>
      <c r="AG254" s="83"/>
      <c r="AH254" s="83"/>
      <c r="AI254" s="83"/>
      <c r="AJ254" s="83"/>
      <c r="AK254" s="83"/>
      <c r="AL254" s="83"/>
      <c r="AM254" s="83"/>
      <c r="AN254" s="46"/>
      <c r="AO254" s="46"/>
      <c r="AP254" s="46"/>
      <c r="AQ254" s="46"/>
      <c r="AR254" s="46"/>
      <c r="AS254" s="46"/>
      <c r="AT254" s="46"/>
      <c r="AU254" s="46"/>
      <c r="AV254" s="46"/>
      <c r="AW254" s="46"/>
      <c r="AX254" s="46"/>
      <c r="AY254" s="46"/>
      <c r="AZ254" s="46"/>
      <c r="BA254" s="46"/>
      <c r="BB254" s="46"/>
      <c r="BC254" s="46"/>
      <c r="BD254" s="46"/>
      <c r="BE254" s="46"/>
      <c r="BF254" s="46"/>
      <c r="BG254" s="46"/>
      <c r="BH254" s="46"/>
      <c r="BI254" s="46"/>
      <c r="BJ254" s="46"/>
      <c r="BK254" s="46"/>
      <c r="BL254" s="46"/>
      <c r="BM254" s="46"/>
      <c r="BN254" s="46"/>
      <c r="BO254" s="46"/>
      <c r="BP254" s="46"/>
      <c r="BQ254" s="46"/>
      <c r="BR254" s="46"/>
      <c r="BS254" s="46"/>
      <c r="BT254" s="46"/>
      <c r="BU254" s="46"/>
      <c r="BV254" s="46"/>
      <c r="BW254" s="46"/>
      <c r="BX254" s="46"/>
      <c r="BY254" s="46"/>
      <c r="BZ254" s="46"/>
      <c r="CA254" s="46"/>
      <c r="CB254" s="46"/>
      <c r="CC254" s="46"/>
      <c r="CD254" s="46"/>
      <c r="CE254" s="46"/>
      <c r="CF254" s="46"/>
      <c r="CG254" s="46"/>
      <c r="CH254" s="46"/>
      <c r="CI254" s="46"/>
      <c r="CJ254" s="46"/>
      <c r="CK254" s="46"/>
      <c r="CL254" s="3"/>
      <c r="CM254" s="4"/>
      <c r="CN254" s="4"/>
      <c r="CO254" s="4"/>
      <c r="CP254" s="124"/>
      <c r="CQ254" s="124"/>
      <c r="CR254" s="124"/>
      <c r="CS254" s="5"/>
      <c r="CT254" s="5"/>
    </row>
    <row r="255" spans="2:98" ht="16">
      <c r="B255" s="7"/>
      <c r="C255" s="8"/>
      <c r="D255" s="2"/>
      <c r="E255" s="7"/>
      <c r="F255" s="101"/>
      <c r="G255" s="7"/>
      <c r="M255" s="83"/>
      <c r="N255" s="96"/>
      <c r="O255" s="83"/>
      <c r="P255" s="83"/>
      <c r="Q255" s="83"/>
      <c r="R255" s="83"/>
      <c r="S255" s="83"/>
      <c r="T255" s="83"/>
      <c r="U255" s="83"/>
      <c r="V255" s="83"/>
      <c r="W255" s="83"/>
      <c r="X255" s="83"/>
      <c r="Y255" s="97"/>
      <c r="Z255" s="97"/>
      <c r="AA255" s="97"/>
      <c r="AB255" s="97"/>
      <c r="AC255" s="83"/>
      <c r="AD255" s="83"/>
      <c r="AE255" s="83"/>
      <c r="AF255" s="83"/>
      <c r="AG255" s="83"/>
      <c r="AH255" s="83"/>
      <c r="AI255" s="83"/>
      <c r="AJ255" s="83"/>
      <c r="AK255" s="83"/>
      <c r="AL255" s="83"/>
      <c r="AM255" s="83"/>
      <c r="AN255" s="46"/>
      <c r="AO255" s="46"/>
      <c r="AP255" s="46"/>
      <c r="AQ255" s="46"/>
      <c r="AR255" s="46"/>
      <c r="AS255" s="46"/>
      <c r="AT255" s="46"/>
      <c r="AU255" s="46"/>
      <c r="AV255" s="46"/>
      <c r="AW255" s="46"/>
      <c r="AX255" s="46"/>
      <c r="AY255" s="46"/>
      <c r="AZ255" s="46"/>
      <c r="BA255" s="46"/>
      <c r="BB255" s="46"/>
      <c r="BC255" s="46"/>
      <c r="BD255" s="46"/>
      <c r="BE255" s="46"/>
      <c r="BF255" s="46"/>
      <c r="BG255" s="46"/>
      <c r="BH255" s="46"/>
      <c r="BI255" s="46"/>
      <c r="BJ255" s="46"/>
      <c r="BK255" s="46"/>
      <c r="BL255" s="46"/>
      <c r="BM255" s="46"/>
      <c r="BN255" s="46"/>
      <c r="BO255" s="46"/>
      <c r="BP255" s="46"/>
      <c r="BQ255" s="46"/>
      <c r="BR255" s="46"/>
      <c r="BS255" s="46"/>
      <c r="BT255" s="46"/>
      <c r="BU255" s="46"/>
      <c r="BV255" s="46"/>
      <c r="BW255" s="46"/>
      <c r="BX255" s="46"/>
      <c r="BY255" s="46"/>
      <c r="BZ255" s="46"/>
      <c r="CA255" s="46"/>
      <c r="CB255" s="46"/>
      <c r="CC255" s="46"/>
      <c r="CD255" s="46"/>
      <c r="CE255" s="46"/>
      <c r="CF255" s="46"/>
      <c r="CG255" s="46"/>
      <c r="CH255" s="46"/>
      <c r="CI255" s="46"/>
      <c r="CJ255" s="46"/>
      <c r="CK255" s="46"/>
      <c r="CL255" s="3"/>
      <c r="CM255" s="4"/>
      <c r="CN255" s="4"/>
      <c r="CO255" s="4"/>
      <c r="CP255" s="124"/>
      <c r="CQ255" s="124"/>
      <c r="CR255" s="124"/>
      <c r="CS255" s="5"/>
      <c r="CT255" s="5"/>
    </row>
    <row r="256" spans="2:98" ht="16">
      <c r="B256" s="7"/>
      <c r="C256" s="8"/>
      <c r="D256" s="2"/>
      <c r="E256" s="7"/>
      <c r="F256" s="101"/>
      <c r="G256" s="7"/>
      <c r="M256" s="83"/>
      <c r="N256" s="96"/>
      <c r="O256" s="83"/>
      <c r="P256" s="83"/>
      <c r="Q256" s="83"/>
      <c r="R256" s="83"/>
      <c r="S256" s="83"/>
      <c r="T256" s="83"/>
      <c r="U256" s="83"/>
      <c r="V256" s="83"/>
      <c r="W256" s="83"/>
      <c r="X256" s="83"/>
      <c r="Y256" s="97"/>
      <c r="Z256" s="97"/>
      <c r="AA256" s="97"/>
      <c r="AB256" s="97"/>
      <c r="AC256" s="83"/>
      <c r="AD256" s="83"/>
      <c r="AE256" s="83"/>
      <c r="AF256" s="83"/>
      <c r="AG256" s="83"/>
      <c r="AH256" s="83"/>
      <c r="AI256" s="83"/>
      <c r="AJ256" s="83"/>
      <c r="AK256" s="83"/>
      <c r="AL256" s="83"/>
      <c r="AM256" s="83"/>
      <c r="AN256" s="46"/>
      <c r="AO256" s="46"/>
      <c r="AP256" s="46"/>
      <c r="AQ256" s="46"/>
      <c r="AR256" s="46"/>
      <c r="AS256" s="46"/>
      <c r="AT256" s="46"/>
      <c r="AU256" s="46"/>
      <c r="AV256" s="46"/>
      <c r="AW256" s="46"/>
      <c r="AX256" s="46"/>
      <c r="AY256" s="46"/>
      <c r="AZ256" s="46"/>
      <c r="BA256" s="46"/>
      <c r="BB256" s="46"/>
      <c r="BC256" s="46"/>
      <c r="BD256" s="46"/>
      <c r="BE256" s="46"/>
      <c r="BF256" s="46"/>
      <c r="BG256" s="46"/>
      <c r="BH256" s="46"/>
      <c r="BI256" s="46"/>
      <c r="BJ256" s="46"/>
      <c r="BK256" s="46"/>
      <c r="BL256" s="46"/>
      <c r="BM256" s="46"/>
      <c r="BN256" s="46"/>
      <c r="BO256" s="46"/>
      <c r="BP256" s="46"/>
      <c r="BQ256" s="46"/>
      <c r="BR256" s="46"/>
      <c r="BS256" s="46"/>
      <c r="BT256" s="46"/>
      <c r="BU256" s="46"/>
      <c r="BV256" s="46"/>
      <c r="BW256" s="46"/>
      <c r="BX256" s="46"/>
      <c r="BY256" s="46"/>
      <c r="BZ256" s="46"/>
      <c r="CA256" s="46"/>
      <c r="CB256" s="46"/>
      <c r="CC256" s="46"/>
      <c r="CD256" s="46"/>
      <c r="CE256" s="46"/>
      <c r="CF256" s="46"/>
      <c r="CG256" s="46"/>
      <c r="CH256" s="46"/>
      <c r="CI256" s="46"/>
      <c r="CJ256" s="46"/>
      <c r="CK256" s="46"/>
      <c r="CL256" s="3"/>
      <c r="CM256" s="4"/>
      <c r="CN256" s="4"/>
      <c r="CO256" s="4"/>
      <c r="CP256" s="124"/>
      <c r="CQ256" s="124"/>
      <c r="CR256" s="124"/>
      <c r="CS256" s="5"/>
      <c r="CT256" s="5"/>
    </row>
    <row r="257" spans="2:98" ht="16">
      <c r="B257" s="7"/>
      <c r="C257" s="8"/>
      <c r="D257" s="2"/>
      <c r="E257" s="7"/>
      <c r="F257" s="101"/>
      <c r="G257" s="7"/>
      <c r="M257" s="83"/>
      <c r="N257" s="96"/>
      <c r="O257" s="83"/>
      <c r="P257" s="83"/>
      <c r="Q257" s="83"/>
      <c r="R257" s="83"/>
      <c r="S257" s="83"/>
      <c r="T257" s="83"/>
      <c r="U257" s="83"/>
      <c r="V257" s="83"/>
      <c r="W257" s="83"/>
      <c r="X257" s="83"/>
      <c r="Y257" s="97"/>
      <c r="Z257" s="97"/>
      <c r="AA257" s="97"/>
      <c r="AB257" s="97"/>
      <c r="AC257" s="83"/>
      <c r="AD257" s="83"/>
      <c r="AE257" s="83"/>
      <c r="AF257" s="83"/>
      <c r="AG257" s="83"/>
      <c r="AH257" s="83"/>
      <c r="AI257" s="83"/>
      <c r="AJ257" s="83"/>
      <c r="AK257" s="83"/>
      <c r="AL257" s="83"/>
      <c r="AM257" s="83"/>
      <c r="AN257" s="46"/>
      <c r="AO257" s="46"/>
      <c r="AP257" s="46"/>
      <c r="AQ257" s="46"/>
      <c r="AR257" s="46"/>
      <c r="AS257" s="46"/>
      <c r="AT257" s="46"/>
      <c r="AU257" s="46"/>
      <c r="AV257" s="46"/>
      <c r="AW257" s="46"/>
      <c r="AX257" s="46"/>
      <c r="AY257" s="46"/>
      <c r="AZ257" s="46"/>
      <c r="BA257" s="46"/>
      <c r="BB257" s="46"/>
      <c r="BC257" s="46"/>
      <c r="BD257" s="46"/>
      <c r="BE257" s="46"/>
      <c r="BF257" s="46"/>
      <c r="BG257" s="46"/>
      <c r="BH257" s="46"/>
      <c r="BI257" s="46"/>
      <c r="BJ257" s="46"/>
      <c r="BK257" s="46"/>
      <c r="BL257" s="46"/>
      <c r="BM257" s="46"/>
      <c r="BN257" s="46"/>
      <c r="BO257" s="46"/>
      <c r="BP257" s="46"/>
      <c r="BQ257" s="46"/>
      <c r="BR257" s="46"/>
      <c r="BS257" s="46"/>
      <c r="BT257" s="46"/>
      <c r="BU257" s="46"/>
      <c r="BV257" s="46"/>
      <c r="BW257" s="46"/>
      <c r="BX257" s="46"/>
      <c r="BY257" s="46"/>
      <c r="BZ257" s="46"/>
      <c r="CA257" s="46"/>
      <c r="CB257" s="46"/>
      <c r="CC257" s="46"/>
      <c r="CD257" s="46"/>
      <c r="CE257" s="46"/>
      <c r="CF257" s="46"/>
      <c r="CG257" s="46"/>
      <c r="CH257" s="46"/>
      <c r="CI257" s="46"/>
      <c r="CJ257" s="46"/>
      <c r="CK257" s="46"/>
      <c r="CL257" s="3"/>
      <c r="CM257" s="4"/>
      <c r="CN257" s="4"/>
      <c r="CO257" s="4"/>
      <c r="CP257" s="124"/>
      <c r="CQ257" s="124"/>
      <c r="CR257" s="124"/>
      <c r="CS257" s="5"/>
      <c r="CT257" s="5"/>
    </row>
    <row r="258" spans="2:98" ht="16">
      <c r="B258" s="7"/>
      <c r="C258" s="8"/>
      <c r="D258" s="2"/>
      <c r="E258" s="7"/>
      <c r="F258" s="101"/>
      <c r="G258" s="7"/>
      <c r="M258" s="83"/>
      <c r="N258" s="96"/>
      <c r="O258" s="83"/>
      <c r="P258" s="83"/>
      <c r="Q258" s="83"/>
      <c r="R258" s="83"/>
      <c r="S258" s="83"/>
      <c r="T258" s="83"/>
      <c r="U258" s="83"/>
      <c r="V258" s="83"/>
      <c r="W258" s="83"/>
      <c r="X258" s="83"/>
      <c r="Y258" s="97"/>
      <c r="Z258" s="97"/>
      <c r="AA258" s="97"/>
      <c r="AB258" s="97"/>
      <c r="AC258" s="83"/>
      <c r="AD258" s="83"/>
      <c r="AE258" s="83"/>
      <c r="AF258" s="83"/>
      <c r="AG258" s="83"/>
      <c r="AH258" s="83"/>
      <c r="AI258" s="83"/>
      <c r="AJ258" s="83"/>
      <c r="AK258" s="83"/>
      <c r="AL258" s="83"/>
      <c r="AM258" s="83"/>
      <c r="AN258" s="46"/>
      <c r="AO258" s="46"/>
      <c r="AP258" s="46"/>
      <c r="AQ258" s="46"/>
      <c r="AR258" s="46"/>
      <c r="AS258" s="46"/>
      <c r="AT258" s="46"/>
      <c r="AU258" s="46"/>
      <c r="AV258" s="46"/>
      <c r="AW258" s="46"/>
      <c r="AX258" s="46"/>
      <c r="AY258" s="46"/>
      <c r="AZ258" s="46"/>
      <c r="BA258" s="46"/>
      <c r="BB258" s="46"/>
      <c r="BC258" s="46"/>
      <c r="BD258" s="46"/>
      <c r="BE258" s="46"/>
      <c r="BF258" s="46"/>
      <c r="BG258" s="46"/>
      <c r="BH258" s="46"/>
      <c r="BI258" s="46"/>
      <c r="BJ258" s="46"/>
      <c r="BK258" s="46"/>
      <c r="BL258" s="46"/>
      <c r="BM258" s="46"/>
      <c r="BN258" s="46"/>
      <c r="BO258" s="46"/>
      <c r="BP258" s="46"/>
      <c r="BQ258" s="46"/>
      <c r="BR258" s="46"/>
      <c r="BS258" s="46"/>
      <c r="BT258" s="46"/>
      <c r="BU258" s="46"/>
      <c r="BV258" s="46"/>
      <c r="BW258" s="46"/>
      <c r="BX258" s="46"/>
      <c r="BY258" s="46"/>
      <c r="BZ258" s="46"/>
      <c r="CA258" s="46"/>
      <c r="CB258" s="46"/>
      <c r="CC258" s="46"/>
      <c r="CD258" s="46"/>
      <c r="CE258" s="46"/>
      <c r="CF258" s="46"/>
      <c r="CG258" s="46"/>
      <c r="CH258" s="46"/>
      <c r="CI258" s="46"/>
      <c r="CJ258" s="46"/>
      <c r="CK258" s="46"/>
      <c r="CL258" s="3"/>
      <c r="CM258" s="4"/>
      <c r="CN258" s="4"/>
      <c r="CO258" s="4"/>
      <c r="CP258" s="124"/>
      <c r="CQ258" s="124"/>
      <c r="CR258" s="124"/>
      <c r="CS258" s="5"/>
      <c r="CT258" s="5"/>
    </row>
    <row r="259" spans="2:98" ht="16">
      <c r="B259" s="7"/>
      <c r="C259" s="8"/>
      <c r="D259" s="2"/>
      <c r="E259" s="7"/>
      <c r="F259" s="101"/>
      <c r="G259" s="7"/>
      <c r="M259" s="83"/>
      <c r="N259" s="96"/>
      <c r="O259" s="83"/>
      <c r="P259" s="83"/>
      <c r="Q259" s="83"/>
      <c r="R259" s="83"/>
      <c r="S259" s="83"/>
      <c r="T259" s="83"/>
      <c r="U259" s="83"/>
      <c r="V259" s="83"/>
      <c r="W259" s="83"/>
      <c r="X259" s="83"/>
      <c r="Y259" s="97"/>
      <c r="Z259" s="97"/>
      <c r="AA259" s="97"/>
      <c r="AB259" s="97"/>
      <c r="AC259" s="83"/>
      <c r="AD259" s="83"/>
      <c r="AE259" s="83"/>
      <c r="AF259" s="83"/>
      <c r="AG259" s="83"/>
      <c r="AH259" s="83"/>
      <c r="AI259" s="83"/>
      <c r="AJ259" s="83"/>
      <c r="AK259" s="83"/>
      <c r="AL259" s="83"/>
      <c r="AM259" s="83"/>
      <c r="AN259" s="46"/>
      <c r="AO259" s="46"/>
      <c r="AP259" s="46"/>
      <c r="AQ259" s="46"/>
      <c r="AR259" s="46"/>
      <c r="AS259" s="46"/>
      <c r="AT259" s="46"/>
      <c r="AU259" s="46"/>
      <c r="AV259" s="46"/>
      <c r="AW259" s="46"/>
      <c r="AX259" s="46"/>
      <c r="AY259" s="46"/>
      <c r="AZ259" s="46"/>
      <c r="BA259" s="46"/>
      <c r="BB259" s="46"/>
      <c r="BC259" s="46"/>
      <c r="BD259" s="46"/>
      <c r="BE259" s="46"/>
      <c r="BF259" s="46"/>
      <c r="BG259" s="46"/>
      <c r="BH259" s="46"/>
      <c r="BI259" s="46"/>
      <c r="BJ259" s="46"/>
      <c r="BK259" s="46"/>
      <c r="BL259" s="46"/>
      <c r="BM259" s="46"/>
      <c r="BN259" s="46"/>
      <c r="BO259" s="46"/>
      <c r="BP259" s="46"/>
      <c r="BQ259" s="46"/>
      <c r="BR259" s="46"/>
      <c r="BS259" s="46"/>
      <c r="BT259" s="46"/>
      <c r="BU259" s="46"/>
      <c r="BV259" s="46"/>
      <c r="BW259" s="46"/>
      <c r="BX259" s="46"/>
      <c r="BY259" s="46"/>
      <c r="BZ259" s="46"/>
      <c r="CA259" s="46"/>
      <c r="CB259" s="46"/>
      <c r="CC259" s="46"/>
      <c r="CD259" s="46"/>
      <c r="CE259" s="46"/>
      <c r="CF259" s="46"/>
      <c r="CG259" s="46"/>
      <c r="CH259" s="46"/>
      <c r="CI259" s="46"/>
      <c r="CJ259" s="46"/>
      <c r="CK259" s="46"/>
      <c r="CL259" s="3"/>
      <c r="CM259" s="4"/>
      <c r="CN259" s="4"/>
      <c r="CO259" s="4"/>
      <c r="CP259" s="124"/>
      <c r="CQ259" s="124"/>
      <c r="CR259" s="124"/>
      <c r="CS259" s="5"/>
      <c r="CT259" s="5"/>
    </row>
    <row r="260" spans="2:98" ht="16">
      <c r="B260" s="7"/>
      <c r="C260" s="8"/>
      <c r="D260" s="2"/>
      <c r="E260" s="7"/>
      <c r="F260" s="101"/>
      <c r="G260" s="7"/>
      <c r="M260" s="83"/>
      <c r="N260" s="96"/>
      <c r="O260" s="83"/>
      <c r="P260" s="83"/>
      <c r="Q260" s="83"/>
      <c r="R260" s="83"/>
      <c r="S260" s="83"/>
      <c r="T260" s="83"/>
      <c r="U260" s="83"/>
      <c r="V260" s="83"/>
      <c r="W260" s="83"/>
      <c r="X260" s="83"/>
      <c r="Y260" s="97"/>
      <c r="Z260" s="97"/>
      <c r="AA260" s="97"/>
      <c r="AB260" s="97"/>
      <c r="AC260" s="83"/>
      <c r="AD260" s="83"/>
      <c r="AE260" s="83"/>
      <c r="AF260" s="83"/>
      <c r="AG260" s="83"/>
      <c r="AH260" s="83"/>
      <c r="AI260" s="83"/>
      <c r="AJ260" s="83"/>
      <c r="AK260" s="83"/>
      <c r="AL260" s="83"/>
      <c r="AM260" s="83"/>
      <c r="AN260" s="46"/>
      <c r="AO260" s="46"/>
      <c r="AP260" s="46"/>
      <c r="AQ260" s="46"/>
      <c r="AR260" s="46"/>
      <c r="AS260" s="46"/>
      <c r="AT260" s="46"/>
      <c r="AU260" s="46"/>
      <c r="AV260" s="46"/>
      <c r="AW260" s="46"/>
      <c r="AX260" s="46"/>
      <c r="AY260" s="46"/>
      <c r="AZ260" s="46"/>
      <c r="BA260" s="46"/>
      <c r="BB260" s="46"/>
      <c r="BC260" s="46"/>
      <c r="BD260" s="46"/>
      <c r="BE260" s="46"/>
      <c r="BF260" s="46"/>
      <c r="BG260" s="46"/>
      <c r="BH260" s="46"/>
      <c r="BI260" s="46"/>
      <c r="BJ260" s="46"/>
      <c r="BK260" s="46"/>
      <c r="BL260" s="46"/>
      <c r="BM260" s="46"/>
      <c r="BN260" s="46"/>
      <c r="BO260" s="46"/>
      <c r="BP260" s="46"/>
      <c r="BQ260" s="46"/>
      <c r="BR260" s="46"/>
      <c r="BS260" s="46"/>
      <c r="BT260" s="46"/>
      <c r="BU260" s="46"/>
      <c r="BV260" s="46"/>
      <c r="BW260" s="46"/>
      <c r="BX260" s="46"/>
      <c r="BY260" s="46"/>
      <c r="BZ260" s="46"/>
      <c r="CA260" s="46"/>
      <c r="CB260" s="46"/>
      <c r="CC260" s="46"/>
      <c r="CD260" s="46"/>
      <c r="CE260" s="46"/>
      <c r="CF260" s="46"/>
      <c r="CG260" s="46"/>
      <c r="CH260" s="46"/>
      <c r="CI260" s="46"/>
      <c r="CJ260" s="46"/>
      <c r="CK260" s="46"/>
      <c r="CL260" s="3"/>
      <c r="CM260" s="4"/>
      <c r="CN260" s="4"/>
      <c r="CO260" s="4"/>
      <c r="CP260" s="124"/>
      <c r="CQ260" s="124"/>
      <c r="CR260" s="124"/>
      <c r="CS260" s="5"/>
      <c r="CT260" s="5"/>
    </row>
    <row r="261" spans="2:98" ht="16">
      <c r="B261" s="7"/>
      <c r="C261" s="8"/>
      <c r="D261" s="2"/>
      <c r="E261" s="7"/>
      <c r="F261" s="101"/>
      <c r="G261" s="7"/>
      <c r="M261" s="83"/>
      <c r="N261" s="96"/>
      <c r="O261" s="83"/>
      <c r="P261" s="83"/>
      <c r="Q261" s="83"/>
      <c r="R261" s="83"/>
      <c r="S261" s="83"/>
      <c r="T261" s="83"/>
      <c r="U261" s="83"/>
      <c r="V261" s="83"/>
      <c r="W261" s="83"/>
      <c r="X261" s="83"/>
      <c r="Y261" s="97"/>
      <c r="Z261" s="97"/>
      <c r="AA261" s="97"/>
      <c r="AB261" s="97"/>
      <c r="AC261" s="83"/>
      <c r="AD261" s="83"/>
      <c r="AE261" s="83"/>
      <c r="AF261" s="83"/>
      <c r="AG261" s="83"/>
      <c r="AH261" s="83"/>
      <c r="AI261" s="83"/>
      <c r="AJ261" s="83"/>
      <c r="AK261" s="83"/>
      <c r="AL261" s="83"/>
      <c r="AM261" s="83"/>
      <c r="AN261" s="46"/>
      <c r="AO261" s="46"/>
      <c r="AP261" s="46"/>
      <c r="AQ261" s="46"/>
      <c r="AR261" s="46"/>
      <c r="AS261" s="46"/>
      <c r="AT261" s="46"/>
      <c r="AU261" s="46"/>
      <c r="AV261" s="46"/>
      <c r="AW261" s="46"/>
      <c r="AX261" s="46"/>
      <c r="AY261" s="46"/>
      <c r="AZ261" s="46"/>
      <c r="BA261" s="46"/>
      <c r="BB261" s="46"/>
      <c r="BC261" s="46"/>
      <c r="BD261" s="46"/>
      <c r="BE261" s="46"/>
      <c r="BF261" s="46"/>
      <c r="BG261" s="46"/>
      <c r="BH261" s="46"/>
      <c r="BI261" s="46"/>
      <c r="BJ261" s="46"/>
      <c r="BK261" s="46"/>
      <c r="BL261" s="46"/>
      <c r="BM261" s="46"/>
      <c r="BN261" s="46"/>
      <c r="BO261" s="46"/>
      <c r="BP261" s="46"/>
      <c r="BQ261" s="46"/>
      <c r="BR261" s="46"/>
      <c r="BS261" s="46"/>
      <c r="BT261" s="46"/>
      <c r="BU261" s="46"/>
      <c r="BV261" s="46"/>
      <c r="BW261" s="46"/>
      <c r="BX261" s="46"/>
      <c r="BY261" s="46"/>
      <c r="BZ261" s="46"/>
      <c r="CA261" s="46"/>
      <c r="CB261" s="46"/>
      <c r="CC261" s="46"/>
      <c r="CD261" s="46"/>
      <c r="CE261" s="46"/>
      <c r="CF261" s="46"/>
      <c r="CG261" s="46"/>
      <c r="CH261" s="46"/>
      <c r="CI261" s="46"/>
      <c r="CJ261" s="46"/>
      <c r="CK261" s="46"/>
      <c r="CL261" s="3"/>
      <c r="CM261" s="4"/>
      <c r="CN261" s="4"/>
      <c r="CO261" s="4"/>
      <c r="CP261" s="124"/>
      <c r="CQ261" s="124"/>
      <c r="CR261" s="124"/>
      <c r="CS261" s="5"/>
      <c r="CT261" s="5"/>
    </row>
    <row r="262" spans="2:98" ht="16">
      <c r="B262" s="7"/>
      <c r="C262" s="8"/>
      <c r="D262" s="2"/>
      <c r="E262" s="7"/>
      <c r="F262" s="101"/>
      <c r="G262" s="7"/>
      <c r="M262" s="83"/>
      <c r="N262" s="96"/>
      <c r="O262" s="83"/>
      <c r="P262" s="83"/>
      <c r="Q262" s="83"/>
      <c r="R262" s="83"/>
      <c r="S262" s="83"/>
      <c r="T262" s="83"/>
      <c r="U262" s="83"/>
      <c r="V262" s="83"/>
      <c r="W262" s="83"/>
      <c r="X262" s="83"/>
      <c r="Y262" s="97"/>
      <c r="Z262" s="97"/>
      <c r="AA262" s="97"/>
      <c r="AB262" s="97"/>
      <c r="AC262" s="83"/>
      <c r="AD262" s="83"/>
      <c r="AE262" s="83"/>
      <c r="AF262" s="83"/>
      <c r="AG262" s="83"/>
      <c r="AH262" s="83"/>
      <c r="AI262" s="83"/>
      <c r="AJ262" s="83"/>
      <c r="AK262" s="83"/>
      <c r="AL262" s="83"/>
      <c r="AM262" s="83"/>
      <c r="AN262" s="46"/>
      <c r="AO262" s="46"/>
      <c r="AP262" s="46"/>
      <c r="AQ262" s="46"/>
      <c r="AR262" s="46"/>
      <c r="AS262" s="46"/>
      <c r="AT262" s="46"/>
      <c r="AU262" s="46"/>
      <c r="AV262" s="46"/>
      <c r="AW262" s="46"/>
      <c r="AX262" s="46"/>
      <c r="AY262" s="46"/>
      <c r="AZ262" s="46"/>
      <c r="BA262" s="46"/>
      <c r="BB262" s="46"/>
      <c r="BC262" s="46"/>
      <c r="BD262" s="46"/>
      <c r="BE262" s="46"/>
      <c r="BF262" s="46"/>
      <c r="BG262" s="46"/>
      <c r="BH262" s="46"/>
      <c r="BI262" s="46"/>
      <c r="BJ262" s="46"/>
      <c r="BK262" s="46"/>
      <c r="BL262" s="46"/>
      <c r="BM262" s="46"/>
      <c r="BN262" s="46"/>
      <c r="BO262" s="46"/>
      <c r="BP262" s="46"/>
      <c r="BQ262" s="46"/>
      <c r="BR262" s="46"/>
      <c r="BS262" s="46"/>
      <c r="BT262" s="46"/>
      <c r="BU262" s="46"/>
      <c r="BV262" s="46"/>
      <c r="BW262" s="46"/>
      <c r="BX262" s="46"/>
      <c r="BY262" s="46"/>
      <c r="BZ262" s="46"/>
      <c r="CA262" s="46"/>
      <c r="CB262" s="46"/>
      <c r="CC262" s="46"/>
      <c r="CD262" s="46"/>
      <c r="CE262" s="46"/>
      <c r="CF262" s="46"/>
      <c r="CG262" s="46"/>
      <c r="CH262" s="46"/>
      <c r="CI262" s="46"/>
      <c r="CJ262" s="46"/>
      <c r="CK262" s="46"/>
      <c r="CL262" s="3"/>
      <c r="CM262" s="4"/>
      <c r="CN262" s="4"/>
      <c r="CO262" s="4"/>
      <c r="CP262" s="124"/>
      <c r="CQ262" s="124"/>
      <c r="CR262" s="124"/>
      <c r="CS262" s="5"/>
      <c r="CT262" s="5"/>
    </row>
    <row r="263" spans="2:98" ht="16">
      <c r="B263" s="7"/>
      <c r="C263" s="8"/>
      <c r="D263" s="2"/>
      <c r="E263" s="7"/>
      <c r="F263" s="101"/>
      <c r="G263" s="7"/>
      <c r="M263" s="83"/>
      <c r="N263" s="96"/>
      <c r="O263" s="83"/>
      <c r="P263" s="83"/>
      <c r="Q263" s="83"/>
      <c r="R263" s="83"/>
      <c r="S263" s="83"/>
      <c r="T263" s="83"/>
      <c r="U263" s="83"/>
      <c r="V263" s="83"/>
      <c r="W263" s="83"/>
      <c r="X263" s="83"/>
      <c r="Y263" s="97"/>
      <c r="Z263" s="97"/>
      <c r="AA263" s="97"/>
      <c r="AB263" s="97"/>
      <c r="AC263" s="83"/>
      <c r="AD263" s="83"/>
      <c r="AE263" s="83"/>
      <c r="AF263" s="83"/>
      <c r="AG263" s="83"/>
      <c r="AH263" s="83"/>
      <c r="AI263" s="83"/>
      <c r="AJ263" s="83"/>
      <c r="AK263" s="83"/>
      <c r="AL263" s="83"/>
      <c r="AM263" s="83"/>
      <c r="AN263" s="46"/>
      <c r="AO263" s="46"/>
      <c r="AP263" s="46"/>
      <c r="AQ263" s="46"/>
      <c r="AR263" s="46"/>
      <c r="AS263" s="46"/>
      <c r="AT263" s="46"/>
      <c r="AU263" s="46"/>
      <c r="AV263" s="46"/>
      <c r="AW263" s="46"/>
      <c r="AX263" s="46"/>
      <c r="AY263" s="46"/>
      <c r="AZ263" s="46"/>
      <c r="BA263" s="46"/>
      <c r="BB263" s="46"/>
      <c r="BC263" s="46"/>
      <c r="BD263" s="46"/>
      <c r="BE263" s="46"/>
      <c r="BF263" s="46"/>
      <c r="BG263" s="46"/>
      <c r="BH263" s="46"/>
      <c r="BI263" s="46"/>
      <c r="BJ263" s="46"/>
      <c r="BK263" s="46"/>
      <c r="BL263" s="46"/>
      <c r="BM263" s="46"/>
      <c r="BN263" s="46"/>
      <c r="BO263" s="46"/>
      <c r="BP263" s="46"/>
      <c r="BQ263" s="46"/>
      <c r="BR263" s="46"/>
      <c r="BS263" s="46"/>
      <c r="BT263" s="46"/>
      <c r="BU263" s="46"/>
      <c r="BV263" s="46"/>
      <c r="BW263" s="46"/>
      <c r="BX263" s="46"/>
      <c r="BY263" s="46"/>
      <c r="BZ263" s="46"/>
      <c r="CA263" s="46"/>
      <c r="CB263" s="46"/>
      <c r="CC263" s="46"/>
      <c r="CD263" s="46"/>
      <c r="CE263" s="46"/>
      <c r="CF263" s="46"/>
      <c r="CG263" s="46"/>
      <c r="CH263" s="46"/>
      <c r="CI263" s="46"/>
      <c r="CJ263" s="46"/>
      <c r="CK263" s="46"/>
      <c r="CL263" s="3"/>
      <c r="CM263" s="4"/>
      <c r="CN263" s="4"/>
      <c r="CO263" s="4"/>
      <c r="CP263" s="124"/>
      <c r="CQ263" s="124"/>
      <c r="CR263" s="124"/>
      <c r="CS263" s="5"/>
      <c r="CT263" s="5"/>
    </row>
    <row r="264" spans="2:98" ht="16">
      <c r="B264" s="7"/>
      <c r="C264" s="8"/>
      <c r="D264" s="2"/>
      <c r="E264" s="7"/>
      <c r="F264" s="101"/>
      <c r="G264" s="7"/>
      <c r="M264" s="83"/>
      <c r="N264" s="96"/>
      <c r="O264" s="83"/>
      <c r="P264" s="83"/>
      <c r="Q264" s="83"/>
      <c r="R264" s="83"/>
      <c r="S264" s="83"/>
      <c r="T264" s="83"/>
      <c r="U264" s="83"/>
      <c r="V264" s="83"/>
      <c r="W264" s="83"/>
      <c r="X264" s="83"/>
      <c r="Y264" s="97"/>
      <c r="Z264" s="97"/>
      <c r="AA264" s="97"/>
      <c r="AB264" s="97"/>
      <c r="AC264" s="83"/>
      <c r="AD264" s="83"/>
      <c r="AE264" s="83"/>
      <c r="AF264" s="83"/>
      <c r="AG264" s="83"/>
      <c r="AH264" s="83"/>
      <c r="AI264" s="83"/>
      <c r="AJ264" s="83"/>
      <c r="AK264" s="83"/>
      <c r="AL264" s="83"/>
      <c r="AM264" s="83"/>
      <c r="AN264" s="46"/>
      <c r="AO264" s="46"/>
      <c r="AP264" s="46"/>
      <c r="AQ264" s="46"/>
      <c r="AR264" s="46"/>
      <c r="AS264" s="46"/>
      <c r="AT264" s="46"/>
      <c r="AU264" s="46"/>
      <c r="AV264" s="46"/>
      <c r="AW264" s="46"/>
      <c r="AX264" s="46"/>
      <c r="AY264" s="46"/>
      <c r="AZ264" s="46"/>
      <c r="BA264" s="46"/>
      <c r="BB264" s="46"/>
      <c r="BC264" s="46"/>
      <c r="BD264" s="46"/>
      <c r="BE264" s="46"/>
      <c r="BF264" s="46"/>
      <c r="BG264" s="46"/>
      <c r="BH264" s="46"/>
      <c r="BI264" s="46"/>
      <c r="BJ264" s="46"/>
      <c r="BK264" s="46"/>
      <c r="BL264" s="46"/>
      <c r="BM264" s="46"/>
      <c r="BN264" s="46"/>
      <c r="BO264" s="46"/>
      <c r="BP264" s="46"/>
      <c r="BQ264" s="46"/>
      <c r="BR264" s="46"/>
      <c r="BS264" s="46"/>
      <c r="BT264" s="46"/>
      <c r="BU264" s="46"/>
      <c r="BV264" s="46"/>
      <c r="BW264" s="46"/>
      <c r="BX264" s="46"/>
      <c r="BY264" s="46"/>
      <c r="BZ264" s="46"/>
      <c r="CA264" s="46"/>
      <c r="CB264" s="46"/>
      <c r="CC264" s="46"/>
      <c r="CD264" s="46"/>
      <c r="CE264" s="46"/>
      <c r="CF264" s="46"/>
      <c r="CG264" s="46"/>
      <c r="CH264" s="46"/>
      <c r="CI264" s="46"/>
      <c r="CJ264" s="46"/>
      <c r="CK264" s="46"/>
      <c r="CL264" s="3"/>
      <c r="CM264" s="4"/>
      <c r="CN264" s="4"/>
      <c r="CO264" s="4"/>
      <c r="CP264" s="124"/>
      <c r="CQ264" s="124"/>
      <c r="CR264" s="124"/>
      <c r="CS264" s="5"/>
      <c r="CT264" s="5"/>
    </row>
    <row r="265" spans="2:98" ht="16">
      <c r="B265" s="7"/>
      <c r="C265" s="8"/>
      <c r="D265" s="2"/>
      <c r="E265" s="7"/>
      <c r="F265" s="101"/>
      <c r="G265" s="7"/>
      <c r="M265" s="83"/>
      <c r="N265" s="96"/>
      <c r="O265" s="83"/>
      <c r="P265" s="83"/>
      <c r="Q265" s="83"/>
      <c r="R265" s="83"/>
      <c r="S265" s="83"/>
      <c r="T265" s="83"/>
      <c r="U265" s="83"/>
      <c r="V265" s="83"/>
      <c r="W265" s="83"/>
      <c r="X265" s="83"/>
      <c r="Y265" s="97"/>
      <c r="Z265" s="97"/>
      <c r="AA265" s="97"/>
      <c r="AB265" s="97"/>
      <c r="AC265" s="83"/>
      <c r="AD265" s="83"/>
      <c r="AE265" s="83"/>
      <c r="AF265" s="83"/>
      <c r="AG265" s="83"/>
      <c r="AH265" s="83"/>
      <c r="AI265" s="83"/>
      <c r="AJ265" s="83"/>
      <c r="AK265" s="83"/>
      <c r="AL265" s="83"/>
      <c r="AM265" s="83"/>
      <c r="AN265" s="46"/>
      <c r="AO265" s="46"/>
      <c r="AP265" s="46"/>
      <c r="AQ265" s="46"/>
      <c r="AR265" s="46"/>
      <c r="AS265" s="46"/>
      <c r="AT265" s="46"/>
      <c r="AU265" s="46"/>
      <c r="AV265" s="46"/>
      <c r="AW265" s="46"/>
      <c r="AX265" s="46"/>
      <c r="AY265" s="46"/>
      <c r="AZ265" s="46"/>
      <c r="BA265" s="46"/>
      <c r="BB265" s="46"/>
      <c r="BC265" s="46"/>
      <c r="BD265" s="46"/>
      <c r="BE265" s="46"/>
      <c r="BF265" s="46"/>
      <c r="BG265" s="46"/>
      <c r="BH265" s="46"/>
      <c r="BI265" s="46"/>
      <c r="BJ265" s="46"/>
      <c r="BK265" s="46"/>
      <c r="BL265" s="46"/>
      <c r="BM265" s="46"/>
      <c r="BN265" s="46"/>
      <c r="BO265" s="46"/>
      <c r="BP265" s="46"/>
      <c r="BQ265" s="46"/>
      <c r="BR265" s="46"/>
      <c r="BS265" s="46"/>
      <c r="BT265" s="46"/>
      <c r="BU265" s="46"/>
      <c r="BV265" s="46"/>
      <c r="BW265" s="46"/>
      <c r="BX265" s="46"/>
      <c r="BY265" s="46"/>
      <c r="BZ265" s="46"/>
      <c r="CA265" s="46"/>
      <c r="CB265" s="46"/>
      <c r="CC265" s="46"/>
      <c r="CD265" s="46"/>
      <c r="CE265" s="46"/>
      <c r="CF265" s="46"/>
      <c r="CG265" s="46"/>
      <c r="CH265" s="46"/>
      <c r="CI265" s="46"/>
      <c r="CJ265" s="46"/>
      <c r="CK265" s="46"/>
      <c r="CL265" s="3"/>
      <c r="CM265" s="4"/>
      <c r="CN265" s="4"/>
      <c r="CO265" s="4"/>
      <c r="CP265" s="124"/>
      <c r="CQ265" s="124"/>
      <c r="CR265" s="124"/>
      <c r="CS265" s="5"/>
      <c r="CT265" s="5"/>
    </row>
    <row r="266" spans="2:98" ht="16">
      <c r="B266" s="7"/>
      <c r="C266" s="8"/>
      <c r="D266" s="2"/>
      <c r="E266" s="7"/>
      <c r="F266" s="101"/>
      <c r="G266" s="7"/>
      <c r="M266" s="83"/>
      <c r="N266" s="96"/>
      <c r="O266" s="83"/>
      <c r="P266" s="83"/>
      <c r="Q266" s="83"/>
      <c r="R266" s="83"/>
      <c r="S266" s="83"/>
      <c r="T266" s="83"/>
      <c r="U266" s="83"/>
      <c r="V266" s="83"/>
      <c r="W266" s="83"/>
      <c r="X266" s="83"/>
      <c r="Y266" s="97"/>
      <c r="Z266" s="97"/>
      <c r="AA266" s="97"/>
      <c r="AB266" s="97"/>
      <c r="AC266" s="83"/>
      <c r="AD266" s="83"/>
      <c r="AE266" s="83"/>
      <c r="AF266" s="83"/>
      <c r="AG266" s="83"/>
      <c r="AH266" s="83"/>
      <c r="AI266" s="83"/>
      <c r="AJ266" s="83"/>
      <c r="AK266" s="83"/>
      <c r="AL266" s="83"/>
      <c r="AM266" s="83"/>
      <c r="AN266" s="46"/>
      <c r="AO266" s="46"/>
      <c r="AP266" s="46"/>
      <c r="AQ266" s="46"/>
      <c r="AR266" s="46"/>
      <c r="AS266" s="46"/>
      <c r="AT266" s="46"/>
      <c r="AU266" s="46"/>
      <c r="AV266" s="46"/>
      <c r="AW266" s="46"/>
      <c r="AX266" s="46"/>
      <c r="AY266" s="46"/>
      <c r="AZ266" s="46"/>
      <c r="BA266" s="46"/>
      <c r="BB266" s="46"/>
      <c r="BC266" s="46"/>
      <c r="BD266" s="46"/>
      <c r="BE266" s="46"/>
      <c r="BF266" s="46"/>
      <c r="BG266" s="46"/>
      <c r="BH266" s="46"/>
      <c r="BI266" s="46"/>
      <c r="BJ266" s="46"/>
      <c r="BK266" s="46"/>
      <c r="BL266" s="46"/>
      <c r="BM266" s="46"/>
      <c r="BN266" s="46"/>
      <c r="BO266" s="46"/>
      <c r="BP266" s="46"/>
      <c r="BQ266" s="46"/>
      <c r="BR266" s="46"/>
      <c r="BS266" s="46"/>
      <c r="BT266" s="46"/>
      <c r="BU266" s="46"/>
      <c r="BV266" s="46"/>
      <c r="BW266" s="46"/>
      <c r="BX266" s="46"/>
      <c r="BY266" s="46"/>
      <c r="BZ266" s="46"/>
      <c r="CA266" s="46"/>
      <c r="CB266" s="46"/>
      <c r="CC266" s="46"/>
      <c r="CD266" s="46"/>
      <c r="CE266" s="46"/>
      <c r="CF266" s="46"/>
      <c r="CG266" s="46"/>
      <c r="CH266" s="46"/>
      <c r="CI266" s="46"/>
      <c r="CJ266" s="46"/>
      <c r="CK266" s="46"/>
      <c r="CL266" s="3"/>
      <c r="CM266" s="4"/>
      <c r="CN266" s="4"/>
      <c r="CO266" s="4"/>
      <c r="CP266" s="124"/>
      <c r="CQ266" s="124"/>
      <c r="CR266" s="124"/>
      <c r="CS266" s="5"/>
      <c r="CT266" s="5"/>
    </row>
    <row r="267" spans="2:98" ht="16">
      <c r="B267" s="7"/>
      <c r="C267" s="8"/>
      <c r="D267" s="2"/>
      <c r="E267" s="7"/>
      <c r="F267" s="101"/>
      <c r="G267" s="7"/>
      <c r="M267" s="83"/>
      <c r="N267" s="96"/>
      <c r="O267" s="83"/>
      <c r="P267" s="83"/>
      <c r="Q267" s="83"/>
      <c r="R267" s="83"/>
      <c r="S267" s="83"/>
      <c r="T267" s="83"/>
      <c r="U267" s="83"/>
      <c r="V267" s="83"/>
      <c r="W267" s="83"/>
      <c r="X267" s="83"/>
      <c r="Y267" s="97"/>
      <c r="Z267" s="97"/>
      <c r="AA267" s="97"/>
      <c r="AB267" s="97"/>
      <c r="AC267" s="83"/>
      <c r="AD267" s="83"/>
      <c r="AE267" s="83"/>
      <c r="AF267" s="83"/>
      <c r="AG267" s="83"/>
      <c r="AH267" s="83"/>
      <c r="AI267" s="83"/>
      <c r="AJ267" s="83"/>
      <c r="AK267" s="83"/>
      <c r="AL267" s="83"/>
      <c r="AM267" s="83"/>
      <c r="AN267" s="46"/>
      <c r="AO267" s="46"/>
      <c r="AP267" s="46"/>
      <c r="AQ267" s="46"/>
      <c r="AR267" s="46"/>
      <c r="AS267" s="46"/>
      <c r="AT267" s="46"/>
      <c r="AU267" s="46"/>
      <c r="AV267" s="46"/>
      <c r="AW267" s="46"/>
      <c r="AX267" s="46"/>
      <c r="AY267" s="46"/>
      <c r="AZ267" s="46"/>
      <c r="BA267" s="46"/>
      <c r="BB267" s="46"/>
      <c r="BC267" s="46"/>
      <c r="BD267" s="46"/>
      <c r="BE267" s="46"/>
      <c r="BF267" s="46"/>
      <c r="BG267" s="46"/>
      <c r="BH267" s="46"/>
      <c r="BI267" s="46"/>
      <c r="BJ267" s="46"/>
      <c r="BK267" s="46"/>
      <c r="BL267" s="46"/>
      <c r="BM267" s="46"/>
      <c r="BN267" s="46"/>
      <c r="BO267" s="46"/>
      <c r="BP267" s="46"/>
      <c r="BQ267" s="46"/>
      <c r="BR267" s="46"/>
      <c r="BS267" s="46"/>
      <c r="BT267" s="46"/>
      <c r="BU267" s="46"/>
      <c r="BV267" s="46"/>
      <c r="BW267" s="46"/>
      <c r="BX267" s="46"/>
      <c r="BY267" s="46"/>
      <c r="BZ267" s="46"/>
      <c r="CA267" s="46"/>
      <c r="CB267" s="46"/>
      <c r="CC267" s="46"/>
      <c r="CD267" s="46"/>
      <c r="CE267" s="46"/>
      <c r="CF267" s="46"/>
      <c r="CG267" s="46"/>
      <c r="CH267" s="46"/>
      <c r="CI267" s="46"/>
      <c r="CJ267" s="46"/>
      <c r="CK267" s="46"/>
      <c r="CL267" s="3"/>
      <c r="CM267" s="4"/>
      <c r="CN267" s="4"/>
      <c r="CO267" s="4"/>
      <c r="CP267" s="124"/>
      <c r="CQ267" s="124"/>
      <c r="CR267" s="124"/>
      <c r="CS267" s="5"/>
      <c r="CT267" s="5"/>
    </row>
    <row r="268" spans="2:98" ht="16">
      <c r="B268" s="7"/>
      <c r="C268" s="8"/>
      <c r="D268" s="2"/>
      <c r="E268" s="7"/>
      <c r="F268" s="101"/>
      <c r="G268" s="7"/>
      <c r="M268" s="83"/>
      <c r="N268" s="96"/>
      <c r="O268" s="83"/>
      <c r="P268" s="83"/>
      <c r="Q268" s="83"/>
      <c r="R268" s="83"/>
      <c r="S268" s="83"/>
      <c r="T268" s="83"/>
      <c r="U268" s="83"/>
      <c r="V268" s="83"/>
      <c r="W268" s="83"/>
      <c r="X268" s="83"/>
      <c r="Y268" s="97"/>
      <c r="Z268" s="97"/>
      <c r="AA268" s="97"/>
      <c r="AB268" s="97"/>
      <c r="AC268" s="83"/>
      <c r="AD268" s="83"/>
      <c r="AE268" s="83"/>
      <c r="AF268" s="83"/>
      <c r="AG268" s="83"/>
      <c r="AH268" s="83"/>
      <c r="AI268" s="83"/>
      <c r="AJ268" s="83"/>
      <c r="AK268" s="83"/>
      <c r="AL268" s="83"/>
      <c r="AM268" s="83"/>
      <c r="AN268" s="46"/>
      <c r="AO268" s="46"/>
      <c r="AP268" s="46"/>
      <c r="AQ268" s="46"/>
      <c r="AR268" s="46"/>
      <c r="AS268" s="46"/>
      <c r="AT268" s="46"/>
      <c r="AU268" s="46"/>
      <c r="AV268" s="46"/>
      <c r="AW268" s="46"/>
      <c r="AX268" s="46"/>
      <c r="AY268" s="46"/>
      <c r="AZ268" s="46"/>
      <c r="BA268" s="46"/>
      <c r="BB268" s="46"/>
      <c r="BC268" s="46"/>
      <c r="BD268" s="46"/>
      <c r="BE268" s="46"/>
      <c r="BF268" s="46"/>
      <c r="BG268" s="46"/>
      <c r="BH268" s="46"/>
      <c r="BI268" s="46"/>
      <c r="BJ268" s="46"/>
      <c r="BK268" s="46"/>
      <c r="BL268" s="46"/>
      <c r="BM268" s="46"/>
      <c r="BN268" s="46"/>
      <c r="BO268" s="46"/>
      <c r="BP268" s="46"/>
      <c r="BQ268" s="46"/>
      <c r="BR268" s="46"/>
      <c r="BS268" s="46"/>
      <c r="BT268" s="46"/>
      <c r="BU268" s="46"/>
      <c r="BV268" s="46"/>
      <c r="BW268" s="46"/>
      <c r="BX268" s="46"/>
      <c r="BY268" s="46"/>
      <c r="BZ268" s="46"/>
      <c r="CA268" s="46"/>
      <c r="CB268" s="46"/>
      <c r="CC268" s="46"/>
      <c r="CD268" s="46"/>
      <c r="CE268" s="46"/>
      <c r="CF268" s="46"/>
      <c r="CG268" s="46"/>
      <c r="CH268" s="46"/>
      <c r="CI268" s="46"/>
      <c r="CJ268" s="46"/>
      <c r="CK268" s="46"/>
      <c r="CL268" s="3"/>
      <c r="CM268" s="4"/>
      <c r="CN268" s="4"/>
      <c r="CO268" s="4"/>
      <c r="CP268" s="124"/>
      <c r="CQ268" s="124"/>
      <c r="CR268" s="124"/>
      <c r="CS268" s="5"/>
      <c r="CT268" s="5"/>
    </row>
    <row r="269" spans="2:98" ht="16">
      <c r="B269" s="7"/>
      <c r="C269" s="8"/>
      <c r="D269" s="2"/>
      <c r="E269" s="7"/>
      <c r="F269" s="101"/>
      <c r="G269" s="7"/>
      <c r="M269" s="83"/>
      <c r="N269" s="96"/>
      <c r="O269" s="83"/>
      <c r="P269" s="83"/>
      <c r="Q269" s="83"/>
      <c r="R269" s="83"/>
      <c r="S269" s="83"/>
      <c r="T269" s="83"/>
      <c r="U269" s="83"/>
      <c r="V269" s="83"/>
      <c r="W269" s="83"/>
      <c r="X269" s="83"/>
      <c r="Y269" s="97"/>
      <c r="Z269" s="97"/>
      <c r="AA269" s="97"/>
      <c r="AB269" s="97"/>
      <c r="AC269" s="83"/>
      <c r="AD269" s="83"/>
      <c r="AE269" s="83"/>
      <c r="AF269" s="83"/>
      <c r="AG269" s="83"/>
      <c r="AH269" s="83"/>
      <c r="AI269" s="83"/>
      <c r="AJ269" s="83"/>
      <c r="AK269" s="83"/>
      <c r="AL269" s="83"/>
      <c r="AM269" s="83"/>
      <c r="AN269" s="46"/>
      <c r="AO269" s="46"/>
      <c r="AP269" s="46"/>
      <c r="AQ269" s="46"/>
      <c r="AR269" s="46"/>
      <c r="AS269" s="46"/>
      <c r="AT269" s="46"/>
      <c r="AU269" s="46"/>
      <c r="AV269" s="46"/>
      <c r="AW269" s="46"/>
      <c r="AX269" s="46"/>
      <c r="AY269" s="46"/>
      <c r="AZ269" s="46"/>
      <c r="BA269" s="46"/>
      <c r="BB269" s="46"/>
      <c r="BC269" s="46"/>
      <c r="BD269" s="46"/>
      <c r="BE269" s="46"/>
      <c r="BF269" s="46"/>
      <c r="BG269" s="46"/>
      <c r="BH269" s="46"/>
      <c r="BI269" s="46"/>
      <c r="BJ269" s="46"/>
      <c r="BK269" s="46"/>
      <c r="BL269" s="46"/>
      <c r="BM269" s="46"/>
      <c r="BN269" s="46"/>
      <c r="BO269" s="46"/>
      <c r="BP269" s="46"/>
      <c r="BQ269" s="46"/>
      <c r="BR269" s="46"/>
      <c r="BS269" s="46"/>
      <c r="BT269" s="46"/>
      <c r="BU269" s="46"/>
      <c r="BV269" s="46"/>
      <c r="BW269" s="46"/>
      <c r="BX269" s="46"/>
      <c r="BY269" s="46"/>
      <c r="BZ269" s="46"/>
      <c r="CA269" s="46"/>
      <c r="CB269" s="46"/>
      <c r="CC269" s="46"/>
      <c r="CD269" s="46"/>
      <c r="CE269" s="46"/>
      <c r="CF269" s="46"/>
      <c r="CG269" s="46"/>
      <c r="CH269" s="46"/>
      <c r="CI269" s="46"/>
      <c r="CJ269" s="46"/>
      <c r="CK269" s="46"/>
      <c r="CL269" s="3"/>
      <c r="CM269" s="4"/>
      <c r="CN269" s="4"/>
      <c r="CO269" s="4"/>
      <c r="CP269" s="124"/>
      <c r="CQ269" s="124"/>
      <c r="CR269" s="124"/>
      <c r="CS269" s="5"/>
      <c r="CT269" s="5"/>
    </row>
    <row r="270" spans="2:98" ht="16">
      <c r="B270" s="7"/>
      <c r="C270" s="8"/>
      <c r="D270" s="2"/>
      <c r="E270" s="7"/>
      <c r="F270" s="101"/>
      <c r="G270" s="7"/>
      <c r="M270" s="83"/>
      <c r="N270" s="96"/>
      <c r="O270" s="83"/>
      <c r="P270" s="83"/>
      <c r="Q270" s="83"/>
      <c r="R270" s="83"/>
      <c r="S270" s="83"/>
      <c r="T270" s="83"/>
      <c r="U270" s="83"/>
      <c r="V270" s="83"/>
      <c r="W270" s="83"/>
      <c r="X270" s="83"/>
      <c r="Y270" s="97"/>
      <c r="Z270" s="97"/>
      <c r="AA270" s="97"/>
      <c r="AB270" s="97"/>
      <c r="AC270" s="83"/>
      <c r="AD270" s="83"/>
      <c r="AE270" s="83"/>
      <c r="AF270" s="83"/>
      <c r="AG270" s="83"/>
      <c r="AH270" s="83"/>
      <c r="AI270" s="83"/>
      <c r="AJ270" s="83"/>
      <c r="AK270" s="83"/>
      <c r="AL270" s="83"/>
      <c r="AM270" s="83"/>
      <c r="AN270" s="46"/>
      <c r="AO270" s="46"/>
      <c r="AP270" s="46"/>
      <c r="AQ270" s="46"/>
      <c r="AR270" s="46"/>
      <c r="AS270" s="46"/>
      <c r="AT270" s="46"/>
      <c r="AU270" s="46"/>
      <c r="AV270" s="46"/>
      <c r="AW270" s="46"/>
      <c r="AX270" s="46"/>
      <c r="AY270" s="46"/>
      <c r="AZ270" s="46"/>
      <c r="BA270" s="46"/>
      <c r="BB270" s="46"/>
      <c r="BC270" s="46"/>
      <c r="BD270" s="46"/>
      <c r="BE270" s="46"/>
      <c r="BF270" s="46"/>
      <c r="BG270" s="46"/>
      <c r="BH270" s="46"/>
      <c r="BI270" s="46"/>
      <c r="BJ270" s="46"/>
      <c r="BK270" s="46"/>
      <c r="BL270" s="46"/>
      <c r="BM270" s="46"/>
      <c r="BN270" s="46"/>
      <c r="BO270" s="46"/>
      <c r="BP270" s="46"/>
      <c r="BQ270" s="46"/>
      <c r="BR270" s="46"/>
      <c r="BS270" s="46"/>
      <c r="BT270" s="46"/>
      <c r="BU270" s="46"/>
      <c r="BV270" s="46"/>
      <c r="BW270" s="46"/>
      <c r="BX270" s="46"/>
      <c r="BY270" s="46"/>
      <c r="BZ270" s="46"/>
      <c r="CA270" s="46"/>
      <c r="CB270" s="46"/>
      <c r="CC270" s="46"/>
      <c r="CD270" s="46"/>
      <c r="CE270" s="46"/>
      <c r="CF270" s="46"/>
      <c r="CG270" s="46"/>
      <c r="CH270" s="46"/>
      <c r="CI270" s="46"/>
      <c r="CJ270" s="46"/>
      <c r="CK270" s="46"/>
      <c r="CL270" s="3"/>
      <c r="CM270" s="4"/>
      <c r="CN270" s="4"/>
      <c r="CO270" s="4"/>
      <c r="CP270" s="124"/>
      <c r="CQ270" s="124"/>
      <c r="CR270" s="124"/>
      <c r="CS270" s="5"/>
      <c r="CT270" s="5"/>
    </row>
    <row r="271" spans="2:98" ht="16">
      <c r="B271" s="7"/>
      <c r="C271" s="8"/>
      <c r="D271" s="2"/>
      <c r="E271" s="7"/>
      <c r="F271" s="101"/>
      <c r="G271" s="7"/>
      <c r="M271" s="83"/>
      <c r="N271" s="96"/>
      <c r="O271" s="83"/>
      <c r="P271" s="83"/>
      <c r="Q271" s="83"/>
      <c r="R271" s="83"/>
      <c r="S271" s="83"/>
      <c r="T271" s="83"/>
      <c r="U271" s="83"/>
      <c r="V271" s="83"/>
      <c r="W271" s="83"/>
      <c r="X271" s="83"/>
      <c r="Y271" s="97"/>
      <c r="Z271" s="97"/>
      <c r="AA271" s="97"/>
      <c r="AB271" s="97"/>
      <c r="AC271" s="83"/>
      <c r="AD271" s="83"/>
      <c r="AE271" s="83"/>
      <c r="AF271" s="83"/>
      <c r="AG271" s="83"/>
      <c r="AH271" s="83"/>
      <c r="AI271" s="83"/>
      <c r="AJ271" s="83"/>
      <c r="AK271" s="83"/>
      <c r="AL271" s="83"/>
      <c r="AM271" s="83"/>
      <c r="AN271" s="46"/>
      <c r="AO271" s="46"/>
      <c r="AP271" s="46"/>
      <c r="AQ271" s="46"/>
      <c r="AR271" s="46"/>
      <c r="AS271" s="46"/>
      <c r="AT271" s="46"/>
      <c r="AU271" s="46"/>
      <c r="AV271" s="46"/>
      <c r="AW271" s="46"/>
      <c r="AX271" s="46"/>
      <c r="AY271" s="46"/>
      <c r="AZ271" s="46"/>
      <c r="BA271" s="46"/>
      <c r="BB271" s="46"/>
      <c r="BC271" s="46"/>
      <c r="BD271" s="46"/>
      <c r="BE271" s="46"/>
      <c r="BF271" s="46"/>
      <c r="BG271" s="46"/>
      <c r="BH271" s="46"/>
      <c r="BI271" s="46"/>
      <c r="BJ271" s="46"/>
      <c r="BK271" s="46"/>
      <c r="BL271" s="46"/>
      <c r="BM271" s="46"/>
      <c r="BN271" s="46"/>
      <c r="BO271" s="46"/>
      <c r="BP271" s="46"/>
      <c r="BQ271" s="46"/>
      <c r="BR271" s="46"/>
      <c r="BS271" s="46"/>
      <c r="BT271" s="46"/>
      <c r="BU271" s="46"/>
      <c r="BV271" s="46"/>
      <c r="BW271" s="46"/>
      <c r="BX271" s="46"/>
      <c r="BY271" s="46"/>
      <c r="BZ271" s="46"/>
      <c r="CA271" s="46"/>
      <c r="CB271" s="46"/>
      <c r="CC271" s="46"/>
      <c r="CD271" s="46"/>
      <c r="CE271" s="46"/>
      <c r="CF271" s="46"/>
      <c r="CG271" s="46"/>
      <c r="CH271" s="46"/>
      <c r="CI271" s="46"/>
      <c r="CJ271" s="46"/>
      <c r="CK271" s="46"/>
      <c r="CL271" s="3"/>
      <c r="CM271" s="4"/>
      <c r="CN271" s="4"/>
      <c r="CO271" s="4"/>
      <c r="CP271" s="124"/>
      <c r="CQ271" s="124"/>
      <c r="CR271" s="124"/>
      <c r="CS271" s="5"/>
      <c r="CT271" s="5"/>
    </row>
    <row r="272" spans="2:98" ht="16">
      <c r="B272" s="7"/>
      <c r="C272" s="8"/>
      <c r="D272" s="2"/>
      <c r="E272" s="7"/>
      <c r="F272" s="101"/>
      <c r="G272" s="7"/>
      <c r="M272" s="83"/>
      <c r="N272" s="96"/>
      <c r="O272" s="83"/>
      <c r="P272" s="83"/>
      <c r="Q272" s="83"/>
      <c r="R272" s="83"/>
      <c r="S272" s="83"/>
      <c r="T272" s="83"/>
      <c r="U272" s="83"/>
      <c r="V272" s="83"/>
      <c r="W272" s="83"/>
      <c r="X272" s="83"/>
      <c r="Y272" s="97"/>
      <c r="Z272" s="97"/>
      <c r="AA272" s="97"/>
      <c r="AB272" s="97"/>
      <c r="AC272" s="83"/>
      <c r="AD272" s="83"/>
      <c r="AE272" s="83"/>
      <c r="AF272" s="83"/>
      <c r="AG272" s="83"/>
      <c r="AH272" s="83"/>
      <c r="AI272" s="83"/>
      <c r="AJ272" s="83"/>
      <c r="AK272" s="83"/>
      <c r="AL272" s="83"/>
      <c r="AM272" s="83"/>
      <c r="AN272" s="46"/>
      <c r="AO272" s="46"/>
      <c r="AP272" s="46"/>
      <c r="AQ272" s="46"/>
      <c r="AR272" s="46"/>
      <c r="AS272" s="46"/>
      <c r="AT272" s="46"/>
      <c r="AU272" s="46"/>
      <c r="AV272" s="46"/>
      <c r="AW272" s="46"/>
      <c r="AX272" s="46"/>
      <c r="AY272" s="46"/>
      <c r="AZ272" s="46"/>
      <c r="BA272" s="46"/>
      <c r="BB272" s="46"/>
      <c r="BC272" s="46"/>
      <c r="BD272" s="46"/>
      <c r="BE272" s="46"/>
      <c r="BF272" s="46"/>
      <c r="BG272" s="46"/>
      <c r="BH272" s="46"/>
      <c r="BI272" s="46"/>
      <c r="BJ272" s="46"/>
      <c r="BK272" s="46"/>
      <c r="BL272" s="46"/>
      <c r="BM272" s="46"/>
      <c r="BN272" s="46"/>
      <c r="BO272" s="46"/>
      <c r="BP272" s="46"/>
      <c r="BQ272" s="46"/>
      <c r="BR272" s="46"/>
      <c r="BS272" s="46"/>
      <c r="BT272" s="46"/>
      <c r="BU272" s="46"/>
      <c r="BV272" s="46"/>
      <c r="BW272" s="46"/>
      <c r="BX272" s="46"/>
      <c r="BY272" s="46"/>
      <c r="BZ272" s="46"/>
      <c r="CA272" s="46"/>
      <c r="CB272" s="46"/>
      <c r="CC272" s="46"/>
      <c r="CD272" s="46"/>
      <c r="CE272" s="46"/>
      <c r="CF272" s="46"/>
      <c r="CG272" s="46"/>
      <c r="CH272" s="46"/>
      <c r="CI272" s="46"/>
      <c r="CJ272" s="46"/>
      <c r="CK272" s="46"/>
      <c r="CL272" s="3"/>
      <c r="CM272" s="4"/>
      <c r="CN272" s="4"/>
      <c r="CO272" s="4"/>
      <c r="CP272" s="124"/>
      <c r="CQ272" s="124"/>
      <c r="CR272" s="124"/>
      <c r="CS272" s="5"/>
      <c r="CT272" s="5"/>
    </row>
    <row r="273" spans="2:98" ht="16">
      <c r="B273" s="7"/>
      <c r="C273" s="8"/>
      <c r="D273" s="2"/>
      <c r="E273" s="7"/>
      <c r="F273" s="101"/>
      <c r="G273" s="7"/>
      <c r="M273" s="83"/>
      <c r="N273" s="96"/>
      <c r="O273" s="83"/>
      <c r="P273" s="83"/>
      <c r="Q273" s="83"/>
      <c r="R273" s="83"/>
      <c r="S273" s="83"/>
      <c r="T273" s="83"/>
      <c r="U273" s="83"/>
      <c r="V273" s="83"/>
      <c r="W273" s="83"/>
      <c r="X273" s="83"/>
      <c r="Y273" s="97"/>
      <c r="Z273" s="97"/>
      <c r="AA273" s="97"/>
      <c r="AB273" s="97"/>
      <c r="AC273" s="83"/>
      <c r="AD273" s="83"/>
      <c r="AE273" s="83"/>
      <c r="AF273" s="83"/>
      <c r="AG273" s="83"/>
      <c r="AH273" s="83"/>
      <c r="AI273" s="83"/>
      <c r="AJ273" s="83"/>
      <c r="AK273" s="83"/>
      <c r="AL273" s="83"/>
      <c r="AM273" s="83"/>
      <c r="AN273" s="46"/>
      <c r="AO273" s="46"/>
      <c r="AP273" s="46"/>
      <c r="AQ273" s="46"/>
      <c r="AR273" s="46"/>
      <c r="AS273" s="46"/>
      <c r="AT273" s="46"/>
      <c r="AU273" s="46"/>
      <c r="AV273" s="46"/>
      <c r="AW273" s="46"/>
      <c r="AX273" s="46"/>
      <c r="AY273" s="46"/>
      <c r="AZ273" s="46"/>
      <c r="BA273" s="46"/>
      <c r="BB273" s="46"/>
      <c r="BC273" s="46"/>
      <c r="BD273" s="46"/>
      <c r="BE273" s="46"/>
      <c r="BF273" s="46"/>
      <c r="BG273" s="46"/>
      <c r="BH273" s="46"/>
      <c r="BI273" s="46"/>
      <c r="BJ273" s="46"/>
      <c r="BK273" s="46"/>
      <c r="BL273" s="46"/>
      <c r="BM273" s="46"/>
      <c r="BN273" s="46"/>
      <c r="BO273" s="46"/>
      <c r="BP273" s="46"/>
      <c r="BQ273" s="46"/>
      <c r="BR273" s="46"/>
      <c r="BS273" s="46"/>
      <c r="BT273" s="46"/>
      <c r="BU273" s="46"/>
      <c r="BV273" s="46"/>
      <c r="BW273" s="46"/>
      <c r="BX273" s="46"/>
      <c r="BY273" s="46"/>
      <c r="BZ273" s="46"/>
      <c r="CA273" s="46"/>
      <c r="CB273" s="46"/>
      <c r="CC273" s="46"/>
      <c r="CD273" s="46"/>
      <c r="CE273" s="46"/>
      <c r="CF273" s="46"/>
      <c r="CG273" s="46"/>
      <c r="CH273" s="46"/>
      <c r="CI273" s="46"/>
      <c r="CJ273" s="46"/>
      <c r="CK273" s="46"/>
      <c r="CL273" s="3"/>
      <c r="CM273" s="4"/>
      <c r="CN273" s="4"/>
      <c r="CO273" s="4"/>
      <c r="CP273" s="124"/>
      <c r="CQ273" s="124"/>
      <c r="CR273" s="124"/>
      <c r="CS273" s="5"/>
      <c r="CT273" s="5"/>
    </row>
    <row r="274" spans="2:98" ht="16">
      <c r="B274" s="7"/>
      <c r="C274" s="8"/>
      <c r="D274" s="2"/>
      <c r="E274" s="7"/>
      <c r="F274" s="101"/>
      <c r="G274" s="7"/>
      <c r="M274" s="83"/>
      <c r="N274" s="96"/>
      <c r="O274" s="83"/>
      <c r="P274" s="83"/>
      <c r="Q274" s="83"/>
      <c r="R274" s="83"/>
      <c r="S274" s="83"/>
      <c r="T274" s="83"/>
      <c r="U274" s="83"/>
      <c r="V274" s="83"/>
      <c r="W274" s="83"/>
      <c r="X274" s="83"/>
      <c r="Y274" s="97"/>
      <c r="Z274" s="97"/>
      <c r="AA274" s="97"/>
      <c r="AB274" s="97"/>
      <c r="AC274" s="83"/>
      <c r="AD274" s="83"/>
      <c r="AE274" s="83"/>
      <c r="AF274" s="83"/>
      <c r="AG274" s="83"/>
      <c r="AH274" s="83"/>
      <c r="AI274" s="83"/>
      <c r="AJ274" s="83"/>
      <c r="AK274" s="83"/>
      <c r="AL274" s="83"/>
      <c r="AM274" s="83"/>
      <c r="AN274" s="46"/>
      <c r="AO274" s="46"/>
      <c r="AP274" s="46"/>
      <c r="AQ274" s="46"/>
      <c r="AR274" s="46"/>
      <c r="AS274" s="46"/>
      <c r="AT274" s="46"/>
      <c r="AU274" s="46"/>
      <c r="AV274" s="46"/>
      <c r="AW274" s="46"/>
      <c r="AX274" s="46"/>
      <c r="AY274" s="46"/>
      <c r="AZ274" s="46"/>
      <c r="BA274" s="46"/>
      <c r="BB274" s="46"/>
      <c r="BC274" s="46"/>
      <c r="BD274" s="46"/>
      <c r="BE274" s="46"/>
      <c r="BF274" s="46"/>
      <c r="BG274" s="46"/>
      <c r="BH274" s="46"/>
      <c r="BI274" s="46"/>
      <c r="BJ274" s="46"/>
      <c r="BK274" s="46"/>
      <c r="BL274" s="46"/>
      <c r="BM274" s="46"/>
      <c r="BN274" s="46"/>
      <c r="BO274" s="46"/>
      <c r="BP274" s="46"/>
      <c r="BQ274" s="46"/>
      <c r="BR274" s="46"/>
      <c r="BS274" s="46"/>
      <c r="BT274" s="46"/>
      <c r="BU274" s="46"/>
      <c r="BV274" s="46"/>
      <c r="BW274" s="46"/>
      <c r="BX274" s="46"/>
      <c r="BY274" s="46"/>
      <c r="BZ274" s="46"/>
      <c r="CA274" s="46"/>
      <c r="CB274" s="46"/>
      <c r="CC274" s="46"/>
      <c r="CD274" s="46"/>
      <c r="CE274" s="46"/>
      <c r="CF274" s="46"/>
      <c r="CG274" s="46"/>
      <c r="CH274" s="46"/>
      <c r="CI274" s="46"/>
      <c r="CJ274" s="46"/>
      <c r="CK274" s="46"/>
      <c r="CL274" s="3"/>
      <c r="CM274" s="4"/>
      <c r="CN274" s="4"/>
      <c r="CO274" s="4"/>
      <c r="CP274" s="124"/>
      <c r="CQ274" s="124"/>
      <c r="CR274" s="124"/>
      <c r="CS274" s="5"/>
      <c r="CT274" s="5"/>
    </row>
    <row r="275" spans="2:98" ht="16">
      <c r="B275" s="7"/>
      <c r="C275" s="8"/>
      <c r="D275" s="2"/>
      <c r="E275" s="7"/>
      <c r="F275" s="101"/>
      <c r="G275" s="7"/>
      <c r="M275" s="83"/>
      <c r="N275" s="96"/>
      <c r="O275" s="83"/>
      <c r="P275" s="83"/>
      <c r="Q275" s="83"/>
      <c r="R275" s="83"/>
      <c r="S275" s="83"/>
      <c r="T275" s="83"/>
      <c r="U275" s="83"/>
      <c r="V275" s="83"/>
      <c r="W275" s="83"/>
      <c r="X275" s="83"/>
      <c r="Y275" s="97"/>
      <c r="Z275" s="97"/>
      <c r="AA275" s="97"/>
      <c r="AB275" s="97"/>
      <c r="AC275" s="83"/>
      <c r="AD275" s="83"/>
      <c r="AE275" s="83"/>
      <c r="AF275" s="83"/>
      <c r="AG275" s="83"/>
      <c r="AH275" s="83"/>
      <c r="AI275" s="83"/>
      <c r="AJ275" s="83"/>
      <c r="AK275" s="83"/>
      <c r="AL275" s="83"/>
      <c r="AM275" s="83"/>
      <c r="AN275" s="46"/>
      <c r="AO275" s="46"/>
      <c r="AP275" s="46"/>
      <c r="AQ275" s="46"/>
      <c r="AR275" s="46"/>
      <c r="AS275" s="46"/>
      <c r="AT275" s="46"/>
      <c r="AU275" s="46"/>
      <c r="AV275" s="46"/>
      <c r="AW275" s="46"/>
      <c r="AX275" s="46"/>
      <c r="AY275" s="46"/>
      <c r="AZ275" s="46"/>
      <c r="BA275" s="46"/>
      <c r="BB275" s="46"/>
      <c r="BC275" s="46"/>
      <c r="BD275" s="46"/>
      <c r="BE275" s="46"/>
      <c r="BF275" s="46"/>
      <c r="BG275" s="46"/>
      <c r="BH275" s="46"/>
      <c r="BI275" s="46"/>
      <c r="BJ275" s="46"/>
      <c r="BK275" s="46"/>
      <c r="BL275" s="46"/>
      <c r="BM275" s="46"/>
      <c r="BN275" s="46"/>
      <c r="BO275" s="46"/>
      <c r="BP275" s="46"/>
      <c r="BQ275" s="46"/>
      <c r="BR275" s="46"/>
      <c r="BS275" s="46"/>
      <c r="BT275" s="46"/>
      <c r="BU275" s="46"/>
      <c r="BV275" s="46"/>
      <c r="BW275" s="46"/>
      <c r="BX275" s="46"/>
      <c r="BY275" s="46"/>
      <c r="BZ275" s="46"/>
      <c r="CA275" s="46"/>
      <c r="CB275" s="46"/>
      <c r="CC275" s="46"/>
      <c r="CD275" s="46"/>
      <c r="CE275" s="46"/>
      <c r="CF275" s="46"/>
      <c r="CG275" s="46"/>
      <c r="CH275" s="46"/>
      <c r="CI275" s="46"/>
      <c r="CJ275" s="46"/>
      <c r="CK275" s="46"/>
      <c r="CL275" s="3"/>
      <c r="CM275" s="4"/>
      <c r="CN275" s="4"/>
      <c r="CO275" s="4"/>
      <c r="CP275" s="124"/>
      <c r="CQ275" s="124"/>
      <c r="CR275" s="124"/>
      <c r="CS275" s="5"/>
      <c r="CT275" s="5"/>
    </row>
    <row r="276" spans="2:98" ht="16">
      <c r="B276" s="7"/>
      <c r="C276" s="8"/>
      <c r="D276" s="2"/>
      <c r="E276" s="7"/>
      <c r="F276" s="101"/>
      <c r="G276" s="7"/>
      <c r="M276" s="83"/>
      <c r="N276" s="96"/>
      <c r="O276" s="83"/>
      <c r="P276" s="83"/>
      <c r="Q276" s="83"/>
      <c r="R276" s="83"/>
      <c r="S276" s="83"/>
      <c r="T276" s="83"/>
      <c r="U276" s="83"/>
      <c r="V276" s="83"/>
      <c r="W276" s="83"/>
      <c r="X276" s="83"/>
      <c r="Y276" s="97"/>
      <c r="Z276" s="97"/>
      <c r="AA276" s="97"/>
      <c r="AB276" s="97"/>
      <c r="AC276" s="83"/>
      <c r="AD276" s="83"/>
      <c r="AE276" s="83"/>
      <c r="AF276" s="83"/>
      <c r="AG276" s="83"/>
      <c r="AH276" s="83"/>
      <c r="AI276" s="83"/>
      <c r="AJ276" s="83"/>
      <c r="AK276" s="83"/>
      <c r="AL276" s="83"/>
      <c r="AM276" s="83"/>
      <c r="AN276" s="46"/>
      <c r="AO276" s="46"/>
      <c r="AP276" s="46"/>
      <c r="AQ276" s="46"/>
      <c r="AR276" s="46"/>
      <c r="AS276" s="46"/>
      <c r="AT276" s="46"/>
      <c r="AU276" s="46"/>
      <c r="AV276" s="46"/>
      <c r="AW276" s="46"/>
      <c r="AX276" s="46"/>
      <c r="AY276" s="46"/>
      <c r="AZ276" s="46"/>
      <c r="BA276" s="46"/>
      <c r="BB276" s="46"/>
      <c r="BC276" s="46"/>
      <c r="BD276" s="46"/>
      <c r="BE276" s="46"/>
      <c r="BF276" s="46"/>
      <c r="BG276" s="46"/>
      <c r="BH276" s="46"/>
      <c r="BI276" s="46"/>
      <c r="BJ276" s="46"/>
      <c r="BK276" s="46"/>
      <c r="BL276" s="46"/>
      <c r="BM276" s="46"/>
      <c r="BN276" s="46"/>
      <c r="BO276" s="46"/>
      <c r="BP276" s="46"/>
      <c r="BQ276" s="46"/>
      <c r="BR276" s="46"/>
      <c r="BS276" s="46"/>
      <c r="BT276" s="46"/>
      <c r="BU276" s="46"/>
      <c r="BV276" s="46"/>
      <c r="BW276" s="46"/>
      <c r="BX276" s="46"/>
      <c r="BY276" s="46"/>
      <c r="BZ276" s="46"/>
      <c r="CA276" s="46"/>
      <c r="CB276" s="46"/>
      <c r="CC276" s="46"/>
      <c r="CD276" s="46"/>
      <c r="CE276" s="46"/>
      <c r="CF276" s="46"/>
      <c r="CG276" s="46"/>
      <c r="CH276" s="46"/>
      <c r="CI276" s="46"/>
      <c r="CJ276" s="46"/>
      <c r="CK276" s="46"/>
      <c r="CL276" s="3"/>
      <c r="CM276" s="4"/>
      <c r="CN276" s="4"/>
      <c r="CO276" s="4"/>
      <c r="CP276" s="124"/>
      <c r="CQ276" s="124"/>
      <c r="CR276" s="124"/>
      <c r="CS276" s="5"/>
      <c r="CT276" s="5"/>
    </row>
    <row r="277" spans="2:98" ht="16">
      <c r="B277" s="7"/>
      <c r="C277" s="8"/>
      <c r="D277" s="2"/>
      <c r="E277" s="7"/>
      <c r="F277" s="101"/>
      <c r="G277" s="7"/>
      <c r="M277" s="83"/>
      <c r="N277" s="96"/>
      <c r="O277" s="83"/>
      <c r="P277" s="83"/>
      <c r="Q277" s="83"/>
      <c r="R277" s="83"/>
      <c r="S277" s="83"/>
      <c r="T277" s="83"/>
      <c r="U277" s="83"/>
      <c r="V277" s="83"/>
      <c r="W277" s="83"/>
      <c r="X277" s="83"/>
      <c r="Y277" s="97"/>
      <c r="Z277" s="97"/>
      <c r="AA277" s="97"/>
      <c r="AB277" s="97"/>
      <c r="AC277" s="83"/>
      <c r="AD277" s="83"/>
      <c r="AE277" s="83"/>
      <c r="AF277" s="83"/>
      <c r="AG277" s="83"/>
      <c r="AH277" s="83"/>
      <c r="AI277" s="83"/>
      <c r="AJ277" s="83"/>
      <c r="AK277" s="83"/>
      <c r="AL277" s="83"/>
      <c r="AM277" s="83"/>
      <c r="AN277" s="46"/>
      <c r="AO277" s="46"/>
      <c r="AP277" s="46"/>
      <c r="AQ277" s="46"/>
      <c r="AR277" s="46"/>
      <c r="AS277" s="46"/>
      <c r="AT277" s="46"/>
      <c r="AU277" s="46"/>
      <c r="AV277" s="46"/>
      <c r="AW277" s="46"/>
      <c r="AX277" s="46"/>
      <c r="AY277" s="46"/>
      <c r="AZ277" s="46"/>
      <c r="BA277" s="46"/>
      <c r="BB277" s="46"/>
      <c r="BC277" s="46"/>
      <c r="BD277" s="46"/>
      <c r="BE277" s="46"/>
      <c r="BF277" s="46"/>
      <c r="BG277" s="46"/>
      <c r="BH277" s="46"/>
      <c r="BI277" s="46"/>
      <c r="BJ277" s="46"/>
      <c r="BK277" s="46"/>
      <c r="BL277" s="46"/>
      <c r="BM277" s="46"/>
      <c r="BN277" s="46"/>
      <c r="BO277" s="46"/>
      <c r="BP277" s="46"/>
      <c r="BQ277" s="46"/>
      <c r="BR277" s="46"/>
      <c r="BS277" s="46"/>
      <c r="BT277" s="46"/>
      <c r="BU277" s="46"/>
      <c r="BV277" s="46"/>
      <c r="BW277" s="46"/>
      <c r="BX277" s="46"/>
      <c r="BY277" s="46"/>
      <c r="BZ277" s="46"/>
      <c r="CA277" s="46"/>
      <c r="CB277" s="46"/>
      <c r="CC277" s="46"/>
      <c r="CD277" s="46"/>
      <c r="CE277" s="46"/>
      <c r="CF277" s="46"/>
      <c r="CG277" s="46"/>
      <c r="CH277" s="46"/>
      <c r="CI277" s="46"/>
      <c r="CJ277" s="46"/>
      <c r="CK277" s="46"/>
      <c r="CL277" s="3"/>
      <c r="CM277" s="4"/>
      <c r="CN277" s="4"/>
      <c r="CO277" s="4"/>
      <c r="CP277" s="124"/>
      <c r="CQ277" s="124"/>
      <c r="CR277" s="124"/>
      <c r="CS277" s="5"/>
      <c r="CT277" s="5"/>
    </row>
    <row r="278" spans="2:98" ht="16">
      <c r="B278" s="7"/>
      <c r="C278" s="8"/>
      <c r="D278" s="2"/>
      <c r="E278" s="7"/>
      <c r="F278" s="101"/>
      <c r="G278" s="7"/>
      <c r="M278" s="83"/>
      <c r="N278" s="96"/>
      <c r="O278" s="83"/>
      <c r="P278" s="83"/>
      <c r="Q278" s="83"/>
      <c r="R278" s="83"/>
      <c r="S278" s="83"/>
      <c r="T278" s="83"/>
      <c r="U278" s="83"/>
      <c r="V278" s="83"/>
      <c r="W278" s="83"/>
      <c r="X278" s="83"/>
      <c r="Y278" s="97"/>
      <c r="Z278" s="97"/>
      <c r="AA278" s="97"/>
      <c r="AB278" s="97"/>
      <c r="AC278" s="83"/>
      <c r="AD278" s="83"/>
      <c r="AE278" s="83"/>
      <c r="AF278" s="83"/>
      <c r="AG278" s="83"/>
      <c r="AH278" s="83"/>
      <c r="AI278" s="83"/>
      <c r="AJ278" s="83"/>
      <c r="AK278" s="83"/>
      <c r="AL278" s="83"/>
      <c r="AM278" s="83"/>
      <c r="AN278" s="46"/>
      <c r="AO278" s="46"/>
      <c r="AP278" s="46"/>
      <c r="AQ278" s="46"/>
      <c r="AR278" s="46"/>
      <c r="AS278" s="46"/>
      <c r="AT278" s="46"/>
      <c r="AU278" s="46"/>
      <c r="AV278" s="46"/>
      <c r="AW278" s="46"/>
      <c r="AX278" s="46"/>
      <c r="AY278" s="46"/>
      <c r="AZ278" s="46"/>
      <c r="BA278" s="46"/>
      <c r="BB278" s="46"/>
      <c r="BC278" s="46"/>
      <c r="BD278" s="46"/>
      <c r="BE278" s="46"/>
      <c r="BF278" s="46"/>
      <c r="BG278" s="46"/>
      <c r="BH278" s="46"/>
      <c r="BI278" s="46"/>
      <c r="BJ278" s="46"/>
      <c r="BK278" s="46"/>
      <c r="BL278" s="46"/>
      <c r="BM278" s="46"/>
      <c r="BN278" s="46"/>
      <c r="BO278" s="46"/>
      <c r="BP278" s="46"/>
      <c r="BQ278" s="46"/>
      <c r="BR278" s="46"/>
      <c r="BS278" s="46"/>
      <c r="BT278" s="46"/>
      <c r="BU278" s="46"/>
      <c r="BV278" s="46"/>
      <c r="BW278" s="46"/>
      <c r="BX278" s="46"/>
      <c r="BY278" s="46"/>
      <c r="BZ278" s="46"/>
      <c r="CA278" s="46"/>
      <c r="CB278" s="46"/>
      <c r="CC278" s="46"/>
      <c r="CD278" s="46"/>
      <c r="CE278" s="46"/>
      <c r="CF278" s="46"/>
      <c r="CG278" s="46"/>
      <c r="CH278" s="46"/>
      <c r="CI278" s="46"/>
      <c r="CJ278" s="46"/>
      <c r="CK278" s="46"/>
      <c r="CL278" s="3"/>
      <c r="CM278" s="4"/>
      <c r="CN278" s="4"/>
      <c r="CO278" s="4"/>
      <c r="CP278" s="124"/>
      <c r="CQ278" s="124"/>
      <c r="CR278" s="124"/>
      <c r="CS278" s="5"/>
      <c r="CT278" s="5"/>
    </row>
    <row r="279" spans="2:98" ht="16">
      <c r="B279" s="7"/>
      <c r="C279" s="8"/>
      <c r="D279" s="2"/>
      <c r="E279" s="7"/>
      <c r="F279" s="101"/>
      <c r="G279" s="7"/>
      <c r="M279" s="83"/>
      <c r="N279" s="96"/>
      <c r="O279" s="83"/>
      <c r="P279" s="83"/>
      <c r="Q279" s="83"/>
      <c r="R279" s="83"/>
      <c r="S279" s="83"/>
      <c r="T279" s="83"/>
      <c r="U279" s="83"/>
      <c r="V279" s="83"/>
      <c r="W279" s="83"/>
      <c r="X279" s="83"/>
      <c r="Y279" s="97"/>
      <c r="Z279" s="97"/>
      <c r="AA279" s="97"/>
      <c r="AB279" s="97"/>
      <c r="AC279" s="83"/>
      <c r="AD279" s="83"/>
      <c r="AE279" s="83"/>
      <c r="AF279" s="83"/>
      <c r="AG279" s="83"/>
      <c r="AH279" s="83"/>
      <c r="AI279" s="83"/>
      <c r="AJ279" s="83"/>
      <c r="AK279" s="83"/>
      <c r="AL279" s="83"/>
      <c r="AM279" s="83"/>
      <c r="AN279" s="46"/>
      <c r="AO279" s="46"/>
      <c r="AP279" s="46"/>
      <c r="AQ279" s="46"/>
      <c r="AR279" s="46"/>
      <c r="AS279" s="46"/>
      <c r="AT279" s="46"/>
      <c r="AU279" s="46"/>
      <c r="AV279" s="46"/>
      <c r="AW279" s="46"/>
      <c r="AX279" s="46"/>
      <c r="AY279" s="46"/>
      <c r="AZ279" s="46"/>
      <c r="BA279" s="46"/>
      <c r="BB279" s="46"/>
      <c r="BC279" s="46"/>
      <c r="BD279" s="46"/>
      <c r="BE279" s="46"/>
      <c r="BF279" s="46"/>
      <c r="BG279" s="46"/>
      <c r="BH279" s="46"/>
      <c r="BI279" s="46"/>
      <c r="BJ279" s="46"/>
      <c r="BK279" s="46"/>
      <c r="BL279" s="46"/>
      <c r="BM279" s="46"/>
      <c r="BN279" s="46"/>
      <c r="BO279" s="46"/>
      <c r="BP279" s="46"/>
      <c r="BQ279" s="46"/>
      <c r="BR279" s="46"/>
      <c r="BS279" s="46"/>
      <c r="BT279" s="46"/>
      <c r="BU279" s="46"/>
      <c r="BV279" s="46"/>
      <c r="BW279" s="46"/>
      <c r="BX279" s="46"/>
      <c r="BY279" s="46"/>
      <c r="BZ279" s="46"/>
      <c r="CA279" s="46"/>
      <c r="CB279" s="46"/>
      <c r="CC279" s="46"/>
      <c r="CD279" s="46"/>
      <c r="CE279" s="46"/>
      <c r="CF279" s="46"/>
      <c r="CG279" s="46"/>
      <c r="CH279" s="46"/>
      <c r="CI279" s="46"/>
      <c r="CJ279" s="46"/>
      <c r="CK279" s="46"/>
      <c r="CL279" s="3"/>
      <c r="CM279" s="4"/>
      <c r="CN279" s="4"/>
      <c r="CO279" s="4"/>
      <c r="CP279" s="124"/>
      <c r="CQ279" s="124"/>
      <c r="CR279" s="124"/>
      <c r="CS279" s="5"/>
      <c r="CT279" s="5"/>
    </row>
    <row r="280" spans="2:98" ht="16">
      <c r="B280" s="7"/>
      <c r="C280" s="8"/>
      <c r="D280" s="2"/>
      <c r="E280" s="7"/>
      <c r="F280" s="101"/>
      <c r="G280" s="7"/>
      <c r="M280" s="83"/>
      <c r="N280" s="96"/>
      <c r="O280" s="83"/>
      <c r="P280" s="83"/>
      <c r="Q280" s="83"/>
      <c r="R280" s="83"/>
      <c r="S280" s="83"/>
      <c r="T280" s="83"/>
      <c r="U280" s="83"/>
      <c r="V280" s="83"/>
      <c r="W280" s="83"/>
      <c r="X280" s="83"/>
      <c r="Y280" s="97"/>
      <c r="Z280" s="97"/>
      <c r="AA280" s="97"/>
      <c r="AB280" s="97"/>
      <c r="AC280" s="83"/>
      <c r="AD280" s="83"/>
      <c r="AE280" s="83"/>
      <c r="AF280" s="83"/>
      <c r="AG280" s="83"/>
      <c r="AH280" s="83"/>
      <c r="AI280" s="83"/>
      <c r="AJ280" s="83"/>
      <c r="AK280" s="83"/>
      <c r="AL280" s="83"/>
      <c r="AM280" s="83"/>
      <c r="AN280" s="46"/>
      <c r="AO280" s="46"/>
      <c r="AP280" s="46"/>
      <c r="AQ280" s="46"/>
      <c r="AR280" s="46"/>
      <c r="AS280" s="46"/>
      <c r="AT280" s="46"/>
      <c r="AU280" s="46"/>
      <c r="AV280" s="46"/>
      <c r="AW280" s="46"/>
      <c r="AX280" s="46"/>
      <c r="AY280" s="46"/>
      <c r="AZ280" s="46"/>
      <c r="BA280" s="46"/>
      <c r="BB280" s="46"/>
      <c r="BC280" s="46"/>
      <c r="BD280" s="46"/>
      <c r="BE280" s="46"/>
      <c r="BF280" s="46"/>
      <c r="BG280" s="46"/>
      <c r="BH280" s="46"/>
      <c r="BI280" s="46"/>
      <c r="BJ280" s="46"/>
      <c r="BK280" s="46"/>
      <c r="BL280" s="46"/>
      <c r="BM280" s="46"/>
      <c r="BN280" s="46"/>
      <c r="BO280" s="46"/>
      <c r="BP280" s="46"/>
      <c r="BQ280" s="46"/>
      <c r="BR280" s="46"/>
      <c r="BS280" s="46"/>
      <c r="BT280" s="46"/>
      <c r="BU280" s="46"/>
      <c r="BV280" s="46"/>
      <c r="BW280" s="46"/>
      <c r="BX280" s="46"/>
      <c r="BY280" s="46"/>
      <c r="BZ280" s="46"/>
      <c r="CA280" s="46"/>
      <c r="CB280" s="46"/>
      <c r="CC280" s="46"/>
      <c r="CD280" s="46"/>
      <c r="CE280" s="46"/>
      <c r="CF280" s="46"/>
      <c r="CG280" s="46"/>
      <c r="CH280" s="46"/>
      <c r="CI280" s="46"/>
      <c r="CJ280" s="46"/>
      <c r="CK280" s="46"/>
      <c r="CL280" s="3"/>
      <c r="CM280" s="4"/>
      <c r="CN280" s="4"/>
      <c r="CO280" s="4"/>
      <c r="CP280" s="124"/>
      <c r="CQ280" s="124"/>
      <c r="CR280" s="124"/>
      <c r="CS280" s="5"/>
      <c r="CT280" s="5"/>
    </row>
    <row r="281" spans="2:98" ht="16">
      <c r="B281" s="7"/>
      <c r="C281" s="8"/>
      <c r="D281" s="2"/>
      <c r="E281" s="7"/>
      <c r="F281" s="101"/>
      <c r="G281" s="7"/>
      <c r="M281" s="83"/>
      <c r="N281" s="96"/>
      <c r="O281" s="83"/>
      <c r="P281" s="83"/>
      <c r="Q281" s="83"/>
      <c r="R281" s="83"/>
      <c r="S281" s="83"/>
      <c r="T281" s="83"/>
      <c r="U281" s="83"/>
      <c r="V281" s="83"/>
      <c r="W281" s="83"/>
      <c r="X281" s="83"/>
      <c r="Y281" s="97"/>
      <c r="Z281" s="97"/>
      <c r="AA281" s="97"/>
      <c r="AB281" s="97"/>
      <c r="AC281" s="83"/>
      <c r="AD281" s="83"/>
      <c r="AE281" s="83"/>
      <c r="AF281" s="83"/>
      <c r="AG281" s="83"/>
      <c r="AH281" s="83"/>
      <c r="AI281" s="83"/>
      <c r="AJ281" s="83"/>
      <c r="AK281" s="83"/>
      <c r="AL281" s="83"/>
      <c r="AM281" s="83"/>
      <c r="AN281" s="46"/>
      <c r="AO281" s="46"/>
      <c r="AP281" s="46"/>
      <c r="AQ281" s="46"/>
      <c r="AR281" s="46"/>
      <c r="AS281" s="46"/>
      <c r="AT281" s="46"/>
      <c r="AU281" s="46"/>
      <c r="AV281" s="46"/>
      <c r="AW281" s="46"/>
      <c r="AX281" s="46"/>
      <c r="AY281" s="46"/>
      <c r="AZ281" s="46"/>
      <c r="BA281" s="46"/>
      <c r="BB281" s="46"/>
      <c r="BC281" s="46"/>
      <c r="BD281" s="46"/>
      <c r="BE281" s="46"/>
      <c r="BF281" s="46"/>
      <c r="BG281" s="46"/>
      <c r="BH281" s="46"/>
      <c r="BI281" s="46"/>
      <c r="BJ281" s="46"/>
      <c r="BK281" s="46"/>
      <c r="BL281" s="46"/>
      <c r="BM281" s="46"/>
      <c r="BN281" s="46"/>
      <c r="BO281" s="46"/>
      <c r="BP281" s="46"/>
      <c r="BQ281" s="46"/>
      <c r="BR281" s="46"/>
      <c r="BS281" s="46"/>
      <c r="BT281" s="46"/>
      <c r="BU281" s="46"/>
      <c r="BV281" s="46"/>
      <c r="BW281" s="46"/>
      <c r="BX281" s="46"/>
      <c r="BY281" s="46"/>
      <c r="BZ281" s="46"/>
      <c r="CA281" s="46"/>
      <c r="CB281" s="46"/>
      <c r="CC281" s="46"/>
      <c r="CD281" s="46"/>
      <c r="CE281" s="46"/>
      <c r="CF281" s="46"/>
      <c r="CG281" s="46"/>
      <c r="CH281" s="46"/>
      <c r="CI281" s="46"/>
      <c r="CJ281" s="46"/>
      <c r="CK281" s="46"/>
      <c r="CL281" s="3"/>
      <c r="CM281" s="4"/>
      <c r="CN281" s="4"/>
      <c r="CO281" s="4"/>
      <c r="CP281" s="124"/>
      <c r="CQ281" s="124"/>
      <c r="CR281" s="124"/>
      <c r="CS281" s="5"/>
      <c r="CT281" s="5"/>
    </row>
    <row r="282" spans="2:98" ht="16">
      <c r="B282" s="7"/>
      <c r="C282" s="8"/>
      <c r="D282" s="2"/>
      <c r="E282" s="7"/>
      <c r="F282" s="101"/>
      <c r="G282" s="7"/>
      <c r="M282" s="83"/>
      <c r="N282" s="96"/>
      <c r="O282" s="83"/>
      <c r="P282" s="83"/>
      <c r="Q282" s="83"/>
      <c r="R282" s="83"/>
      <c r="S282" s="83"/>
      <c r="T282" s="83"/>
      <c r="U282" s="83"/>
      <c r="V282" s="83"/>
      <c r="W282" s="83"/>
      <c r="X282" s="83"/>
      <c r="Y282" s="97"/>
      <c r="Z282" s="97"/>
      <c r="AA282" s="97"/>
      <c r="AB282" s="97"/>
      <c r="AC282" s="83"/>
      <c r="AD282" s="83"/>
      <c r="AE282" s="83"/>
      <c r="AF282" s="83"/>
      <c r="AG282" s="83"/>
      <c r="AH282" s="83"/>
      <c r="AI282" s="83"/>
      <c r="AJ282" s="83"/>
      <c r="AK282" s="83"/>
      <c r="AL282" s="83"/>
      <c r="AM282" s="83"/>
      <c r="AN282" s="46"/>
      <c r="AO282" s="46"/>
      <c r="AP282" s="46"/>
      <c r="AQ282" s="46"/>
      <c r="AR282" s="46"/>
      <c r="AS282" s="46"/>
      <c r="AT282" s="46"/>
      <c r="AU282" s="46"/>
      <c r="AV282" s="46"/>
      <c r="AW282" s="46"/>
      <c r="AX282" s="46"/>
      <c r="AY282" s="46"/>
      <c r="AZ282" s="46"/>
      <c r="BA282" s="46"/>
      <c r="BB282" s="46"/>
      <c r="BC282" s="46"/>
      <c r="BD282" s="46"/>
      <c r="BE282" s="46"/>
      <c r="BF282" s="46"/>
      <c r="BG282" s="46"/>
      <c r="BH282" s="46"/>
      <c r="BI282" s="46"/>
      <c r="BJ282" s="46"/>
      <c r="BK282" s="46"/>
      <c r="BL282" s="46"/>
      <c r="BM282" s="46"/>
      <c r="BN282" s="46"/>
      <c r="BO282" s="46"/>
      <c r="BP282" s="46"/>
      <c r="BQ282" s="46"/>
      <c r="BR282" s="46"/>
      <c r="BS282" s="46"/>
      <c r="BT282" s="46"/>
      <c r="BU282" s="46"/>
      <c r="BV282" s="46"/>
      <c r="BW282" s="46"/>
      <c r="BX282" s="46"/>
      <c r="BY282" s="46"/>
      <c r="BZ282" s="46"/>
      <c r="CA282" s="46"/>
      <c r="CB282" s="46"/>
      <c r="CC282" s="46"/>
      <c r="CD282" s="46"/>
      <c r="CE282" s="46"/>
      <c r="CF282" s="46"/>
      <c r="CG282" s="46"/>
      <c r="CH282" s="46"/>
      <c r="CI282" s="46"/>
      <c r="CJ282" s="46"/>
      <c r="CK282" s="46"/>
      <c r="CL282" s="3"/>
      <c r="CM282" s="4"/>
      <c r="CN282" s="4"/>
      <c r="CO282" s="4"/>
      <c r="CP282" s="124"/>
      <c r="CQ282" s="124"/>
      <c r="CR282" s="124"/>
      <c r="CS282" s="5"/>
      <c r="CT282" s="5"/>
    </row>
    <row r="283" spans="2:98" ht="16">
      <c r="B283" s="7"/>
      <c r="C283" s="8"/>
      <c r="D283" s="2"/>
      <c r="E283" s="7"/>
      <c r="F283" s="101"/>
      <c r="G283" s="7"/>
      <c r="M283" s="83"/>
      <c r="N283" s="96"/>
      <c r="O283" s="83"/>
      <c r="P283" s="83"/>
      <c r="Q283" s="83"/>
      <c r="R283" s="83"/>
      <c r="S283" s="83"/>
      <c r="T283" s="83"/>
      <c r="U283" s="83"/>
      <c r="V283" s="83"/>
      <c r="W283" s="83"/>
      <c r="X283" s="83"/>
      <c r="Y283" s="97"/>
      <c r="Z283" s="97"/>
      <c r="AA283" s="97"/>
      <c r="AB283" s="97"/>
      <c r="AC283" s="83"/>
      <c r="AD283" s="83"/>
      <c r="AE283" s="83"/>
      <c r="AF283" s="83"/>
      <c r="AG283" s="83"/>
      <c r="AH283" s="83"/>
      <c r="AI283" s="83"/>
      <c r="AJ283" s="83"/>
      <c r="AK283" s="83"/>
      <c r="AL283" s="83"/>
      <c r="AM283" s="83"/>
      <c r="AN283" s="46"/>
      <c r="AO283" s="46"/>
      <c r="AP283" s="46"/>
      <c r="AQ283" s="46"/>
      <c r="AR283" s="46"/>
      <c r="AS283" s="46"/>
      <c r="AT283" s="46"/>
      <c r="AU283" s="46"/>
      <c r="AV283" s="46"/>
      <c r="AW283" s="46"/>
      <c r="AX283" s="46"/>
      <c r="AY283" s="46"/>
      <c r="AZ283" s="46"/>
      <c r="BA283" s="46"/>
      <c r="BB283" s="46"/>
      <c r="BC283" s="46"/>
      <c r="BD283" s="46"/>
      <c r="BE283" s="46"/>
      <c r="BF283" s="46"/>
      <c r="BG283" s="46"/>
      <c r="BH283" s="46"/>
      <c r="BI283" s="46"/>
      <c r="BJ283" s="46"/>
      <c r="BK283" s="46"/>
      <c r="BL283" s="46"/>
      <c r="BM283" s="46"/>
      <c r="BN283" s="46"/>
      <c r="BO283" s="46"/>
      <c r="BP283" s="46"/>
      <c r="BQ283" s="46"/>
      <c r="BR283" s="46"/>
      <c r="BS283" s="46"/>
      <c r="BT283" s="46"/>
      <c r="BU283" s="46"/>
      <c r="BV283" s="46"/>
      <c r="BW283" s="46"/>
      <c r="BX283" s="46"/>
      <c r="BY283" s="46"/>
      <c r="BZ283" s="46"/>
      <c r="CA283" s="46"/>
      <c r="CB283" s="46"/>
      <c r="CC283" s="46"/>
      <c r="CD283" s="46"/>
      <c r="CE283" s="46"/>
      <c r="CF283" s="46"/>
      <c r="CG283" s="46"/>
      <c r="CH283" s="46"/>
      <c r="CI283" s="46"/>
      <c r="CJ283" s="46"/>
      <c r="CK283" s="46"/>
      <c r="CL283" s="3"/>
      <c r="CM283" s="4"/>
      <c r="CN283" s="4"/>
      <c r="CO283" s="4"/>
      <c r="CP283" s="124"/>
      <c r="CQ283" s="124"/>
      <c r="CR283" s="124"/>
      <c r="CS283" s="5"/>
      <c r="CT283" s="5"/>
    </row>
    <row r="284" spans="2:98" ht="16">
      <c r="B284" s="7"/>
      <c r="C284" s="8"/>
      <c r="D284" s="2"/>
      <c r="E284" s="7"/>
      <c r="F284" s="101"/>
      <c r="G284" s="7"/>
      <c r="M284" s="83"/>
      <c r="N284" s="96"/>
      <c r="O284" s="83"/>
      <c r="P284" s="83"/>
      <c r="Q284" s="83"/>
      <c r="R284" s="83"/>
      <c r="S284" s="83"/>
      <c r="T284" s="83"/>
      <c r="U284" s="83"/>
      <c r="V284" s="83"/>
      <c r="W284" s="83"/>
      <c r="X284" s="83"/>
      <c r="Y284" s="97"/>
      <c r="Z284" s="97"/>
      <c r="AA284" s="97"/>
      <c r="AB284" s="97"/>
      <c r="AC284" s="83"/>
      <c r="AD284" s="83"/>
      <c r="AE284" s="83"/>
      <c r="AF284" s="83"/>
      <c r="AG284" s="83"/>
      <c r="AH284" s="83"/>
      <c r="AI284" s="83"/>
      <c r="AJ284" s="83"/>
      <c r="AK284" s="83"/>
      <c r="AL284" s="83"/>
      <c r="AM284" s="83"/>
      <c r="AN284" s="46"/>
      <c r="AO284" s="46"/>
      <c r="AP284" s="46"/>
      <c r="AQ284" s="46"/>
      <c r="AR284" s="46"/>
      <c r="AS284" s="46"/>
      <c r="AT284" s="46"/>
      <c r="AU284" s="46"/>
      <c r="AV284" s="46"/>
      <c r="AW284" s="46"/>
      <c r="AX284" s="46"/>
      <c r="AY284" s="46"/>
      <c r="AZ284" s="46"/>
      <c r="BA284" s="46"/>
      <c r="BB284" s="46"/>
      <c r="BC284" s="46"/>
      <c r="BD284" s="46"/>
      <c r="BE284" s="46"/>
      <c r="BF284" s="46"/>
      <c r="BG284" s="46"/>
      <c r="BH284" s="46"/>
      <c r="BI284" s="46"/>
      <c r="BJ284" s="46"/>
      <c r="BK284" s="46"/>
      <c r="BL284" s="46"/>
      <c r="BM284" s="46"/>
      <c r="BN284" s="46"/>
      <c r="BO284" s="46"/>
      <c r="BP284" s="46"/>
      <c r="BQ284" s="46"/>
      <c r="BR284" s="46"/>
      <c r="BS284" s="46"/>
      <c r="BT284" s="46"/>
      <c r="BU284" s="46"/>
      <c r="BV284" s="46"/>
      <c r="BW284" s="46"/>
      <c r="BX284" s="46"/>
      <c r="BY284" s="46"/>
      <c r="BZ284" s="46"/>
      <c r="CA284" s="46"/>
      <c r="CB284" s="46"/>
      <c r="CC284" s="46"/>
      <c r="CD284" s="46"/>
      <c r="CE284" s="46"/>
      <c r="CF284" s="46"/>
      <c r="CG284" s="46"/>
      <c r="CH284" s="46"/>
      <c r="CI284" s="46"/>
      <c r="CJ284" s="46"/>
      <c r="CK284" s="46"/>
      <c r="CL284" s="3"/>
      <c r="CM284" s="4"/>
      <c r="CN284" s="4"/>
      <c r="CO284" s="4"/>
      <c r="CP284" s="124"/>
      <c r="CQ284" s="124"/>
      <c r="CR284" s="124"/>
      <c r="CS284" s="5"/>
      <c r="CT284" s="5"/>
    </row>
    <row r="285" spans="2:98" ht="16">
      <c r="B285" s="7"/>
      <c r="C285" s="8"/>
      <c r="D285" s="2"/>
      <c r="E285" s="7"/>
      <c r="F285" s="101"/>
      <c r="G285" s="7"/>
      <c r="M285" s="83"/>
      <c r="N285" s="96"/>
      <c r="O285" s="83"/>
      <c r="P285" s="83"/>
      <c r="Q285" s="83"/>
      <c r="R285" s="83"/>
      <c r="S285" s="83"/>
      <c r="T285" s="83"/>
      <c r="U285" s="83"/>
      <c r="V285" s="83"/>
      <c r="W285" s="83"/>
      <c r="X285" s="83"/>
      <c r="Y285" s="97"/>
      <c r="Z285" s="97"/>
      <c r="AA285" s="97"/>
      <c r="AB285" s="97"/>
      <c r="AC285" s="83"/>
      <c r="AD285" s="83"/>
      <c r="AE285" s="83"/>
      <c r="AF285" s="83"/>
      <c r="AG285" s="83"/>
      <c r="AH285" s="83"/>
      <c r="AI285" s="83"/>
      <c r="AJ285" s="83"/>
      <c r="AK285" s="83"/>
      <c r="AL285" s="83"/>
      <c r="AM285" s="83"/>
      <c r="AN285" s="46"/>
      <c r="AO285" s="46"/>
      <c r="AP285" s="46"/>
      <c r="AQ285" s="46"/>
      <c r="AR285" s="46"/>
      <c r="AS285" s="46"/>
      <c r="AT285" s="46"/>
      <c r="AU285" s="46"/>
      <c r="AV285" s="46"/>
      <c r="AW285" s="46"/>
      <c r="AX285" s="46"/>
      <c r="AY285" s="46"/>
      <c r="AZ285" s="46"/>
      <c r="BA285" s="46"/>
      <c r="BB285" s="46"/>
      <c r="BC285" s="46"/>
      <c r="BD285" s="46"/>
      <c r="BE285" s="46"/>
      <c r="BF285" s="46"/>
      <c r="BG285" s="46"/>
      <c r="BH285" s="46"/>
      <c r="BI285" s="46"/>
      <c r="BJ285" s="46"/>
      <c r="BK285" s="46"/>
      <c r="BL285" s="46"/>
      <c r="BM285" s="46"/>
      <c r="BN285" s="46"/>
      <c r="BO285" s="46"/>
      <c r="BP285" s="46"/>
      <c r="BQ285" s="46"/>
      <c r="BR285" s="46"/>
      <c r="BS285" s="46"/>
      <c r="BT285" s="46"/>
      <c r="BU285" s="46"/>
      <c r="BV285" s="46"/>
      <c r="BW285" s="46"/>
      <c r="BX285" s="46"/>
      <c r="BY285" s="46"/>
      <c r="BZ285" s="46"/>
      <c r="CA285" s="46"/>
      <c r="CB285" s="46"/>
      <c r="CC285" s="46"/>
      <c r="CD285" s="46"/>
      <c r="CE285" s="46"/>
      <c r="CF285" s="46"/>
      <c r="CG285" s="46"/>
      <c r="CH285" s="46"/>
      <c r="CI285" s="46"/>
      <c r="CJ285" s="46"/>
      <c r="CK285" s="46"/>
      <c r="CL285" s="3"/>
      <c r="CM285" s="4"/>
      <c r="CN285" s="4"/>
      <c r="CO285" s="4"/>
      <c r="CP285" s="124"/>
      <c r="CQ285" s="124"/>
      <c r="CR285" s="124"/>
      <c r="CS285" s="5"/>
      <c r="CT285" s="5"/>
    </row>
    <row r="286" spans="2:98" ht="16">
      <c r="B286" s="7"/>
      <c r="C286" s="8"/>
      <c r="D286" s="2"/>
      <c r="E286" s="7"/>
      <c r="F286" s="101"/>
      <c r="G286" s="7"/>
      <c r="M286" s="83"/>
      <c r="N286" s="96"/>
      <c r="O286" s="83"/>
      <c r="P286" s="83"/>
      <c r="Q286" s="83"/>
      <c r="R286" s="83"/>
      <c r="S286" s="83"/>
      <c r="T286" s="83"/>
      <c r="U286" s="83"/>
      <c r="V286" s="83"/>
      <c r="W286" s="83"/>
      <c r="X286" s="83"/>
      <c r="Y286" s="97"/>
      <c r="Z286" s="97"/>
      <c r="AA286" s="97"/>
      <c r="AB286" s="97"/>
      <c r="AC286" s="83"/>
      <c r="AD286" s="83"/>
      <c r="AE286" s="83"/>
      <c r="AF286" s="83"/>
      <c r="AG286" s="83"/>
      <c r="AH286" s="83"/>
      <c r="AI286" s="83"/>
      <c r="AJ286" s="83"/>
      <c r="AK286" s="83"/>
      <c r="AL286" s="83"/>
      <c r="AM286" s="83"/>
      <c r="AN286" s="46"/>
      <c r="AO286" s="46"/>
      <c r="AP286" s="46"/>
      <c r="AQ286" s="46"/>
      <c r="AR286" s="46"/>
      <c r="AS286" s="46"/>
      <c r="AT286" s="46"/>
      <c r="AU286" s="46"/>
      <c r="AV286" s="46"/>
      <c r="AW286" s="46"/>
      <c r="AX286" s="46"/>
      <c r="AY286" s="46"/>
      <c r="AZ286" s="46"/>
      <c r="BA286" s="46"/>
      <c r="BB286" s="46"/>
      <c r="BC286" s="46"/>
      <c r="BD286" s="46"/>
      <c r="BE286" s="46"/>
      <c r="BF286" s="46"/>
      <c r="BG286" s="46"/>
      <c r="BH286" s="46"/>
      <c r="BI286" s="46"/>
      <c r="BJ286" s="46"/>
      <c r="BK286" s="46"/>
      <c r="BL286" s="46"/>
      <c r="BM286" s="46"/>
      <c r="BN286" s="46"/>
      <c r="BO286" s="46"/>
      <c r="BP286" s="46"/>
      <c r="BQ286" s="46"/>
      <c r="BR286" s="46"/>
      <c r="BS286" s="46"/>
      <c r="BT286" s="46"/>
      <c r="BU286" s="46"/>
      <c r="BV286" s="46"/>
      <c r="BW286" s="46"/>
      <c r="BX286" s="46"/>
      <c r="BY286" s="46"/>
      <c r="BZ286" s="46"/>
      <c r="CA286" s="46"/>
      <c r="CB286" s="46"/>
      <c r="CC286" s="46"/>
      <c r="CD286" s="46"/>
      <c r="CE286" s="46"/>
      <c r="CF286" s="46"/>
      <c r="CG286" s="46"/>
      <c r="CH286" s="46"/>
      <c r="CI286" s="46"/>
      <c r="CJ286" s="46"/>
      <c r="CK286" s="46"/>
      <c r="CL286" s="3"/>
      <c r="CM286" s="4"/>
      <c r="CN286" s="4"/>
      <c r="CO286" s="4"/>
      <c r="CP286" s="124"/>
      <c r="CQ286" s="124"/>
      <c r="CR286" s="124"/>
      <c r="CS286" s="5"/>
      <c r="CT286" s="5"/>
    </row>
    <row r="287" spans="2:98" ht="16">
      <c r="B287" s="7"/>
      <c r="C287" s="8"/>
      <c r="D287" s="2"/>
      <c r="E287" s="7"/>
      <c r="F287" s="101"/>
      <c r="G287" s="7"/>
      <c r="M287" s="83"/>
      <c r="N287" s="96"/>
      <c r="O287" s="83"/>
      <c r="P287" s="83"/>
      <c r="Q287" s="83"/>
      <c r="R287" s="83"/>
      <c r="S287" s="83"/>
      <c r="T287" s="83"/>
      <c r="U287" s="83"/>
      <c r="V287" s="83"/>
      <c r="W287" s="83"/>
      <c r="X287" s="83"/>
      <c r="Y287" s="97"/>
      <c r="Z287" s="97"/>
      <c r="AA287" s="97"/>
      <c r="AB287" s="97"/>
      <c r="AC287" s="83"/>
      <c r="AD287" s="83"/>
      <c r="AE287" s="83"/>
      <c r="AF287" s="83"/>
      <c r="AG287" s="83"/>
      <c r="AH287" s="83"/>
      <c r="AI287" s="83"/>
      <c r="AJ287" s="83"/>
      <c r="AK287" s="83"/>
      <c r="AL287" s="83"/>
      <c r="AM287" s="83"/>
      <c r="AN287" s="46"/>
      <c r="AO287" s="46"/>
      <c r="AP287" s="46"/>
      <c r="AQ287" s="46"/>
      <c r="AR287" s="46"/>
      <c r="AS287" s="46"/>
      <c r="AT287" s="46"/>
      <c r="AU287" s="46"/>
      <c r="AV287" s="46"/>
      <c r="AW287" s="46"/>
      <c r="AX287" s="46"/>
      <c r="AY287" s="46"/>
      <c r="AZ287" s="46"/>
      <c r="BA287" s="46"/>
      <c r="BB287" s="46"/>
      <c r="BC287" s="46"/>
      <c r="BD287" s="46"/>
      <c r="BE287" s="46"/>
      <c r="BF287" s="46"/>
      <c r="BG287" s="46"/>
      <c r="BH287" s="46"/>
      <c r="BI287" s="46"/>
      <c r="BJ287" s="46"/>
      <c r="BK287" s="46"/>
      <c r="BL287" s="46"/>
      <c r="BM287" s="46"/>
      <c r="BN287" s="46"/>
      <c r="BO287" s="46"/>
      <c r="BP287" s="46"/>
      <c r="BQ287" s="46"/>
      <c r="BR287" s="46"/>
      <c r="BS287" s="46"/>
      <c r="BT287" s="46"/>
      <c r="BU287" s="46"/>
      <c r="BV287" s="46"/>
      <c r="BW287" s="46"/>
      <c r="BX287" s="46"/>
      <c r="BY287" s="46"/>
      <c r="BZ287" s="46"/>
      <c r="CA287" s="46"/>
      <c r="CB287" s="46"/>
      <c r="CC287" s="46"/>
      <c r="CD287" s="46"/>
      <c r="CE287" s="46"/>
      <c r="CF287" s="46"/>
      <c r="CG287" s="46"/>
      <c r="CH287" s="46"/>
      <c r="CI287" s="46"/>
      <c r="CJ287" s="46"/>
      <c r="CK287" s="46"/>
      <c r="CL287" s="3"/>
      <c r="CM287" s="4"/>
      <c r="CN287" s="4"/>
      <c r="CO287" s="4"/>
      <c r="CP287" s="124"/>
      <c r="CQ287" s="124"/>
      <c r="CR287" s="124"/>
      <c r="CS287" s="5"/>
      <c r="CT287" s="5"/>
    </row>
    <row r="288" spans="2:98" ht="16">
      <c r="B288" s="7"/>
      <c r="C288" s="8"/>
      <c r="D288" s="2"/>
      <c r="E288" s="7"/>
      <c r="F288" s="101"/>
      <c r="G288" s="7"/>
      <c r="M288" s="83"/>
      <c r="N288" s="96"/>
      <c r="O288" s="83"/>
      <c r="P288" s="83"/>
      <c r="Q288" s="83"/>
      <c r="R288" s="83"/>
      <c r="S288" s="83"/>
      <c r="T288" s="83"/>
      <c r="U288" s="83"/>
      <c r="V288" s="83"/>
      <c r="W288" s="83"/>
      <c r="X288" s="83"/>
      <c r="Y288" s="97"/>
      <c r="Z288" s="97"/>
      <c r="AA288" s="97"/>
      <c r="AB288" s="97"/>
      <c r="AC288" s="83"/>
      <c r="AD288" s="83"/>
      <c r="AE288" s="83"/>
      <c r="AF288" s="83"/>
      <c r="AG288" s="83"/>
      <c r="AH288" s="83"/>
      <c r="AI288" s="83"/>
      <c r="AJ288" s="83"/>
      <c r="AK288" s="83"/>
      <c r="AL288" s="83"/>
      <c r="AM288" s="83"/>
      <c r="AN288" s="46"/>
      <c r="AO288" s="46"/>
      <c r="AP288" s="46"/>
      <c r="AQ288" s="46"/>
      <c r="AR288" s="46"/>
      <c r="AS288" s="46"/>
      <c r="AT288" s="46"/>
      <c r="AU288" s="46"/>
      <c r="AV288" s="46"/>
      <c r="AW288" s="46"/>
      <c r="AX288" s="46"/>
      <c r="AY288" s="46"/>
      <c r="AZ288" s="46"/>
      <c r="BA288" s="46"/>
      <c r="BB288" s="46"/>
      <c r="BC288" s="46"/>
      <c r="BD288" s="46"/>
      <c r="BE288" s="46"/>
      <c r="BF288" s="46"/>
      <c r="BG288" s="46"/>
      <c r="BH288" s="46"/>
      <c r="BI288" s="46"/>
      <c r="BJ288" s="46"/>
      <c r="BK288" s="46"/>
      <c r="BL288" s="46"/>
      <c r="BM288" s="46"/>
      <c r="BN288" s="46"/>
      <c r="BO288" s="46"/>
      <c r="BP288" s="46"/>
      <c r="BQ288" s="46"/>
      <c r="BR288" s="46"/>
      <c r="BS288" s="46"/>
      <c r="BT288" s="46"/>
      <c r="BU288" s="46"/>
      <c r="BV288" s="46"/>
      <c r="BW288" s="46"/>
      <c r="BX288" s="46"/>
      <c r="BY288" s="46"/>
      <c r="BZ288" s="46"/>
      <c r="CA288" s="46"/>
      <c r="CB288" s="46"/>
      <c r="CC288" s="46"/>
      <c r="CD288" s="46"/>
      <c r="CE288" s="46"/>
      <c r="CF288" s="46"/>
      <c r="CG288" s="46"/>
      <c r="CH288" s="46"/>
      <c r="CI288" s="46"/>
      <c r="CJ288" s="46"/>
      <c r="CK288" s="46"/>
      <c r="CL288" s="3"/>
      <c r="CM288" s="4"/>
      <c r="CN288" s="4"/>
      <c r="CO288" s="4"/>
      <c r="CP288" s="124"/>
      <c r="CQ288" s="124"/>
      <c r="CR288" s="124"/>
      <c r="CS288" s="5"/>
      <c r="CT288" s="5"/>
    </row>
    <row r="289" spans="2:98" ht="16">
      <c r="B289" s="7"/>
      <c r="C289" s="8"/>
      <c r="D289" s="2"/>
      <c r="E289" s="7"/>
      <c r="F289" s="101"/>
      <c r="G289" s="7"/>
      <c r="M289" s="83"/>
      <c r="N289" s="96"/>
      <c r="O289" s="83"/>
      <c r="P289" s="83"/>
      <c r="Q289" s="83"/>
      <c r="R289" s="83"/>
      <c r="S289" s="83"/>
      <c r="T289" s="83"/>
      <c r="U289" s="83"/>
      <c r="V289" s="83"/>
      <c r="W289" s="83"/>
      <c r="X289" s="83"/>
      <c r="Y289" s="97"/>
      <c r="Z289" s="97"/>
      <c r="AA289" s="97"/>
      <c r="AB289" s="97"/>
      <c r="AC289" s="83"/>
      <c r="AD289" s="83"/>
      <c r="AE289" s="83"/>
      <c r="AF289" s="83"/>
      <c r="AG289" s="83"/>
      <c r="AH289" s="83"/>
      <c r="AI289" s="83"/>
      <c r="AJ289" s="83"/>
      <c r="AK289" s="83"/>
      <c r="AL289" s="83"/>
      <c r="AM289" s="83"/>
      <c r="AN289" s="46"/>
      <c r="AO289" s="46"/>
      <c r="AP289" s="46"/>
      <c r="AQ289" s="46"/>
      <c r="AR289" s="46"/>
      <c r="AS289" s="46"/>
      <c r="AT289" s="46"/>
      <c r="AU289" s="46"/>
      <c r="AV289" s="46"/>
      <c r="AW289" s="46"/>
      <c r="AX289" s="46"/>
      <c r="AY289" s="46"/>
      <c r="AZ289" s="46"/>
      <c r="BA289" s="46"/>
      <c r="BB289" s="46"/>
      <c r="BC289" s="46"/>
      <c r="BD289" s="46"/>
      <c r="BE289" s="46"/>
      <c r="BF289" s="46"/>
      <c r="BG289" s="46"/>
      <c r="BH289" s="46"/>
      <c r="BI289" s="46"/>
      <c r="BJ289" s="46"/>
      <c r="BK289" s="46"/>
      <c r="BL289" s="46"/>
      <c r="BM289" s="46"/>
      <c r="BN289" s="46"/>
      <c r="BO289" s="46"/>
      <c r="BP289" s="46"/>
      <c r="BQ289" s="46"/>
      <c r="BR289" s="46"/>
      <c r="BS289" s="46"/>
      <c r="BT289" s="46"/>
      <c r="BU289" s="46"/>
      <c r="BV289" s="46"/>
      <c r="BW289" s="46"/>
      <c r="BX289" s="46"/>
      <c r="BY289" s="46"/>
      <c r="BZ289" s="46"/>
      <c r="CA289" s="46"/>
      <c r="CB289" s="46"/>
      <c r="CC289" s="46"/>
      <c r="CD289" s="46"/>
      <c r="CE289" s="46"/>
      <c r="CF289" s="46"/>
      <c r="CG289" s="46"/>
      <c r="CH289" s="46"/>
      <c r="CI289" s="46"/>
      <c r="CJ289" s="46"/>
      <c r="CK289" s="46"/>
      <c r="CL289" s="3"/>
      <c r="CM289" s="4"/>
      <c r="CN289" s="4"/>
      <c r="CO289" s="4"/>
      <c r="CP289" s="124"/>
      <c r="CQ289" s="124"/>
      <c r="CR289" s="124"/>
      <c r="CS289" s="5"/>
      <c r="CT289" s="5"/>
    </row>
    <row r="290" spans="2:98" ht="16">
      <c r="B290" s="7"/>
      <c r="C290" s="8"/>
      <c r="D290" s="2"/>
      <c r="E290" s="7"/>
      <c r="F290" s="101"/>
      <c r="G290" s="7"/>
      <c r="M290" s="83"/>
      <c r="N290" s="96"/>
      <c r="O290" s="83"/>
      <c r="P290" s="83"/>
      <c r="Q290" s="83"/>
      <c r="R290" s="83"/>
      <c r="S290" s="83"/>
      <c r="T290" s="83"/>
      <c r="U290" s="83"/>
      <c r="V290" s="83"/>
      <c r="W290" s="83"/>
      <c r="X290" s="83"/>
      <c r="Y290" s="97"/>
      <c r="Z290" s="97"/>
      <c r="AA290" s="97"/>
      <c r="AB290" s="97"/>
      <c r="AC290" s="83"/>
      <c r="AD290" s="83"/>
      <c r="AE290" s="83"/>
      <c r="AF290" s="83"/>
      <c r="AG290" s="83"/>
      <c r="AH290" s="83"/>
      <c r="AI290" s="83"/>
      <c r="AJ290" s="83"/>
      <c r="AK290" s="83"/>
      <c r="AL290" s="83"/>
      <c r="AM290" s="83"/>
      <c r="AN290" s="46"/>
      <c r="AO290" s="46"/>
      <c r="AP290" s="46"/>
      <c r="AQ290" s="46"/>
      <c r="AR290" s="46"/>
      <c r="AS290" s="46"/>
      <c r="AT290" s="46"/>
      <c r="AU290" s="46"/>
      <c r="AV290" s="46"/>
      <c r="AW290" s="46"/>
      <c r="AX290" s="46"/>
      <c r="AY290" s="46"/>
      <c r="AZ290" s="46"/>
      <c r="BA290" s="46"/>
      <c r="BB290" s="46"/>
      <c r="BC290" s="46"/>
      <c r="BD290" s="46"/>
      <c r="BE290" s="46"/>
      <c r="BF290" s="46"/>
      <c r="BG290" s="46"/>
      <c r="BH290" s="46"/>
      <c r="BI290" s="46"/>
      <c r="BJ290" s="46"/>
      <c r="BK290" s="46"/>
      <c r="BL290" s="46"/>
      <c r="BM290" s="46"/>
      <c r="BN290" s="46"/>
      <c r="BO290" s="46"/>
      <c r="BP290" s="46"/>
      <c r="BQ290" s="46"/>
      <c r="BR290" s="46"/>
      <c r="BS290" s="46"/>
      <c r="BT290" s="46"/>
      <c r="BU290" s="46"/>
      <c r="BV290" s="46"/>
      <c r="BW290" s="46"/>
      <c r="BX290" s="46"/>
      <c r="BY290" s="46"/>
      <c r="BZ290" s="46"/>
      <c r="CA290" s="46"/>
      <c r="CB290" s="46"/>
      <c r="CC290" s="46"/>
      <c r="CD290" s="46"/>
      <c r="CE290" s="46"/>
      <c r="CF290" s="46"/>
      <c r="CG290" s="46"/>
      <c r="CH290" s="46"/>
      <c r="CI290" s="46"/>
      <c r="CJ290" s="46"/>
      <c r="CK290" s="46"/>
      <c r="CL290" s="3"/>
      <c r="CM290" s="4"/>
      <c r="CN290" s="4"/>
      <c r="CO290" s="4"/>
      <c r="CP290" s="124"/>
      <c r="CQ290" s="124"/>
      <c r="CR290" s="124"/>
      <c r="CS290" s="5"/>
      <c r="CT290" s="5"/>
    </row>
    <row r="291" spans="2:98" ht="16">
      <c r="B291" s="7"/>
      <c r="C291" s="8"/>
      <c r="D291" s="2"/>
      <c r="E291" s="7"/>
      <c r="F291" s="101"/>
      <c r="G291" s="7"/>
      <c r="M291" s="83"/>
      <c r="N291" s="96"/>
      <c r="O291" s="83"/>
      <c r="P291" s="83"/>
      <c r="Q291" s="83"/>
      <c r="R291" s="83"/>
      <c r="S291" s="83"/>
      <c r="T291" s="83"/>
      <c r="U291" s="83"/>
      <c r="V291" s="83"/>
      <c r="W291" s="83"/>
      <c r="X291" s="83"/>
      <c r="Y291" s="97"/>
      <c r="Z291" s="97"/>
      <c r="AA291" s="97"/>
      <c r="AB291" s="97"/>
      <c r="AC291" s="83"/>
      <c r="AD291" s="83"/>
      <c r="AE291" s="83"/>
      <c r="AF291" s="83"/>
      <c r="AG291" s="83"/>
      <c r="AH291" s="83"/>
      <c r="AI291" s="83"/>
      <c r="AJ291" s="83"/>
      <c r="AK291" s="83"/>
      <c r="AL291" s="83"/>
      <c r="AM291" s="83"/>
      <c r="AN291" s="46"/>
      <c r="AO291" s="46"/>
      <c r="AP291" s="46"/>
      <c r="AQ291" s="46"/>
      <c r="AR291" s="46"/>
      <c r="AS291" s="46"/>
      <c r="AT291" s="46"/>
      <c r="AU291" s="46"/>
      <c r="AV291" s="46"/>
      <c r="AW291" s="46"/>
      <c r="AX291" s="46"/>
      <c r="AY291" s="46"/>
      <c r="AZ291" s="46"/>
      <c r="BA291" s="46"/>
      <c r="BB291" s="46"/>
      <c r="BC291" s="46"/>
      <c r="BD291" s="46"/>
      <c r="BE291" s="46"/>
      <c r="BF291" s="46"/>
      <c r="BG291" s="46"/>
      <c r="BH291" s="46"/>
      <c r="BI291" s="46"/>
      <c r="BJ291" s="46"/>
      <c r="BK291" s="46"/>
      <c r="BL291" s="46"/>
      <c r="BM291" s="46"/>
      <c r="BN291" s="46"/>
      <c r="BO291" s="46"/>
      <c r="BP291" s="46"/>
      <c r="BQ291" s="46"/>
      <c r="BR291" s="46"/>
      <c r="BS291" s="46"/>
      <c r="BT291" s="46"/>
      <c r="BU291" s="46"/>
      <c r="BV291" s="46"/>
      <c r="BW291" s="46"/>
      <c r="BX291" s="46"/>
      <c r="BY291" s="46"/>
      <c r="BZ291" s="46"/>
      <c r="CA291" s="46"/>
      <c r="CB291" s="46"/>
      <c r="CC291" s="46"/>
      <c r="CD291" s="46"/>
      <c r="CE291" s="46"/>
      <c r="CF291" s="46"/>
      <c r="CG291" s="46"/>
      <c r="CH291" s="46"/>
      <c r="CI291" s="46"/>
      <c r="CJ291" s="46"/>
      <c r="CK291" s="46"/>
      <c r="CL291" s="3"/>
      <c r="CM291" s="4"/>
      <c r="CN291" s="4"/>
      <c r="CO291" s="4"/>
      <c r="CP291" s="124"/>
      <c r="CQ291" s="124"/>
      <c r="CR291" s="124"/>
      <c r="CS291" s="5"/>
      <c r="CT291" s="5"/>
    </row>
    <row r="292" spans="2:98" ht="16">
      <c r="B292" s="7"/>
      <c r="C292" s="8"/>
      <c r="D292" s="2"/>
      <c r="E292" s="7"/>
      <c r="F292" s="101"/>
      <c r="G292" s="7"/>
      <c r="M292" s="83"/>
      <c r="N292" s="96"/>
      <c r="O292" s="83"/>
      <c r="P292" s="83"/>
      <c r="Q292" s="83"/>
      <c r="R292" s="83"/>
      <c r="S292" s="83"/>
      <c r="T292" s="83"/>
      <c r="U292" s="83"/>
      <c r="V292" s="83"/>
      <c r="W292" s="83"/>
      <c r="X292" s="83"/>
      <c r="Y292" s="97"/>
      <c r="Z292" s="97"/>
      <c r="AA292" s="97"/>
      <c r="AB292" s="97"/>
      <c r="AC292" s="83"/>
      <c r="AD292" s="83"/>
      <c r="AE292" s="83"/>
      <c r="AF292" s="83"/>
      <c r="AG292" s="83"/>
      <c r="AH292" s="83"/>
      <c r="AI292" s="83"/>
      <c r="AJ292" s="83"/>
      <c r="AK292" s="83"/>
      <c r="AL292" s="83"/>
      <c r="AM292" s="83"/>
      <c r="AN292" s="46"/>
      <c r="AO292" s="46"/>
      <c r="AP292" s="46"/>
      <c r="AQ292" s="46"/>
      <c r="AR292" s="46"/>
      <c r="AS292" s="46"/>
      <c r="AT292" s="46"/>
      <c r="AU292" s="46"/>
      <c r="AV292" s="46"/>
      <c r="AW292" s="46"/>
      <c r="AX292" s="46"/>
      <c r="AY292" s="46"/>
      <c r="AZ292" s="46"/>
      <c r="BA292" s="46"/>
      <c r="BB292" s="46"/>
      <c r="BC292" s="46"/>
      <c r="BD292" s="46"/>
      <c r="BE292" s="46"/>
      <c r="BF292" s="46"/>
      <c r="BG292" s="46"/>
      <c r="BH292" s="46"/>
      <c r="BI292" s="46"/>
      <c r="BJ292" s="46"/>
      <c r="BK292" s="46"/>
      <c r="BL292" s="46"/>
      <c r="BM292" s="46"/>
      <c r="BN292" s="46"/>
      <c r="BO292" s="46"/>
      <c r="BP292" s="46"/>
      <c r="BQ292" s="46"/>
      <c r="BR292" s="46"/>
      <c r="BS292" s="46"/>
      <c r="BT292" s="46"/>
      <c r="BU292" s="46"/>
      <c r="BV292" s="46"/>
      <c r="BW292" s="46"/>
      <c r="BX292" s="46"/>
      <c r="BY292" s="46"/>
      <c r="BZ292" s="46"/>
      <c r="CA292" s="46"/>
      <c r="CB292" s="46"/>
      <c r="CC292" s="46"/>
      <c r="CD292" s="46"/>
      <c r="CE292" s="46"/>
      <c r="CF292" s="46"/>
      <c r="CG292" s="46"/>
      <c r="CH292" s="46"/>
      <c r="CI292" s="46"/>
      <c r="CJ292" s="46"/>
      <c r="CK292" s="46"/>
      <c r="CL292" s="3"/>
      <c r="CM292" s="4"/>
      <c r="CN292" s="4"/>
      <c r="CO292" s="4"/>
      <c r="CP292" s="124"/>
      <c r="CQ292" s="124"/>
      <c r="CR292" s="124"/>
      <c r="CS292" s="5"/>
      <c r="CT292" s="5"/>
    </row>
    <row r="293" spans="2:98" ht="16">
      <c r="B293" s="7"/>
      <c r="C293" s="8"/>
      <c r="D293" s="2"/>
      <c r="E293" s="7"/>
      <c r="F293" s="101"/>
      <c r="G293" s="7"/>
      <c r="M293" s="83"/>
      <c r="N293" s="96"/>
      <c r="O293" s="83"/>
      <c r="P293" s="83"/>
      <c r="Q293" s="83"/>
      <c r="R293" s="83"/>
      <c r="S293" s="83"/>
      <c r="T293" s="83"/>
      <c r="U293" s="83"/>
      <c r="V293" s="83"/>
      <c r="W293" s="83"/>
      <c r="X293" s="83"/>
      <c r="Y293" s="97"/>
      <c r="Z293" s="97"/>
      <c r="AA293" s="97"/>
      <c r="AB293" s="97"/>
      <c r="AC293" s="83"/>
      <c r="AD293" s="83"/>
      <c r="AE293" s="83"/>
      <c r="AF293" s="83"/>
      <c r="AG293" s="83"/>
      <c r="AH293" s="83"/>
      <c r="AI293" s="83"/>
      <c r="AJ293" s="83"/>
      <c r="AK293" s="83"/>
      <c r="AL293" s="83"/>
      <c r="AM293" s="83"/>
      <c r="AN293" s="46"/>
      <c r="AO293" s="46"/>
      <c r="AP293" s="46"/>
      <c r="AQ293" s="46"/>
      <c r="AR293" s="46"/>
      <c r="AS293" s="46"/>
      <c r="AT293" s="46"/>
      <c r="AU293" s="46"/>
      <c r="AV293" s="46"/>
      <c r="AW293" s="46"/>
      <c r="AX293" s="46"/>
      <c r="AY293" s="46"/>
      <c r="AZ293" s="46"/>
      <c r="BA293" s="46"/>
      <c r="BB293" s="46"/>
      <c r="BC293" s="46"/>
      <c r="BD293" s="46"/>
      <c r="BE293" s="46"/>
      <c r="BF293" s="46"/>
      <c r="BG293" s="46"/>
      <c r="BH293" s="46"/>
      <c r="BI293" s="46"/>
      <c r="BJ293" s="46"/>
      <c r="BK293" s="46"/>
      <c r="BL293" s="46"/>
      <c r="BM293" s="46"/>
      <c r="BN293" s="46"/>
      <c r="BO293" s="46"/>
      <c r="BP293" s="46"/>
      <c r="BQ293" s="46"/>
      <c r="BR293" s="46"/>
      <c r="BS293" s="46"/>
      <c r="BT293" s="46"/>
      <c r="BU293" s="46"/>
      <c r="BV293" s="46"/>
      <c r="BW293" s="46"/>
      <c r="BX293" s="46"/>
      <c r="BY293" s="46"/>
      <c r="BZ293" s="46"/>
      <c r="CA293" s="46"/>
      <c r="CB293" s="46"/>
      <c r="CC293" s="46"/>
      <c r="CD293" s="46"/>
      <c r="CE293" s="46"/>
      <c r="CF293" s="46"/>
      <c r="CG293" s="46"/>
      <c r="CH293" s="46"/>
      <c r="CI293" s="46"/>
      <c r="CJ293" s="46"/>
      <c r="CK293" s="46"/>
      <c r="CL293" s="3"/>
      <c r="CM293" s="4"/>
      <c r="CN293" s="4"/>
      <c r="CO293" s="4"/>
      <c r="CP293" s="124"/>
      <c r="CQ293" s="124"/>
      <c r="CR293" s="124"/>
      <c r="CS293" s="5"/>
      <c r="CT293" s="5"/>
    </row>
    <row r="294" spans="2:98" ht="16">
      <c r="B294" s="7"/>
      <c r="C294" s="8"/>
      <c r="D294" s="2"/>
      <c r="E294" s="7"/>
      <c r="F294" s="101"/>
      <c r="G294" s="7"/>
      <c r="M294" s="83"/>
      <c r="N294" s="96"/>
      <c r="O294" s="83"/>
      <c r="P294" s="83"/>
      <c r="Q294" s="83"/>
      <c r="R294" s="83"/>
      <c r="S294" s="83"/>
      <c r="T294" s="83"/>
      <c r="U294" s="83"/>
      <c r="V294" s="83"/>
      <c r="W294" s="83"/>
      <c r="X294" s="83"/>
      <c r="Y294" s="97"/>
      <c r="Z294" s="97"/>
      <c r="AA294" s="97"/>
      <c r="AB294" s="97"/>
      <c r="AC294" s="83"/>
      <c r="AD294" s="83"/>
      <c r="AE294" s="83"/>
      <c r="AF294" s="83"/>
      <c r="AG294" s="83"/>
      <c r="AH294" s="83"/>
      <c r="AI294" s="83"/>
      <c r="AJ294" s="83"/>
      <c r="AK294" s="83"/>
      <c r="AL294" s="83"/>
      <c r="AM294" s="83"/>
      <c r="AN294" s="46"/>
      <c r="AO294" s="46"/>
      <c r="AP294" s="46"/>
      <c r="AQ294" s="46"/>
      <c r="AR294" s="46"/>
      <c r="AS294" s="46"/>
      <c r="AT294" s="46"/>
      <c r="AU294" s="46"/>
      <c r="AV294" s="46"/>
      <c r="AW294" s="46"/>
      <c r="AX294" s="46"/>
      <c r="AY294" s="46"/>
      <c r="AZ294" s="46"/>
      <c r="BA294" s="46"/>
      <c r="BB294" s="46"/>
      <c r="BC294" s="46"/>
      <c r="BD294" s="46"/>
      <c r="BE294" s="46"/>
      <c r="BF294" s="46"/>
      <c r="BG294" s="46"/>
      <c r="BH294" s="46"/>
      <c r="BI294" s="46"/>
      <c r="BJ294" s="46"/>
      <c r="BK294" s="46"/>
      <c r="BL294" s="46"/>
      <c r="BM294" s="46"/>
      <c r="BN294" s="46"/>
      <c r="BO294" s="46"/>
      <c r="BP294" s="46"/>
      <c r="BQ294" s="46"/>
      <c r="BR294" s="46"/>
      <c r="BS294" s="46"/>
      <c r="BT294" s="46"/>
      <c r="BU294" s="46"/>
      <c r="BV294" s="46"/>
      <c r="BW294" s="46"/>
      <c r="BX294" s="46"/>
      <c r="BY294" s="46"/>
      <c r="BZ294" s="46"/>
      <c r="CA294" s="46"/>
      <c r="CB294" s="46"/>
      <c r="CC294" s="46"/>
      <c r="CD294" s="46"/>
      <c r="CE294" s="46"/>
      <c r="CF294" s="46"/>
      <c r="CG294" s="46"/>
      <c r="CH294" s="46"/>
      <c r="CI294" s="46"/>
      <c r="CJ294" s="46"/>
      <c r="CK294" s="46"/>
      <c r="CL294" s="3"/>
      <c r="CM294" s="4"/>
      <c r="CN294" s="4"/>
      <c r="CO294" s="4"/>
      <c r="CP294" s="124"/>
      <c r="CQ294" s="124"/>
      <c r="CR294" s="124"/>
      <c r="CS294" s="5"/>
      <c r="CT294" s="5"/>
    </row>
    <row r="295" spans="2:98" ht="16">
      <c r="B295" s="7"/>
      <c r="C295" s="8"/>
      <c r="D295" s="2"/>
      <c r="E295" s="7"/>
      <c r="F295" s="101"/>
      <c r="G295" s="7"/>
      <c r="M295" s="83"/>
      <c r="N295" s="96"/>
      <c r="O295" s="83"/>
      <c r="P295" s="83"/>
      <c r="Q295" s="83"/>
      <c r="R295" s="83"/>
      <c r="S295" s="83"/>
      <c r="T295" s="83"/>
      <c r="U295" s="83"/>
      <c r="V295" s="83"/>
      <c r="W295" s="83"/>
      <c r="X295" s="83"/>
      <c r="Y295" s="97"/>
      <c r="Z295" s="97"/>
      <c r="AA295" s="97"/>
      <c r="AB295" s="97"/>
      <c r="AC295" s="83"/>
      <c r="AD295" s="83"/>
      <c r="AE295" s="83"/>
      <c r="AF295" s="83"/>
      <c r="AG295" s="83"/>
      <c r="AH295" s="83"/>
      <c r="AI295" s="83"/>
      <c r="AJ295" s="83"/>
      <c r="AK295" s="83"/>
      <c r="AL295" s="83"/>
      <c r="AM295" s="83"/>
      <c r="AN295" s="46"/>
      <c r="AO295" s="46"/>
      <c r="AP295" s="46"/>
      <c r="AQ295" s="46"/>
      <c r="AR295" s="46"/>
      <c r="AS295" s="46"/>
      <c r="AT295" s="46"/>
      <c r="AU295" s="46"/>
      <c r="AV295" s="46"/>
      <c r="AW295" s="46"/>
      <c r="AX295" s="46"/>
      <c r="AY295" s="46"/>
      <c r="AZ295" s="46"/>
      <c r="BA295" s="46"/>
      <c r="BB295" s="46"/>
      <c r="BC295" s="46"/>
      <c r="BD295" s="46"/>
      <c r="BE295" s="46"/>
      <c r="BF295" s="46"/>
      <c r="BG295" s="46"/>
      <c r="BH295" s="46"/>
      <c r="BI295" s="46"/>
      <c r="BJ295" s="46"/>
      <c r="BK295" s="46"/>
      <c r="BL295" s="46"/>
      <c r="BM295" s="46"/>
      <c r="BN295" s="46"/>
      <c r="BO295" s="46"/>
      <c r="BP295" s="46"/>
      <c r="BQ295" s="46"/>
      <c r="BR295" s="46"/>
      <c r="BS295" s="46"/>
      <c r="BT295" s="46"/>
      <c r="BU295" s="46"/>
      <c r="BV295" s="46"/>
      <c r="BW295" s="46"/>
      <c r="BX295" s="46"/>
      <c r="BY295" s="46"/>
      <c r="BZ295" s="46"/>
      <c r="CA295" s="46"/>
      <c r="CB295" s="46"/>
      <c r="CC295" s="46"/>
      <c r="CD295" s="46"/>
      <c r="CE295" s="46"/>
      <c r="CF295" s="46"/>
      <c r="CG295" s="46"/>
      <c r="CH295" s="46"/>
      <c r="CI295" s="46"/>
      <c r="CJ295" s="46"/>
      <c r="CK295" s="46"/>
      <c r="CL295" s="3"/>
      <c r="CM295" s="4"/>
      <c r="CN295" s="4"/>
      <c r="CO295" s="4"/>
      <c r="CP295" s="124"/>
      <c r="CQ295" s="124"/>
      <c r="CR295" s="124"/>
      <c r="CS295" s="5"/>
      <c r="CT295" s="5"/>
    </row>
    <row r="296" spans="2:98" ht="16">
      <c r="B296" s="7"/>
      <c r="C296" s="8"/>
      <c r="D296" s="2"/>
      <c r="E296" s="7"/>
      <c r="F296" s="101"/>
      <c r="G296" s="7"/>
      <c r="M296" s="83"/>
      <c r="N296" s="96"/>
      <c r="O296" s="83"/>
      <c r="P296" s="83"/>
      <c r="Q296" s="83"/>
      <c r="R296" s="83"/>
      <c r="S296" s="83"/>
      <c r="T296" s="83"/>
      <c r="U296" s="83"/>
      <c r="V296" s="83"/>
      <c r="W296" s="83"/>
      <c r="X296" s="83"/>
      <c r="Y296" s="97"/>
      <c r="Z296" s="97"/>
      <c r="AA296" s="97"/>
      <c r="AB296" s="97"/>
      <c r="AC296" s="83"/>
      <c r="AD296" s="83"/>
      <c r="AE296" s="83"/>
      <c r="AF296" s="83"/>
      <c r="AG296" s="83"/>
      <c r="AH296" s="83"/>
      <c r="AI296" s="83"/>
      <c r="AJ296" s="83"/>
      <c r="AK296" s="83"/>
      <c r="AL296" s="83"/>
      <c r="AM296" s="83"/>
      <c r="AN296" s="46"/>
      <c r="AO296" s="46"/>
      <c r="AP296" s="46"/>
      <c r="AQ296" s="46"/>
      <c r="AR296" s="46"/>
      <c r="AS296" s="46"/>
      <c r="AT296" s="46"/>
      <c r="AU296" s="46"/>
      <c r="AV296" s="46"/>
      <c r="AW296" s="46"/>
      <c r="AX296" s="46"/>
      <c r="AY296" s="46"/>
      <c r="AZ296" s="46"/>
      <c r="BA296" s="46"/>
      <c r="BB296" s="46"/>
      <c r="BC296" s="46"/>
      <c r="BD296" s="46"/>
      <c r="BE296" s="46"/>
      <c r="BF296" s="46"/>
      <c r="BG296" s="46"/>
      <c r="BH296" s="46"/>
      <c r="BI296" s="46"/>
      <c r="BJ296" s="46"/>
      <c r="BK296" s="46"/>
      <c r="BL296" s="46"/>
      <c r="BM296" s="46"/>
      <c r="BN296" s="46"/>
      <c r="BO296" s="46"/>
      <c r="BP296" s="46"/>
      <c r="BQ296" s="46"/>
      <c r="BR296" s="46"/>
      <c r="BS296" s="46"/>
      <c r="BT296" s="46"/>
      <c r="BU296" s="46"/>
      <c r="BV296" s="46"/>
      <c r="BW296" s="46"/>
      <c r="BX296" s="46"/>
      <c r="BY296" s="46"/>
      <c r="BZ296" s="46"/>
      <c r="CA296" s="46"/>
      <c r="CB296" s="46"/>
      <c r="CC296" s="46"/>
      <c r="CD296" s="46"/>
      <c r="CE296" s="46"/>
      <c r="CF296" s="46"/>
      <c r="CG296" s="46"/>
      <c r="CH296" s="46"/>
      <c r="CI296" s="46"/>
      <c r="CJ296" s="46"/>
      <c r="CK296" s="46"/>
      <c r="CL296" s="3"/>
      <c r="CM296" s="4"/>
      <c r="CN296" s="4"/>
      <c r="CO296" s="4"/>
      <c r="CP296" s="124"/>
      <c r="CQ296" s="124"/>
      <c r="CR296" s="124"/>
      <c r="CS296" s="5"/>
      <c r="CT296" s="5"/>
    </row>
    <row r="297" spans="2:98" ht="16">
      <c r="B297" s="7"/>
      <c r="C297" s="8"/>
      <c r="D297" s="2"/>
      <c r="E297" s="7"/>
      <c r="F297" s="101"/>
      <c r="G297" s="7"/>
      <c r="M297" s="83"/>
      <c r="N297" s="96"/>
      <c r="O297" s="83"/>
      <c r="P297" s="83"/>
      <c r="Q297" s="83"/>
      <c r="R297" s="83"/>
      <c r="S297" s="83"/>
      <c r="T297" s="83"/>
      <c r="U297" s="83"/>
      <c r="V297" s="83"/>
      <c r="W297" s="83"/>
      <c r="X297" s="83"/>
      <c r="Y297" s="97"/>
      <c r="Z297" s="97"/>
      <c r="AA297" s="97"/>
      <c r="AB297" s="97"/>
      <c r="AC297" s="83"/>
      <c r="AD297" s="83"/>
      <c r="AE297" s="83"/>
      <c r="AF297" s="83"/>
      <c r="AG297" s="83"/>
      <c r="AH297" s="83"/>
      <c r="AI297" s="83"/>
      <c r="AJ297" s="83"/>
      <c r="AK297" s="83"/>
      <c r="AL297" s="83"/>
      <c r="AM297" s="83"/>
      <c r="AN297" s="46"/>
      <c r="AO297" s="46"/>
      <c r="AP297" s="46"/>
      <c r="AQ297" s="46"/>
      <c r="AR297" s="46"/>
      <c r="AS297" s="46"/>
      <c r="AT297" s="46"/>
      <c r="AU297" s="46"/>
      <c r="AV297" s="46"/>
      <c r="AW297" s="46"/>
      <c r="AX297" s="46"/>
      <c r="AY297" s="46"/>
      <c r="AZ297" s="46"/>
      <c r="BA297" s="46"/>
      <c r="BB297" s="46"/>
      <c r="BC297" s="46"/>
      <c r="BD297" s="46"/>
      <c r="BE297" s="46"/>
      <c r="BF297" s="46"/>
      <c r="BG297" s="46"/>
      <c r="BH297" s="46"/>
      <c r="BI297" s="46"/>
      <c r="BJ297" s="46"/>
      <c r="BK297" s="46"/>
      <c r="BL297" s="46"/>
      <c r="BM297" s="46"/>
      <c r="BN297" s="46"/>
      <c r="BO297" s="46"/>
      <c r="BP297" s="46"/>
      <c r="BQ297" s="46"/>
      <c r="BR297" s="46"/>
      <c r="BS297" s="46"/>
      <c r="BT297" s="46"/>
      <c r="BU297" s="46"/>
      <c r="BV297" s="46"/>
      <c r="BW297" s="46"/>
      <c r="BX297" s="46"/>
      <c r="BY297" s="46"/>
      <c r="BZ297" s="46"/>
      <c r="CA297" s="46"/>
      <c r="CB297" s="46"/>
      <c r="CC297" s="46"/>
      <c r="CD297" s="46"/>
      <c r="CE297" s="46"/>
      <c r="CF297" s="46"/>
      <c r="CG297" s="46"/>
      <c r="CH297" s="46"/>
      <c r="CI297" s="46"/>
      <c r="CJ297" s="46"/>
      <c r="CK297" s="46"/>
      <c r="CL297" s="3"/>
      <c r="CM297" s="4"/>
      <c r="CN297" s="4"/>
      <c r="CO297" s="4"/>
      <c r="CP297" s="124"/>
      <c r="CQ297" s="124"/>
      <c r="CR297" s="124"/>
      <c r="CS297" s="5"/>
      <c r="CT297" s="5"/>
    </row>
    <row r="298" spans="2:98" ht="16">
      <c r="B298" s="7"/>
      <c r="C298" s="8"/>
      <c r="D298" s="2"/>
      <c r="E298" s="7"/>
      <c r="F298" s="101"/>
      <c r="G298" s="7"/>
      <c r="M298" s="83"/>
      <c r="N298" s="96"/>
      <c r="O298" s="83"/>
      <c r="P298" s="83"/>
      <c r="Q298" s="83"/>
      <c r="R298" s="83"/>
      <c r="S298" s="83"/>
      <c r="T298" s="83"/>
      <c r="U298" s="83"/>
      <c r="V298" s="83"/>
      <c r="W298" s="83"/>
      <c r="X298" s="83"/>
      <c r="Y298" s="97"/>
      <c r="Z298" s="97"/>
      <c r="AA298" s="97"/>
      <c r="AB298" s="97"/>
      <c r="AC298" s="83"/>
      <c r="AD298" s="83"/>
      <c r="AE298" s="83"/>
      <c r="AF298" s="83"/>
      <c r="AG298" s="83"/>
      <c r="AH298" s="83"/>
      <c r="AI298" s="83"/>
      <c r="AJ298" s="83"/>
      <c r="AK298" s="83"/>
      <c r="AL298" s="83"/>
      <c r="AM298" s="83"/>
      <c r="AN298" s="46"/>
      <c r="AO298" s="46"/>
      <c r="AP298" s="46"/>
      <c r="AQ298" s="46"/>
      <c r="AR298" s="46"/>
      <c r="AS298" s="46"/>
      <c r="AT298" s="46"/>
      <c r="AU298" s="46"/>
      <c r="AV298" s="46"/>
      <c r="AW298" s="46"/>
      <c r="AX298" s="46"/>
      <c r="AY298" s="46"/>
      <c r="AZ298" s="46"/>
      <c r="BA298" s="46"/>
      <c r="BB298" s="46"/>
      <c r="BC298" s="46"/>
      <c r="BD298" s="46"/>
      <c r="BE298" s="46"/>
      <c r="BF298" s="46"/>
      <c r="BG298" s="46"/>
      <c r="BH298" s="46"/>
      <c r="BI298" s="46"/>
      <c r="BJ298" s="46"/>
      <c r="BK298" s="46"/>
      <c r="BL298" s="46"/>
      <c r="BM298" s="46"/>
      <c r="BN298" s="46"/>
      <c r="BO298" s="46"/>
      <c r="BP298" s="46"/>
      <c r="BQ298" s="46"/>
      <c r="BR298" s="46"/>
      <c r="BS298" s="46"/>
      <c r="BT298" s="46"/>
      <c r="BU298" s="46"/>
      <c r="BV298" s="46"/>
      <c r="BW298" s="46"/>
      <c r="BX298" s="46"/>
      <c r="BY298" s="46"/>
      <c r="BZ298" s="46"/>
      <c r="CA298" s="46"/>
      <c r="CB298" s="46"/>
      <c r="CC298" s="46"/>
      <c r="CD298" s="46"/>
      <c r="CE298" s="46"/>
      <c r="CF298" s="46"/>
      <c r="CG298" s="46"/>
      <c r="CH298" s="46"/>
      <c r="CI298" s="46"/>
      <c r="CJ298" s="46"/>
      <c r="CK298" s="46"/>
      <c r="CL298" s="3"/>
      <c r="CM298" s="4"/>
      <c r="CN298" s="4"/>
      <c r="CO298" s="4"/>
      <c r="CP298" s="124"/>
      <c r="CQ298" s="124"/>
      <c r="CR298" s="124"/>
      <c r="CS298" s="5"/>
      <c r="CT298" s="5"/>
    </row>
    <row r="299" spans="2:98" ht="16">
      <c r="B299" s="7"/>
      <c r="C299" s="8"/>
      <c r="D299" s="2"/>
      <c r="E299" s="7"/>
      <c r="F299" s="101"/>
      <c r="G299" s="7"/>
      <c r="M299" s="83"/>
      <c r="N299" s="96"/>
      <c r="O299" s="83"/>
      <c r="P299" s="83"/>
      <c r="Q299" s="83"/>
      <c r="R299" s="83"/>
      <c r="S299" s="83"/>
      <c r="T299" s="83"/>
      <c r="U299" s="83"/>
      <c r="V299" s="83"/>
      <c r="W299" s="83"/>
      <c r="X299" s="83"/>
      <c r="Y299" s="97"/>
      <c r="Z299" s="97"/>
      <c r="AA299" s="97"/>
      <c r="AB299" s="97"/>
      <c r="AC299" s="83"/>
      <c r="AD299" s="83"/>
      <c r="AE299" s="83"/>
      <c r="AF299" s="83"/>
      <c r="AG299" s="83"/>
      <c r="AH299" s="83"/>
      <c r="AI299" s="83"/>
      <c r="AJ299" s="83"/>
      <c r="AK299" s="83"/>
      <c r="AL299" s="83"/>
      <c r="AM299" s="83"/>
      <c r="AN299" s="46"/>
      <c r="AO299" s="46"/>
      <c r="AP299" s="46"/>
      <c r="AQ299" s="46"/>
      <c r="AR299" s="46"/>
      <c r="AS299" s="46"/>
      <c r="AT299" s="46"/>
      <c r="AU299" s="46"/>
      <c r="AV299" s="46"/>
      <c r="AW299" s="46"/>
      <c r="AX299" s="46"/>
      <c r="AY299" s="46"/>
      <c r="AZ299" s="46"/>
      <c r="BA299" s="46"/>
      <c r="BB299" s="46"/>
      <c r="BC299" s="46"/>
      <c r="BD299" s="46"/>
      <c r="BE299" s="46"/>
      <c r="BF299" s="46"/>
      <c r="BG299" s="46"/>
      <c r="BH299" s="46"/>
      <c r="BI299" s="46"/>
      <c r="BJ299" s="46"/>
      <c r="BK299" s="46"/>
      <c r="BL299" s="46"/>
      <c r="BM299" s="46"/>
      <c r="BN299" s="46"/>
      <c r="BO299" s="46"/>
      <c r="BP299" s="46"/>
      <c r="BQ299" s="46"/>
      <c r="BR299" s="46"/>
      <c r="BS299" s="46"/>
      <c r="BT299" s="46"/>
      <c r="BU299" s="46"/>
      <c r="BV299" s="46"/>
      <c r="BW299" s="46"/>
      <c r="BX299" s="46"/>
      <c r="BY299" s="46"/>
      <c r="BZ299" s="46"/>
      <c r="CA299" s="46"/>
      <c r="CB299" s="46"/>
      <c r="CC299" s="46"/>
      <c r="CD299" s="46"/>
      <c r="CE299" s="46"/>
      <c r="CF299" s="46"/>
      <c r="CG299" s="46"/>
      <c r="CH299" s="46"/>
      <c r="CI299" s="46"/>
      <c r="CJ299" s="46"/>
      <c r="CK299" s="46"/>
      <c r="CL299" s="3"/>
      <c r="CM299" s="4"/>
      <c r="CN299" s="4"/>
      <c r="CO299" s="4"/>
      <c r="CP299" s="124"/>
      <c r="CQ299" s="124"/>
      <c r="CR299" s="124"/>
      <c r="CS299" s="5"/>
      <c r="CT299" s="5"/>
    </row>
    <row r="300" spans="2:98" ht="16">
      <c r="B300" s="7"/>
      <c r="C300" s="8"/>
      <c r="D300" s="2"/>
      <c r="E300" s="7"/>
      <c r="F300" s="101"/>
      <c r="G300" s="7"/>
      <c r="M300" s="83"/>
      <c r="N300" s="96"/>
      <c r="O300" s="83"/>
      <c r="P300" s="83"/>
      <c r="Q300" s="83"/>
      <c r="R300" s="83"/>
      <c r="S300" s="83"/>
      <c r="T300" s="83"/>
      <c r="U300" s="83"/>
      <c r="V300" s="83"/>
      <c r="W300" s="83"/>
      <c r="X300" s="83"/>
      <c r="Y300" s="97"/>
      <c r="Z300" s="97"/>
      <c r="AA300" s="97"/>
      <c r="AB300" s="97"/>
      <c r="AC300" s="83"/>
      <c r="AD300" s="83"/>
      <c r="AE300" s="83"/>
      <c r="AF300" s="83"/>
      <c r="AG300" s="83"/>
      <c r="AH300" s="83"/>
      <c r="AI300" s="83"/>
      <c r="AJ300" s="83"/>
      <c r="AK300" s="83"/>
      <c r="AL300" s="83"/>
      <c r="AM300" s="83"/>
      <c r="AN300" s="46"/>
      <c r="AO300" s="46"/>
      <c r="AP300" s="46"/>
      <c r="AQ300" s="46"/>
      <c r="AR300" s="46"/>
      <c r="AS300" s="46"/>
      <c r="AT300" s="46"/>
      <c r="AU300" s="46"/>
      <c r="AV300" s="46"/>
      <c r="AW300" s="46"/>
      <c r="AX300" s="46"/>
      <c r="AY300" s="46"/>
      <c r="AZ300" s="46"/>
      <c r="BA300" s="46"/>
      <c r="BB300" s="46"/>
      <c r="BC300" s="46"/>
      <c r="BD300" s="46"/>
      <c r="BE300" s="46"/>
      <c r="BF300" s="46"/>
      <c r="BG300" s="46"/>
      <c r="BH300" s="46"/>
      <c r="BI300" s="46"/>
      <c r="BJ300" s="46"/>
      <c r="BK300" s="46"/>
      <c r="BL300" s="46"/>
      <c r="BM300" s="46"/>
      <c r="BN300" s="46"/>
      <c r="BO300" s="46"/>
      <c r="BP300" s="46"/>
      <c r="BQ300" s="46"/>
      <c r="BR300" s="46"/>
      <c r="BS300" s="46"/>
      <c r="BT300" s="46"/>
      <c r="BU300" s="46"/>
      <c r="BV300" s="46"/>
      <c r="BW300" s="46"/>
      <c r="BX300" s="46"/>
      <c r="BY300" s="46"/>
      <c r="BZ300" s="46"/>
      <c r="CA300" s="46"/>
      <c r="CB300" s="46"/>
      <c r="CC300" s="46"/>
      <c r="CD300" s="46"/>
      <c r="CE300" s="46"/>
      <c r="CF300" s="46"/>
      <c r="CG300" s="46"/>
      <c r="CH300" s="46"/>
      <c r="CI300" s="46"/>
      <c r="CJ300" s="46"/>
      <c r="CK300" s="46"/>
      <c r="CL300" s="3"/>
      <c r="CM300" s="4"/>
      <c r="CN300" s="4"/>
      <c r="CO300" s="4"/>
      <c r="CP300" s="124"/>
      <c r="CQ300" s="124"/>
      <c r="CR300" s="124"/>
      <c r="CS300" s="5"/>
      <c r="CT300" s="5"/>
    </row>
    <row r="301" spans="2:98" ht="16">
      <c r="B301" s="7"/>
      <c r="C301" s="8"/>
      <c r="D301" s="2"/>
      <c r="E301" s="7"/>
      <c r="F301" s="101"/>
      <c r="G301" s="7"/>
      <c r="M301" s="83"/>
      <c r="N301" s="96"/>
      <c r="O301" s="83"/>
      <c r="P301" s="83"/>
      <c r="Q301" s="83"/>
      <c r="R301" s="83"/>
      <c r="S301" s="83"/>
      <c r="T301" s="83"/>
      <c r="U301" s="83"/>
      <c r="V301" s="83"/>
      <c r="W301" s="83"/>
      <c r="X301" s="83"/>
      <c r="Y301" s="97"/>
      <c r="Z301" s="97"/>
      <c r="AA301" s="97"/>
      <c r="AB301" s="97"/>
      <c r="AC301" s="83"/>
      <c r="AD301" s="83"/>
      <c r="AE301" s="83"/>
      <c r="AF301" s="83"/>
      <c r="AG301" s="83"/>
      <c r="AH301" s="83"/>
      <c r="AI301" s="83"/>
      <c r="AJ301" s="83"/>
      <c r="AK301" s="83"/>
      <c r="AL301" s="83"/>
      <c r="AM301" s="83"/>
      <c r="AN301" s="46"/>
      <c r="AO301" s="46"/>
      <c r="AP301" s="46"/>
      <c r="AQ301" s="46"/>
      <c r="AR301" s="46"/>
      <c r="AS301" s="46"/>
      <c r="AT301" s="46"/>
      <c r="AU301" s="46"/>
      <c r="AV301" s="46"/>
      <c r="AW301" s="46"/>
      <c r="AX301" s="46"/>
      <c r="AY301" s="46"/>
      <c r="AZ301" s="46"/>
      <c r="BA301" s="46"/>
      <c r="BB301" s="46"/>
      <c r="BC301" s="46"/>
      <c r="BD301" s="46"/>
      <c r="BE301" s="46"/>
      <c r="BF301" s="46"/>
      <c r="BG301" s="46"/>
      <c r="BH301" s="46"/>
      <c r="BI301" s="46"/>
      <c r="BJ301" s="46"/>
      <c r="BK301" s="46"/>
      <c r="BL301" s="46"/>
      <c r="BM301" s="46"/>
      <c r="BN301" s="46"/>
      <c r="BO301" s="46"/>
      <c r="BP301" s="46"/>
      <c r="BQ301" s="46"/>
      <c r="BR301" s="46"/>
      <c r="BS301" s="46"/>
      <c r="BT301" s="46"/>
      <c r="BU301" s="46"/>
      <c r="BV301" s="46"/>
      <c r="BW301" s="46"/>
      <c r="BX301" s="46"/>
      <c r="BY301" s="46"/>
      <c r="BZ301" s="46"/>
      <c r="CA301" s="46"/>
      <c r="CB301" s="46"/>
      <c r="CC301" s="46"/>
      <c r="CD301" s="46"/>
      <c r="CE301" s="46"/>
      <c r="CF301" s="46"/>
      <c r="CG301" s="46"/>
      <c r="CH301" s="46"/>
      <c r="CI301" s="46"/>
      <c r="CJ301" s="46"/>
      <c r="CK301" s="46"/>
      <c r="CL301" s="3"/>
      <c r="CM301" s="4"/>
      <c r="CN301" s="4"/>
      <c r="CO301" s="4"/>
      <c r="CP301" s="124"/>
      <c r="CQ301" s="124"/>
      <c r="CR301" s="124"/>
      <c r="CS301" s="5"/>
      <c r="CT301" s="5"/>
    </row>
    <row r="302" spans="2:98" ht="16">
      <c r="B302" s="7"/>
      <c r="C302" s="8"/>
      <c r="D302" s="2"/>
      <c r="E302" s="7"/>
      <c r="F302" s="101"/>
      <c r="G302" s="7"/>
      <c r="M302" s="83"/>
      <c r="N302" s="96"/>
      <c r="O302" s="83"/>
      <c r="P302" s="83"/>
      <c r="Q302" s="83"/>
      <c r="R302" s="83"/>
      <c r="S302" s="83"/>
      <c r="T302" s="83"/>
      <c r="U302" s="83"/>
      <c r="V302" s="83"/>
      <c r="W302" s="83"/>
      <c r="X302" s="83"/>
      <c r="Y302" s="97"/>
      <c r="Z302" s="97"/>
      <c r="AA302" s="97"/>
      <c r="AB302" s="97"/>
      <c r="AC302" s="83"/>
      <c r="AD302" s="83"/>
      <c r="AE302" s="83"/>
      <c r="AF302" s="83"/>
      <c r="AG302" s="83"/>
      <c r="AH302" s="83"/>
      <c r="AI302" s="83"/>
      <c r="AJ302" s="83"/>
      <c r="AK302" s="83"/>
      <c r="AL302" s="83"/>
      <c r="AM302" s="83"/>
      <c r="AN302" s="46"/>
      <c r="AO302" s="46"/>
      <c r="AP302" s="46"/>
      <c r="AQ302" s="46"/>
      <c r="AR302" s="46"/>
      <c r="AS302" s="46"/>
      <c r="AT302" s="46"/>
      <c r="AU302" s="46"/>
      <c r="AV302" s="46"/>
      <c r="AW302" s="46"/>
      <c r="AX302" s="46"/>
      <c r="AY302" s="46"/>
      <c r="AZ302" s="46"/>
      <c r="BA302" s="46"/>
      <c r="BB302" s="46"/>
      <c r="BC302" s="46"/>
      <c r="BD302" s="46"/>
      <c r="BE302" s="46"/>
      <c r="BF302" s="46"/>
      <c r="BG302" s="46"/>
      <c r="BH302" s="46"/>
      <c r="BI302" s="46"/>
      <c r="BJ302" s="46"/>
      <c r="BK302" s="46"/>
      <c r="BL302" s="46"/>
      <c r="BM302" s="46"/>
      <c r="BN302" s="46"/>
      <c r="BO302" s="46"/>
      <c r="BP302" s="46"/>
      <c r="BQ302" s="46"/>
      <c r="BR302" s="46"/>
      <c r="BS302" s="46"/>
      <c r="BT302" s="46"/>
      <c r="BU302" s="46"/>
      <c r="BV302" s="46"/>
      <c r="BW302" s="46"/>
      <c r="BX302" s="46"/>
      <c r="BY302" s="46"/>
      <c r="BZ302" s="46"/>
      <c r="CA302" s="46"/>
      <c r="CB302" s="46"/>
      <c r="CC302" s="46"/>
      <c r="CD302" s="46"/>
      <c r="CE302" s="46"/>
      <c r="CF302" s="46"/>
      <c r="CG302" s="46"/>
      <c r="CH302" s="46"/>
      <c r="CI302" s="46"/>
      <c r="CJ302" s="46"/>
      <c r="CK302" s="46"/>
      <c r="CL302" s="3"/>
      <c r="CM302" s="4"/>
      <c r="CN302" s="4"/>
      <c r="CO302" s="4"/>
      <c r="CP302" s="124"/>
      <c r="CQ302" s="124"/>
      <c r="CR302" s="124"/>
      <c r="CS302" s="5"/>
      <c r="CT302" s="5"/>
    </row>
    <row r="303" spans="2:98" ht="16">
      <c r="B303" s="7"/>
      <c r="C303" s="8"/>
      <c r="D303" s="2"/>
      <c r="E303" s="7"/>
      <c r="F303" s="101"/>
      <c r="G303" s="7"/>
      <c r="M303" s="83"/>
      <c r="N303" s="96"/>
      <c r="O303" s="83"/>
      <c r="P303" s="83"/>
      <c r="Q303" s="83"/>
      <c r="R303" s="83"/>
      <c r="S303" s="83"/>
      <c r="T303" s="83"/>
      <c r="U303" s="83"/>
      <c r="V303" s="83"/>
      <c r="W303" s="83"/>
      <c r="X303" s="83"/>
      <c r="Y303" s="97"/>
      <c r="Z303" s="97"/>
      <c r="AA303" s="97"/>
      <c r="AB303" s="97"/>
      <c r="AC303" s="83"/>
      <c r="AD303" s="83"/>
      <c r="AE303" s="83"/>
      <c r="AF303" s="83"/>
      <c r="AG303" s="83"/>
      <c r="AH303" s="83"/>
      <c r="AI303" s="83"/>
      <c r="AJ303" s="83"/>
      <c r="AK303" s="83"/>
      <c r="AL303" s="83"/>
      <c r="AM303" s="83"/>
      <c r="AN303" s="46"/>
      <c r="AO303" s="46"/>
      <c r="AP303" s="46"/>
      <c r="AQ303" s="46"/>
      <c r="AR303" s="46"/>
      <c r="AS303" s="46"/>
      <c r="AT303" s="46"/>
      <c r="AU303" s="46"/>
      <c r="AV303" s="46"/>
      <c r="AW303" s="46"/>
      <c r="AX303" s="46"/>
      <c r="AY303" s="46"/>
      <c r="AZ303" s="46"/>
      <c r="BA303" s="46"/>
      <c r="BB303" s="46"/>
      <c r="BC303" s="46"/>
      <c r="BD303" s="46"/>
      <c r="BE303" s="46"/>
      <c r="BF303" s="46"/>
      <c r="BG303" s="46"/>
      <c r="BH303" s="46"/>
      <c r="BI303" s="46"/>
      <c r="BJ303" s="46"/>
      <c r="BK303" s="46"/>
      <c r="BL303" s="46"/>
      <c r="BM303" s="46"/>
      <c r="BN303" s="46"/>
      <c r="BO303" s="46"/>
      <c r="BP303" s="46"/>
      <c r="BQ303" s="46"/>
      <c r="BR303" s="46"/>
      <c r="BS303" s="46"/>
      <c r="BT303" s="46"/>
      <c r="BU303" s="46"/>
      <c r="BV303" s="46"/>
      <c r="BW303" s="46"/>
      <c r="BX303" s="46"/>
      <c r="BY303" s="46"/>
      <c r="BZ303" s="46"/>
      <c r="CA303" s="46"/>
      <c r="CB303" s="46"/>
      <c r="CC303" s="46"/>
      <c r="CD303" s="46"/>
      <c r="CE303" s="46"/>
      <c r="CF303" s="46"/>
      <c r="CG303" s="46"/>
      <c r="CH303" s="46"/>
      <c r="CI303" s="46"/>
      <c r="CJ303" s="46"/>
      <c r="CK303" s="46"/>
      <c r="CL303" s="3"/>
      <c r="CM303" s="4"/>
      <c r="CN303" s="4"/>
      <c r="CO303" s="4"/>
      <c r="CP303" s="124"/>
      <c r="CQ303" s="124"/>
      <c r="CR303" s="124"/>
      <c r="CS303" s="5"/>
      <c r="CT303" s="5"/>
    </row>
    <row r="304" spans="2:98" ht="16">
      <c r="B304" s="7"/>
      <c r="C304" s="8"/>
      <c r="D304" s="2"/>
      <c r="E304" s="7"/>
      <c r="F304" s="101"/>
      <c r="G304" s="7"/>
      <c r="M304" s="83"/>
      <c r="N304" s="96"/>
      <c r="O304" s="83"/>
      <c r="P304" s="83"/>
      <c r="Q304" s="83"/>
      <c r="R304" s="83"/>
      <c r="S304" s="83"/>
      <c r="T304" s="83"/>
      <c r="U304" s="83"/>
      <c r="V304" s="83"/>
      <c r="W304" s="83"/>
      <c r="X304" s="83"/>
      <c r="Y304" s="97"/>
      <c r="Z304" s="97"/>
      <c r="AA304" s="97"/>
      <c r="AB304" s="97"/>
      <c r="AC304" s="83"/>
      <c r="AD304" s="83"/>
      <c r="AE304" s="83"/>
      <c r="AF304" s="83"/>
      <c r="AG304" s="83"/>
      <c r="AH304" s="83"/>
      <c r="AI304" s="83"/>
      <c r="AJ304" s="83"/>
      <c r="AK304" s="83"/>
      <c r="AL304" s="83"/>
      <c r="AM304" s="83"/>
      <c r="AN304" s="46"/>
      <c r="AO304" s="46"/>
      <c r="AP304" s="46"/>
      <c r="AQ304" s="46"/>
      <c r="AR304" s="46"/>
      <c r="AS304" s="46"/>
      <c r="AT304" s="46"/>
      <c r="AU304" s="46"/>
      <c r="AV304" s="46"/>
      <c r="AW304" s="46"/>
      <c r="AX304" s="46"/>
      <c r="AY304" s="46"/>
      <c r="AZ304" s="46"/>
      <c r="BA304" s="46"/>
      <c r="BB304" s="46"/>
      <c r="BC304" s="46"/>
      <c r="BD304" s="46"/>
      <c r="BE304" s="46"/>
      <c r="BF304" s="46"/>
      <c r="BG304" s="46"/>
      <c r="BH304" s="46"/>
      <c r="BI304" s="46"/>
      <c r="BJ304" s="46"/>
      <c r="BK304" s="46"/>
      <c r="BL304" s="46"/>
      <c r="BM304" s="46"/>
      <c r="BN304" s="46"/>
      <c r="BO304" s="46"/>
      <c r="BP304" s="46"/>
      <c r="BQ304" s="46"/>
      <c r="BR304" s="46"/>
      <c r="BS304" s="46"/>
      <c r="BT304" s="46"/>
      <c r="BU304" s="46"/>
      <c r="BV304" s="46"/>
      <c r="BW304" s="46"/>
      <c r="BX304" s="46"/>
      <c r="BY304" s="46"/>
      <c r="BZ304" s="46"/>
      <c r="CA304" s="46"/>
      <c r="CB304" s="46"/>
      <c r="CC304" s="46"/>
      <c r="CD304" s="46"/>
      <c r="CE304" s="46"/>
      <c r="CF304" s="46"/>
      <c r="CG304" s="46"/>
      <c r="CH304" s="46"/>
      <c r="CI304" s="46"/>
      <c r="CJ304" s="46"/>
      <c r="CK304" s="46"/>
      <c r="CL304" s="3"/>
      <c r="CM304" s="4"/>
      <c r="CN304" s="4"/>
      <c r="CO304" s="4"/>
      <c r="CP304" s="124"/>
      <c r="CQ304" s="124"/>
      <c r="CR304" s="124"/>
      <c r="CS304" s="5"/>
      <c r="CT304" s="5"/>
    </row>
    <row r="305" spans="2:98" ht="16">
      <c r="B305" s="7"/>
      <c r="C305" s="8"/>
      <c r="D305" s="2"/>
      <c r="E305" s="7"/>
      <c r="F305" s="101"/>
      <c r="G305" s="7"/>
      <c r="M305" s="83"/>
      <c r="N305" s="96"/>
      <c r="O305" s="83"/>
      <c r="P305" s="83"/>
      <c r="Q305" s="83"/>
      <c r="R305" s="83"/>
      <c r="S305" s="83"/>
      <c r="T305" s="83"/>
      <c r="U305" s="83"/>
      <c r="V305" s="83"/>
      <c r="W305" s="83"/>
      <c r="X305" s="83"/>
      <c r="Y305" s="97"/>
      <c r="Z305" s="97"/>
      <c r="AA305" s="97"/>
      <c r="AB305" s="97"/>
      <c r="AC305" s="83"/>
      <c r="AD305" s="83"/>
      <c r="AE305" s="83"/>
      <c r="AF305" s="83"/>
      <c r="AG305" s="83"/>
      <c r="AH305" s="83"/>
      <c r="AI305" s="83"/>
      <c r="AJ305" s="83"/>
      <c r="AK305" s="83"/>
      <c r="AL305" s="83"/>
      <c r="AM305" s="83"/>
      <c r="AN305" s="46"/>
      <c r="AO305" s="46"/>
      <c r="AP305" s="46"/>
      <c r="AQ305" s="46"/>
      <c r="AR305" s="46"/>
      <c r="AS305" s="46"/>
      <c r="AT305" s="46"/>
      <c r="AU305" s="46"/>
      <c r="AV305" s="46"/>
      <c r="AW305" s="46"/>
      <c r="AX305" s="46"/>
      <c r="AY305" s="46"/>
      <c r="AZ305" s="46"/>
      <c r="BA305" s="46"/>
      <c r="BB305" s="46"/>
      <c r="BC305" s="46"/>
      <c r="BD305" s="46"/>
      <c r="BE305" s="46"/>
      <c r="BF305" s="46"/>
      <c r="BG305" s="46"/>
      <c r="BH305" s="46"/>
      <c r="BI305" s="46"/>
      <c r="BJ305" s="46"/>
      <c r="BK305" s="46"/>
      <c r="BL305" s="46"/>
      <c r="BM305" s="46"/>
      <c r="BN305" s="46"/>
      <c r="BO305" s="46"/>
      <c r="BP305" s="46"/>
      <c r="BQ305" s="46"/>
      <c r="BR305" s="46"/>
      <c r="BS305" s="46"/>
      <c r="BT305" s="46"/>
      <c r="BU305" s="46"/>
      <c r="BV305" s="46"/>
      <c r="BW305" s="46"/>
      <c r="BX305" s="46"/>
      <c r="BY305" s="46"/>
      <c r="BZ305" s="46"/>
      <c r="CA305" s="46"/>
      <c r="CB305" s="46"/>
      <c r="CC305" s="46"/>
      <c r="CD305" s="46"/>
      <c r="CE305" s="46"/>
      <c r="CF305" s="46"/>
      <c r="CG305" s="46"/>
      <c r="CH305" s="46"/>
      <c r="CI305" s="46"/>
      <c r="CJ305" s="46"/>
      <c r="CK305" s="46"/>
      <c r="CL305" s="3"/>
      <c r="CM305" s="4"/>
      <c r="CN305" s="4"/>
      <c r="CO305" s="4"/>
      <c r="CP305" s="124"/>
      <c r="CQ305" s="124"/>
      <c r="CR305" s="124"/>
      <c r="CS305" s="5"/>
      <c r="CT305" s="5"/>
    </row>
    <row r="306" spans="2:98" ht="16">
      <c r="B306" s="7"/>
      <c r="C306" s="8"/>
      <c r="D306" s="2"/>
      <c r="E306" s="7"/>
      <c r="F306" s="101"/>
      <c r="G306" s="7"/>
      <c r="M306" s="83"/>
      <c r="N306" s="96"/>
      <c r="O306" s="83"/>
      <c r="P306" s="83"/>
      <c r="Q306" s="83"/>
      <c r="R306" s="83"/>
      <c r="S306" s="83"/>
      <c r="T306" s="83"/>
      <c r="U306" s="83"/>
      <c r="V306" s="83"/>
      <c r="W306" s="83"/>
      <c r="X306" s="83"/>
      <c r="Y306" s="97"/>
      <c r="Z306" s="97"/>
      <c r="AA306" s="97"/>
      <c r="AB306" s="97"/>
      <c r="AC306" s="83"/>
      <c r="AD306" s="83"/>
      <c r="AE306" s="83"/>
      <c r="AF306" s="83"/>
      <c r="AG306" s="83"/>
      <c r="AH306" s="83"/>
      <c r="AI306" s="83"/>
      <c r="AJ306" s="83"/>
      <c r="AK306" s="83"/>
      <c r="AL306" s="83"/>
      <c r="AM306" s="83"/>
      <c r="AN306" s="46"/>
      <c r="AO306" s="46"/>
      <c r="AP306" s="46"/>
      <c r="AQ306" s="46"/>
      <c r="AR306" s="46"/>
      <c r="AS306" s="46"/>
      <c r="AT306" s="46"/>
      <c r="AU306" s="46"/>
      <c r="AV306" s="46"/>
      <c r="AW306" s="46"/>
      <c r="AX306" s="46"/>
      <c r="AY306" s="46"/>
      <c r="AZ306" s="46"/>
      <c r="BA306" s="46"/>
      <c r="BB306" s="46"/>
      <c r="BC306" s="46"/>
      <c r="BD306" s="46"/>
      <c r="BE306" s="46"/>
      <c r="BF306" s="46"/>
      <c r="BG306" s="46"/>
      <c r="BH306" s="46"/>
      <c r="BI306" s="46"/>
      <c r="BJ306" s="46"/>
      <c r="BK306" s="46"/>
      <c r="BL306" s="46"/>
      <c r="BM306" s="46"/>
      <c r="BN306" s="46"/>
      <c r="BO306" s="46"/>
      <c r="BP306" s="46"/>
      <c r="BQ306" s="46"/>
      <c r="BR306" s="46"/>
      <c r="BS306" s="46"/>
      <c r="BT306" s="46"/>
      <c r="BU306" s="46"/>
      <c r="BV306" s="46"/>
      <c r="BW306" s="46"/>
      <c r="BX306" s="46"/>
      <c r="BY306" s="46"/>
      <c r="BZ306" s="46"/>
      <c r="CA306" s="46"/>
      <c r="CB306" s="46"/>
      <c r="CC306" s="46"/>
      <c r="CD306" s="46"/>
      <c r="CE306" s="46"/>
      <c r="CF306" s="46"/>
      <c r="CG306" s="46"/>
      <c r="CH306" s="46"/>
      <c r="CI306" s="46"/>
      <c r="CJ306" s="46"/>
      <c r="CK306" s="46"/>
      <c r="CL306" s="3"/>
      <c r="CM306" s="4"/>
      <c r="CN306" s="4"/>
      <c r="CO306" s="4"/>
      <c r="CP306" s="124"/>
      <c r="CQ306" s="124"/>
      <c r="CR306" s="124"/>
      <c r="CS306" s="5"/>
      <c r="CT306" s="5"/>
    </row>
    <row r="307" spans="2:98" ht="16">
      <c r="B307" s="7"/>
      <c r="C307" s="8"/>
      <c r="D307" s="2"/>
      <c r="E307" s="7"/>
      <c r="F307" s="101"/>
      <c r="G307" s="7"/>
      <c r="M307" s="83"/>
      <c r="N307" s="96"/>
      <c r="O307" s="83"/>
      <c r="P307" s="83"/>
      <c r="Q307" s="83"/>
      <c r="R307" s="83"/>
      <c r="S307" s="83"/>
      <c r="T307" s="83"/>
      <c r="U307" s="83"/>
      <c r="V307" s="83"/>
      <c r="W307" s="83"/>
      <c r="X307" s="83"/>
      <c r="Y307" s="97"/>
      <c r="Z307" s="97"/>
      <c r="AA307" s="97"/>
      <c r="AB307" s="97"/>
      <c r="AC307" s="83"/>
      <c r="AD307" s="83"/>
      <c r="AE307" s="83"/>
      <c r="AF307" s="83"/>
      <c r="AG307" s="83"/>
      <c r="AH307" s="83"/>
      <c r="AI307" s="83"/>
      <c r="AJ307" s="83"/>
      <c r="AK307" s="83"/>
      <c r="AL307" s="83"/>
      <c r="AM307" s="83"/>
      <c r="AN307" s="46"/>
      <c r="AO307" s="46"/>
      <c r="AP307" s="46"/>
      <c r="AQ307" s="46"/>
      <c r="AR307" s="46"/>
      <c r="AS307" s="46"/>
      <c r="AT307" s="46"/>
      <c r="AU307" s="46"/>
      <c r="AV307" s="46"/>
      <c r="AW307" s="46"/>
      <c r="AX307" s="46"/>
      <c r="AY307" s="46"/>
      <c r="AZ307" s="46"/>
      <c r="BA307" s="46"/>
      <c r="BB307" s="46"/>
      <c r="BC307" s="46"/>
      <c r="BD307" s="46"/>
      <c r="BE307" s="46"/>
      <c r="BF307" s="46"/>
      <c r="BG307" s="46"/>
      <c r="BH307" s="46"/>
      <c r="BI307" s="46"/>
      <c r="BJ307" s="46"/>
      <c r="BK307" s="46"/>
      <c r="BL307" s="46"/>
      <c r="BM307" s="46"/>
      <c r="BN307" s="46"/>
      <c r="BO307" s="46"/>
      <c r="BP307" s="46"/>
      <c r="BQ307" s="46"/>
      <c r="BR307" s="46"/>
      <c r="BS307" s="46"/>
      <c r="BT307" s="46"/>
      <c r="BU307" s="46"/>
      <c r="BV307" s="46"/>
      <c r="BW307" s="46"/>
      <c r="BX307" s="46"/>
      <c r="BY307" s="46"/>
      <c r="BZ307" s="46"/>
      <c r="CA307" s="46"/>
      <c r="CB307" s="46"/>
      <c r="CC307" s="46"/>
      <c r="CD307" s="46"/>
      <c r="CE307" s="46"/>
      <c r="CF307" s="46"/>
      <c r="CG307" s="46"/>
      <c r="CH307" s="46"/>
      <c r="CI307" s="46"/>
      <c r="CJ307" s="46"/>
      <c r="CK307" s="46"/>
      <c r="CL307" s="3"/>
      <c r="CM307" s="4"/>
      <c r="CN307" s="4"/>
      <c r="CO307" s="4"/>
      <c r="CP307" s="124"/>
      <c r="CQ307" s="124"/>
      <c r="CR307" s="124"/>
      <c r="CS307" s="5"/>
      <c r="CT307" s="5"/>
    </row>
    <row r="308" spans="2:98" ht="16">
      <c r="B308" s="7"/>
      <c r="C308" s="8"/>
      <c r="D308" s="2"/>
      <c r="E308" s="7"/>
      <c r="F308" s="101"/>
      <c r="G308" s="7"/>
      <c r="M308" s="83"/>
      <c r="N308" s="96"/>
      <c r="O308" s="83"/>
      <c r="P308" s="83"/>
      <c r="Q308" s="83"/>
      <c r="R308" s="83"/>
      <c r="S308" s="83"/>
      <c r="T308" s="83"/>
      <c r="U308" s="83"/>
      <c r="V308" s="83"/>
      <c r="W308" s="83"/>
      <c r="X308" s="83"/>
      <c r="Y308" s="97"/>
      <c r="Z308" s="97"/>
      <c r="AA308" s="97"/>
      <c r="AB308" s="97"/>
      <c r="AC308" s="83"/>
      <c r="AD308" s="83"/>
      <c r="AE308" s="83"/>
      <c r="AF308" s="83"/>
      <c r="AG308" s="83"/>
      <c r="AH308" s="83"/>
      <c r="AI308" s="83"/>
      <c r="AJ308" s="83"/>
      <c r="AK308" s="83"/>
      <c r="AL308" s="83"/>
      <c r="AM308" s="83"/>
      <c r="AN308" s="46"/>
      <c r="AO308" s="46"/>
      <c r="AP308" s="46"/>
      <c r="AQ308" s="46"/>
      <c r="AR308" s="46"/>
      <c r="AS308" s="46"/>
      <c r="AT308" s="46"/>
      <c r="AU308" s="46"/>
      <c r="AV308" s="46"/>
      <c r="AW308" s="46"/>
      <c r="AX308" s="46"/>
      <c r="AY308" s="46"/>
      <c r="AZ308" s="46"/>
      <c r="BA308" s="46"/>
      <c r="BB308" s="46"/>
      <c r="BC308" s="46"/>
      <c r="BD308" s="46"/>
      <c r="BE308" s="46"/>
      <c r="BF308" s="46"/>
      <c r="BG308" s="46"/>
      <c r="BH308" s="46"/>
      <c r="BI308" s="46"/>
      <c r="BJ308" s="46"/>
      <c r="BK308" s="46"/>
      <c r="BL308" s="46"/>
      <c r="BM308" s="46"/>
      <c r="BN308" s="46"/>
      <c r="BO308" s="46"/>
      <c r="BP308" s="46"/>
      <c r="BQ308" s="46"/>
      <c r="BR308" s="46"/>
      <c r="BS308" s="46"/>
      <c r="BT308" s="46"/>
      <c r="BU308" s="46"/>
      <c r="BV308" s="46"/>
      <c r="BW308" s="46"/>
      <c r="BX308" s="46"/>
      <c r="BY308" s="46"/>
      <c r="BZ308" s="46"/>
      <c r="CA308" s="46"/>
      <c r="CB308" s="46"/>
      <c r="CC308" s="46"/>
      <c r="CD308" s="46"/>
      <c r="CE308" s="46"/>
      <c r="CF308" s="46"/>
      <c r="CG308" s="46"/>
      <c r="CH308" s="46"/>
      <c r="CI308" s="46"/>
      <c r="CJ308" s="46"/>
      <c r="CK308" s="46"/>
      <c r="CL308" s="3"/>
      <c r="CM308" s="4"/>
      <c r="CN308" s="4"/>
      <c r="CO308" s="4"/>
      <c r="CP308" s="124"/>
      <c r="CQ308" s="124"/>
      <c r="CR308" s="124"/>
      <c r="CS308" s="5"/>
      <c r="CT308" s="5"/>
    </row>
    <row r="309" spans="2:98" ht="16">
      <c r="B309" s="7"/>
      <c r="C309" s="8"/>
      <c r="D309" s="2"/>
      <c r="E309" s="7"/>
      <c r="F309" s="101"/>
      <c r="G309" s="7"/>
      <c r="M309" s="83"/>
      <c r="N309" s="96"/>
      <c r="O309" s="83"/>
      <c r="P309" s="83"/>
      <c r="Q309" s="83"/>
      <c r="R309" s="83"/>
      <c r="S309" s="83"/>
      <c r="T309" s="83"/>
      <c r="U309" s="83"/>
      <c r="V309" s="83"/>
      <c r="W309" s="83"/>
      <c r="X309" s="83"/>
      <c r="Y309" s="97"/>
      <c r="Z309" s="97"/>
      <c r="AA309" s="97"/>
      <c r="AB309" s="97"/>
      <c r="AC309" s="83"/>
      <c r="AD309" s="83"/>
      <c r="AE309" s="83"/>
      <c r="AF309" s="83"/>
      <c r="AG309" s="83"/>
      <c r="AH309" s="83"/>
      <c r="AI309" s="83"/>
      <c r="AJ309" s="83"/>
      <c r="AK309" s="83"/>
      <c r="AL309" s="83"/>
      <c r="AM309" s="83"/>
      <c r="AN309" s="46"/>
      <c r="AO309" s="46"/>
      <c r="AP309" s="46"/>
      <c r="AQ309" s="46"/>
      <c r="AR309" s="46"/>
      <c r="AS309" s="46"/>
      <c r="AT309" s="46"/>
      <c r="AU309" s="46"/>
      <c r="AV309" s="46"/>
      <c r="AW309" s="46"/>
      <c r="AX309" s="46"/>
      <c r="AY309" s="46"/>
      <c r="AZ309" s="46"/>
      <c r="BA309" s="46"/>
      <c r="BB309" s="46"/>
      <c r="BC309" s="46"/>
      <c r="BD309" s="46"/>
      <c r="BE309" s="46"/>
      <c r="BF309" s="46"/>
      <c r="BG309" s="46"/>
      <c r="BH309" s="46"/>
      <c r="BI309" s="46"/>
      <c r="BJ309" s="46"/>
      <c r="BK309" s="46"/>
      <c r="BL309" s="46"/>
      <c r="BM309" s="46"/>
      <c r="BN309" s="46"/>
      <c r="BO309" s="46"/>
      <c r="BP309" s="46"/>
      <c r="BQ309" s="46"/>
      <c r="BR309" s="46"/>
      <c r="BS309" s="46"/>
      <c r="BT309" s="46"/>
      <c r="BU309" s="46"/>
      <c r="BV309" s="46"/>
      <c r="BW309" s="46"/>
      <c r="BX309" s="46"/>
      <c r="BY309" s="46"/>
      <c r="BZ309" s="46"/>
      <c r="CA309" s="46"/>
      <c r="CB309" s="46"/>
      <c r="CC309" s="46"/>
      <c r="CD309" s="46"/>
      <c r="CE309" s="46"/>
      <c r="CF309" s="46"/>
      <c r="CG309" s="46"/>
      <c r="CH309" s="46"/>
      <c r="CI309" s="46"/>
      <c r="CJ309" s="46"/>
      <c r="CK309" s="46"/>
      <c r="CL309" s="3"/>
      <c r="CM309" s="4"/>
      <c r="CN309" s="4"/>
      <c r="CO309" s="4"/>
      <c r="CP309" s="124"/>
      <c r="CQ309" s="124"/>
      <c r="CR309" s="124"/>
      <c r="CS309" s="5"/>
      <c r="CT309" s="5"/>
    </row>
    <row r="310" spans="2:98" ht="16">
      <c r="B310" s="7"/>
      <c r="C310" s="8"/>
      <c r="D310" s="2"/>
      <c r="E310" s="7"/>
      <c r="F310" s="101"/>
      <c r="G310" s="7"/>
      <c r="M310" s="83"/>
      <c r="N310" s="96"/>
      <c r="O310" s="83"/>
      <c r="P310" s="83"/>
      <c r="Q310" s="83"/>
      <c r="R310" s="83"/>
      <c r="S310" s="83"/>
      <c r="T310" s="83"/>
      <c r="U310" s="83"/>
      <c r="V310" s="83"/>
      <c r="W310" s="83"/>
      <c r="X310" s="83"/>
      <c r="Y310" s="97"/>
      <c r="Z310" s="97"/>
      <c r="AA310" s="97"/>
      <c r="AB310" s="97"/>
      <c r="AC310" s="83"/>
      <c r="AD310" s="83"/>
      <c r="AE310" s="83"/>
      <c r="AF310" s="83"/>
      <c r="AG310" s="83"/>
      <c r="AH310" s="83"/>
      <c r="AI310" s="83"/>
      <c r="AJ310" s="83"/>
      <c r="AK310" s="83"/>
      <c r="AL310" s="83"/>
      <c r="AM310" s="83"/>
      <c r="AN310" s="46"/>
      <c r="AO310" s="46"/>
      <c r="AP310" s="46"/>
      <c r="AQ310" s="46"/>
      <c r="AR310" s="46"/>
      <c r="AS310" s="46"/>
      <c r="AT310" s="46"/>
      <c r="AU310" s="46"/>
      <c r="AV310" s="46"/>
      <c r="AW310" s="46"/>
      <c r="AX310" s="46"/>
      <c r="AY310" s="46"/>
      <c r="AZ310" s="46"/>
      <c r="BA310" s="46"/>
      <c r="BB310" s="46"/>
      <c r="BC310" s="46"/>
      <c r="BD310" s="46"/>
      <c r="BE310" s="46"/>
      <c r="BF310" s="46"/>
      <c r="BG310" s="46"/>
      <c r="BH310" s="46"/>
      <c r="BI310" s="46"/>
      <c r="BJ310" s="46"/>
      <c r="BK310" s="46"/>
      <c r="BL310" s="46"/>
      <c r="BM310" s="46"/>
      <c r="BN310" s="46"/>
      <c r="BO310" s="46"/>
      <c r="BP310" s="46"/>
      <c r="BQ310" s="46"/>
      <c r="BR310" s="46"/>
      <c r="BS310" s="46"/>
      <c r="BT310" s="46"/>
      <c r="BU310" s="46"/>
      <c r="BV310" s="46"/>
      <c r="BW310" s="46"/>
      <c r="BX310" s="46"/>
      <c r="BY310" s="46"/>
      <c r="BZ310" s="46"/>
      <c r="CA310" s="46"/>
      <c r="CB310" s="46"/>
      <c r="CC310" s="46"/>
      <c r="CD310" s="46"/>
      <c r="CE310" s="46"/>
      <c r="CF310" s="46"/>
      <c r="CG310" s="46"/>
      <c r="CH310" s="46"/>
      <c r="CI310" s="46"/>
      <c r="CJ310" s="46"/>
      <c r="CK310" s="46"/>
      <c r="CL310" s="3"/>
      <c r="CM310" s="4"/>
      <c r="CN310" s="4"/>
      <c r="CO310" s="4"/>
      <c r="CP310" s="124"/>
      <c r="CQ310" s="124"/>
      <c r="CR310" s="124"/>
      <c r="CS310" s="5"/>
      <c r="CT310" s="5"/>
    </row>
    <row r="311" spans="2:98" ht="16">
      <c r="B311" s="7"/>
      <c r="C311" s="8"/>
      <c r="D311" s="2"/>
      <c r="E311" s="7"/>
      <c r="F311" s="101"/>
      <c r="G311" s="7"/>
      <c r="M311" s="83"/>
      <c r="N311" s="96"/>
      <c r="O311" s="83"/>
      <c r="P311" s="83"/>
      <c r="Q311" s="83"/>
      <c r="R311" s="83"/>
      <c r="S311" s="83"/>
      <c r="T311" s="83"/>
      <c r="U311" s="83"/>
      <c r="V311" s="83"/>
      <c r="W311" s="83"/>
      <c r="X311" s="83"/>
      <c r="Y311" s="97"/>
      <c r="Z311" s="97"/>
      <c r="AA311" s="97"/>
      <c r="AB311" s="97"/>
      <c r="AC311" s="83"/>
      <c r="AD311" s="83"/>
      <c r="AE311" s="83"/>
      <c r="AF311" s="83"/>
      <c r="AG311" s="83"/>
      <c r="AH311" s="83"/>
      <c r="AI311" s="83"/>
      <c r="AJ311" s="83"/>
      <c r="AK311" s="83"/>
      <c r="AL311" s="83"/>
      <c r="AM311" s="83"/>
      <c r="AN311" s="46"/>
      <c r="AO311" s="46"/>
      <c r="AP311" s="46"/>
      <c r="AQ311" s="46"/>
      <c r="AR311" s="46"/>
      <c r="AS311" s="46"/>
      <c r="AT311" s="46"/>
      <c r="AU311" s="46"/>
      <c r="AV311" s="46"/>
      <c r="AW311" s="46"/>
      <c r="AX311" s="46"/>
      <c r="AY311" s="46"/>
      <c r="AZ311" s="46"/>
      <c r="BA311" s="46"/>
      <c r="BB311" s="46"/>
      <c r="BC311" s="46"/>
      <c r="BD311" s="46"/>
      <c r="BE311" s="46"/>
      <c r="BF311" s="46"/>
      <c r="BG311" s="46"/>
      <c r="BH311" s="46"/>
      <c r="BI311" s="46"/>
      <c r="BJ311" s="46"/>
      <c r="BK311" s="46"/>
      <c r="BL311" s="46"/>
      <c r="BM311" s="46"/>
      <c r="BN311" s="46"/>
      <c r="BO311" s="46"/>
      <c r="BP311" s="46"/>
      <c r="BQ311" s="46"/>
      <c r="BR311" s="46"/>
      <c r="BS311" s="46"/>
      <c r="BT311" s="46"/>
      <c r="BU311" s="46"/>
      <c r="BV311" s="46"/>
      <c r="BW311" s="46"/>
      <c r="BX311" s="46"/>
      <c r="BY311" s="46"/>
      <c r="BZ311" s="46"/>
      <c r="CA311" s="46"/>
      <c r="CB311" s="46"/>
      <c r="CC311" s="46"/>
      <c r="CD311" s="46"/>
      <c r="CE311" s="46"/>
      <c r="CF311" s="46"/>
      <c r="CG311" s="46"/>
      <c r="CH311" s="46"/>
      <c r="CI311" s="46"/>
      <c r="CJ311" s="46"/>
      <c r="CK311" s="46"/>
      <c r="CL311" s="3"/>
      <c r="CM311" s="4"/>
      <c r="CN311" s="4"/>
      <c r="CO311" s="4"/>
      <c r="CP311" s="124"/>
      <c r="CQ311" s="124"/>
      <c r="CR311" s="124"/>
      <c r="CS311" s="5"/>
      <c r="CT311" s="5"/>
    </row>
    <row r="312" spans="2:98" ht="16">
      <c r="B312" s="7"/>
      <c r="C312" s="8"/>
      <c r="D312" s="2"/>
      <c r="E312" s="7"/>
      <c r="F312" s="101"/>
      <c r="G312" s="7"/>
      <c r="M312" s="83"/>
      <c r="N312" s="96"/>
      <c r="O312" s="83"/>
      <c r="P312" s="83"/>
      <c r="Q312" s="83"/>
      <c r="R312" s="83"/>
      <c r="S312" s="83"/>
      <c r="T312" s="83"/>
      <c r="U312" s="83"/>
      <c r="V312" s="83"/>
      <c r="W312" s="83"/>
      <c r="X312" s="83"/>
      <c r="Y312" s="97"/>
      <c r="Z312" s="97"/>
      <c r="AA312" s="97"/>
      <c r="AB312" s="97"/>
      <c r="AC312" s="83"/>
      <c r="AD312" s="83"/>
      <c r="AE312" s="83"/>
      <c r="AF312" s="83"/>
      <c r="AG312" s="83"/>
      <c r="AH312" s="83"/>
      <c r="AI312" s="83"/>
      <c r="AJ312" s="83"/>
      <c r="AK312" s="83"/>
      <c r="AL312" s="83"/>
      <c r="AM312" s="83"/>
      <c r="AN312" s="46"/>
      <c r="AO312" s="46"/>
      <c r="AP312" s="46"/>
      <c r="AQ312" s="46"/>
      <c r="AR312" s="46"/>
      <c r="AS312" s="46"/>
      <c r="AT312" s="46"/>
      <c r="AU312" s="46"/>
      <c r="AV312" s="46"/>
      <c r="AW312" s="46"/>
      <c r="AX312" s="46"/>
      <c r="AY312" s="46"/>
      <c r="AZ312" s="46"/>
      <c r="BA312" s="46"/>
      <c r="BB312" s="46"/>
      <c r="BC312" s="46"/>
      <c r="BD312" s="46"/>
      <c r="BE312" s="46"/>
      <c r="BF312" s="46"/>
      <c r="BG312" s="46"/>
      <c r="BH312" s="46"/>
      <c r="BI312" s="46"/>
      <c r="BJ312" s="46"/>
      <c r="BK312" s="46"/>
      <c r="BL312" s="46"/>
      <c r="BM312" s="46"/>
      <c r="BN312" s="46"/>
      <c r="BO312" s="46"/>
      <c r="BP312" s="46"/>
      <c r="BQ312" s="46"/>
      <c r="BR312" s="46"/>
      <c r="BS312" s="46"/>
      <c r="BT312" s="46"/>
      <c r="BU312" s="46"/>
      <c r="BV312" s="46"/>
      <c r="BW312" s="46"/>
      <c r="BX312" s="46"/>
      <c r="BY312" s="46"/>
      <c r="BZ312" s="46"/>
      <c r="CA312" s="46"/>
      <c r="CB312" s="46"/>
      <c r="CC312" s="46"/>
      <c r="CD312" s="46"/>
      <c r="CE312" s="46"/>
      <c r="CF312" s="46"/>
      <c r="CG312" s="46"/>
      <c r="CH312" s="46"/>
      <c r="CI312" s="46"/>
      <c r="CJ312" s="46"/>
      <c r="CK312" s="46"/>
      <c r="CL312" s="3"/>
      <c r="CM312" s="4"/>
      <c r="CN312" s="4"/>
      <c r="CO312" s="4"/>
      <c r="CP312" s="124"/>
      <c r="CQ312" s="124"/>
      <c r="CR312" s="124"/>
      <c r="CS312" s="5"/>
      <c r="CT312" s="5"/>
    </row>
    <row r="313" spans="2:98" ht="16">
      <c r="B313" s="7"/>
      <c r="C313" s="8"/>
      <c r="D313" s="2"/>
      <c r="E313" s="7"/>
      <c r="F313" s="101"/>
      <c r="G313" s="7"/>
      <c r="M313" s="83"/>
      <c r="N313" s="96"/>
      <c r="O313" s="83"/>
      <c r="P313" s="83"/>
      <c r="Q313" s="83"/>
      <c r="R313" s="83"/>
      <c r="S313" s="83"/>
      <c r="T313" s="83"/>
      <c r="U313" s="83"/>
      <c r="V313" s="83"/>
      <c r="W313" s="83"/>
      <c r="X313" s="83"/>
      <c r="Y313" s="97"/>
      <c r="Z313" s="97"/>
      <c r="AA313" s="97"/>
      <c r="AB313" s="97"/>
      <c r="AC313" s="83"/>
      <c r="AD313" s="83"/>
      <c r="AE313" s="83"/>
      <c r="AF313" s="83"/>
      <c r="AG313" s="83"/>
      <c r="AH313" s="83"/>
      <c r="AI313" s="83"/>
      <c r="AJ313" s="83"/>
      <c r="AK313" s="83"/>
      <c r="AL313" s="83"/>
      <c r="AM313" s="83"/>
      <c r="AN313" s="46"/>
      <c r="AO313" s="46"/>
      <c r="AP313" s="46"/>
      <c r="AQ313" s="46"/>
      <c r="AR313" s="46"/>
      <c r="AS313" s="46"/>
      <c r="AT313" s="46"/>
      <c r="AU313" s="46"/>
      <c r="AV313" s="46"/>
      <c r="AW313" s="46"/>
      <c r="AX313" s="46"/>
      <c r="AY313" s="46"/>
      <c r="AZ313" s="46"/>
      <c r="BA313" s="46"/>
      <c r="BB313" s="46"/>
      <c r="BC313" s="46"/>
      <c r="BD313" s="46"/>
      <c r="BE313" s="46"/>
      <c r="BF313" s="46"/>
      <c r="BG313" s="46"/>
      <c r="BH313" s="46"/>
      <c r="BI313" s="46"/>
      <c r="BJ313" s="46"/>
      <c r="BK313" s="46"/>
      <c r="BL313" s="46"/>
      <c r="BM313" s="46"/>
      <c r="BN313" s="46"/>
      <c r="BO313" s="46"/>
      <c r="BP313" s="46"/>
      <c r="BQ313" s="46"/>
      <c r="BR313" s="46"/>
      <c r="BS313" s="46"/>
      <c r="BT313" s="46"/>
      <c r="BU313" s="46"/>
      <c r="BV313" s="46"/>
      <c r="BW313" s="46"/>
      <c r="BX313" s="46"/>
      <c r="BY313" s="46"/>
      <c r="BZ313" s="46"/>
      <c r="CA313" s="46"/>
      <c r="CB313" s="46"/>
      <c r="CC313" s="46"/>
      <c r="CD313" s="46"/>
      <c r="CE313" s="46"/>
      <c r="CF313" s="46"/>
      <c r="CG313" s="46"/>
      <c r="CH313" s="46"/>
      <c r="CI313" s="46"/>
      <c r="CJ313" s="46"/>
      <c r="CK313" s="46"/>
      <c r="CL313" s="3"/>
      <c r="CM313" s="4"/>
      <c r="CN313" s="4"/>
      <c r="CO313" s="4"/>
      <c r="CP313" s="124"/>
      <c r="CQ313" s="124"/>
      <c r="CR313" s="124"/>
      <c r="CS313" s="5"/>
      <c r="CT313" s="5"/>
    </row>
    <row r="314" spans="2:98" ht="16">
      <c r="B314" s="7"/>
      <c r="C314" s="8"/>
      <c r="D314" s="2"/>
      <c r="E314" s="7"/>
      <c r="F314" s="101"/>
      <c r="G314" s="7"/>
      <c r="M314" s="83"/>
      <c r="N314" s="96"/>
      <c r="O314" s="83"/>
      <c r="P314" s="83"/>
      <c r="Q314" s="83"/>
      <c r="R314" s="83"/>
      <c r="S314" s="83"/>
      <c r="T314" s="83"/>
      <c r="U314" s="83"/>
      <c r="V314" s="83"/>
      <c r="W314" s="83"/>
      <c r="X314" s="83"/>
      <c r="Y314" s="97"/>
      <c r="Z314" s="97"/>
      <c r="AA314" s="97"/>
      <c r="AB314" s="97"/>
      <c r="AC314" s="83"/>
      <c r="AD314" s="83"/>
      <c r="AE314" s="83"/>
      <c r="AF314" s="83"/>
      <c r="AG314" s="83"/>
      <c r="AH314" s="83"/>
      <c r="AI314" s="83"/>
      <c r="AJ314" s="83"/>
      <c r="AK314" s="83"/>
      <c r="AL314" s="83"/>
      <c r="AM314" s="83"/>
      <c r="AN314" s="46"/>
      <c r="AO314" s="46"/>
      <c r="AP314" s="46"/>
      <c r="AQ314" s="46"/>
      <c r="AR314" s="46"/>
      <c r="AS314" s="46"/>
      <c r="AT314" s="46"/>
      <c r="AU314" s="46"/>
      <c r="AV314" s="46"/>
      <c r="AW314" s="46"/>
      <c r="AX314" s="46"/>
      <c r="AY314" s="46"/>
      <c r="AZ314" s="46"/>
      <c r="BA314" s="46"/>
      <c r="BB314" s="46"/>
      <c r="BC314" s="46"/>
      <c r="BD314" s="46"/>
      <c r="BE314" s="46"/>
      <c r="BF314" s="46"/>
      <c r="BG314" s="46"/>
      <c r="BH314" s="46"/>
      <c r="BI314" s="46"/>
      <c r="BJ314" s="46"/>
      <c r="BK314" s="46"/>
      <c r="BL314" s="46"/>
      <c r="BM314" s="46"/>
      <c r="BN314" s="46"/>
      <c r="BO314" s="46"/>
      <c r="BP314" s="46"/>
      <c r="BQ314" s="46"/>
      <c r="BR314" s="46"/>
      <c r="BS314" s="46"/>
      <c r="BT314" s="46"/>
      <c r="BU314" s="46"/>
      <c r="BV314" s="46"/>
      <c r="BW314" s="46"/>
      <c r="BX314" s="46"/>
      <c r="BY314" s="46"/>
      <c r="BZ314" s="46"/>
      <c r="CA314" s="46"/>
      <c r="CB314" s="46"/>
      <c r="CC314" s="46"/>
      <c r="CD314" s="46"/>
      <c r="CE314" s="46"/>
      <c r="CF314" s="46"/>
      <c r="CG314" s="46"/>
      <c r="CH314" s="46"/>
      <c r="CI314" s="46"/>
      <c r="CJ314" s="46"/>
      <c r="CK314" s="46"/>
      <c r="CL314" s="3"/>
      <c r="CM314" s="4"/>
      <c r="CN314" s="4"/>
      <c r="CO314" s="4"/>
      <c r="CP314" s="124"/>
      <c r="CQ314" s="124"/>
      <c r="CR314" s="124"/>
      <c r="CS314" s="5"/>
      <c r="CT314" s="5"/>
    </row>
    <row r="315" spans="2:98" ht="16">
      <c r="B315" s="7"/>
      <c r="C315" s="8"/>
      <c r="D315" s="2"/>
      <c r="E315" s="7"/>
      <c r="F315" s="101"/>
      <c r="G315" s="7"/>
      <c r="M315" s="83"/>
      <c r="N315" s="96"/>
      <c r="O315" s="83"/>
      <c r="P315" s="83"/>
      <c r="Q315" s="83"/>
      <c r="R315" s="83"/>
      <c r="S315" s="83"/>
      <c r="T315" s="83"/>
      <c r="U315" s="83"/>
      <c r="V315" s="83"/>
      <c r="W315" s="83"/>
      <c r="X315" s="83"/>
      <c r="Y315" s="97"/>
      <c r="Z315" s="97"/>
      <c r="AA315" s="97"/>
      <c r="AB315" s="97"/>
      <c r="AC315" s="83"/>
      <c r="AD315" s="83"/>
      <c r="AE315" s="83"/>
      <c r="AF315" s="83"/>
      <c r="AG315" s="83"/>
      <c r="AH315" s="83"/>
      <c r="AI315" s="83"/>
      <c r="AJ315" s="83"/>
      <c r="AK315" s="83"/>
      <c r="AL315" s="83"/>
      <c r="AM315" s="83"/>
      <c r="AN315" s="46"/>
      <c r="AO315" s="46"/>
      <c r="AP315" s="46"/>
      <c r="AQ315" s="46"/>
      <c r="AR315" s="46"/>
      <c r="AS315" s="46"/>
      <c r="AT315" s="46"/>
      <c r="AU315" s="46"/>
      <c r="AV315" s="46"/>
      <c r="AW315" s="46"/>
      <c r="AX315" s="46"/>
      <c r="AY315" s="46"/>
      <c r="AZ315" s="46"/>
      <c r="BA315" s="46"/>
      <c r="BB315" s="46"/>
      <c r="BC315" s="46"/>
      <c r="BD315" s="46"/>
      <c r="BE315" s="46"/>
      <c r="BF315" s="46"/>
      <c r="BG315" s="46"/>
      <c r="BH315" s="46"/>
      <c r="BI315" s="46"/>
      <c r="BJ315" s="46"/>
      <c r="BK315" s="46"/>
      <c r="BL315" s="46"/>
      <c r="BM315" s="46"/>
      <c r="BN315" s="46"/>
      <c r="BO315" s="46"/>
      <c r="BP315" s="46"/>
      <c r="BQ315" s="46"/>
      <c r="BR315" s="46"/>
      <c r="BS315" s="46"/>
      <c r="BT315" s="46"/>
      <c r="BU315" s="46"/>
      <c r="BV315" s="46"/>
      <c r="BW315" s="46"/>
      <c r="BX315" s="46"/>
      <c r="BY315" s="46"/>
      <c r="BZ315" s="46"/>
      <c r="CA315" s="46"/>
      <c r="CB315" s="46"/>
      <c r="CC315" s="46"/>
      <c r="CD315" s="46"/>
      <c r="CE315" s="46"/>
      <c r="CF315" s="46"/>
      <c r="CG315" s="46"/>
      <c r="CH315" s="46"/>
      <c r="CI315" s="46"/>
      <c r="CJ315" s="46"/>
      <c r="CK315" s="46"/>
      <c r="CL315" s="3"/>
      <c r="CM315" s="4"/>
      <c r="CN315" s="4"/>
      <c r="CO315" s="4"/>
      <c r="CP315" s="124"/>
      <c r="CQ315" s="124"/>
      <c r="CR315" s="124"/>
      <c r="CS315" s="5"/>
      <c r="CT315" s="5"/>
    </row>
    <row r="316" spans="2:98" ht="16">
      <c r="B316" s="7"/>
      <c r="C316" s="8"/>
      <c r="D316" s="2"/>
      <c r="E316" s="7"/>
      <c r="F316" s="101"/>
      <c r="G316" s="7"/>
      <c r="M316" s="83"/>
      <c r="N316" s="96"/>
      <c r="O316" s="83"/>
      <c r="P316" s="83"/>
      <c r="Q316" s="83"/>
      <c r="R316" s="83"/>
      <c r="S316" s="83"/>
      <c r="T316" s="83"/>
      <c r="U316" s="83"/>
      <c r="V316" s="83"/>
      <c r="W316" s="83"/>
      <c r="X316" s="83"/>
      <c r="Y316" s="97"/>
      <c r="Z316" s="97"/>
      <c r="AA316" s="97"/>
      <c r="AB316" s="97"/>
      <c r="AC316" s="83"/>
      <c r="AD316" s="83"/>
      <c r="AE316" s="83"/>
      <c r="AF316" s="83"/>
      <c r="AG316" s="83"/>
      <c r="AH316" s="83"/>
      <c r="AI316" s="83"/>
      <c r="AJ316" s="83"/>
      <c r="AK316" s="83"/>
      <c r="AL316" s="83"/>
      <c r="AM316" s="83"/>
      <c r="AN316" s="46"/>
      <c r="AO316" s="46"/>
      <c r="AP316" s="46"/>
      <c r="AQ316" s="46"/>
      <c r="AR316" s="46"/>
      <c r="AS316" s="46"/>
      <c r="AT316" s="46"/>
      <c r="AU316" s="46"/>
      <c r="AV316" s="46"/>
      <c r="AW316" s="46"/>
      <c r="AX316" s="46"/>
      <c r="AY316" s="46"/>
      <c r="AZ316" s="46"/>
      <c r="BA316" s="46"/>
      <c r="BB316" s="46"/>
      <c r="BC316" s="46"/>
      <c r="BD316" s="46"/>
      <c r="BE316" s="46"/>
      <c r="BF316" s="46"/>
      <c r="BG316" s="46"/>
      <c r="BH316" s="46"/>
      <c r="BI316" s="46"/>
      <c r="BJ316" s="46"/>
      <c r="BK316" s="46"/>
      <c r="BL316" s="46"/>
      <c r="BM316" s="46"/>
      <c r="BN316" s="46"/>
      <c r="BO316" s="46"/>
      <c r="BP316" s="46"/>
      <c r="BQ316" s="46"/>
      <c r="BR316" s="46"/>
      <c r="BS316" s="46"/>
      <c r="BT316" s="46"/>
      <c r="BU316" s="46"/>
      <c r="BV316" s="46"/>
      <c r="BW316" s="46"/>
      <c r="BX316" s="46"/>
      <c r="BY316" s="46"/>
      <c r="BZ316" s="46"/>
      <c r="CA316" s="46"/>
      <c r="CB316" s="46"/>
      <c r="CC316" s="46"/>
      <c r="CD316" s="46"/>
      <c r="CE316" s="46"/>
      <c r="CF316" s="46"/>
      <c r="CG316" s="46"/>
      <c r="CH316" s="46"/>
      <c r="CI316" s="46"/>
      <c r="CJ316" s="46"/>
      <c r="CK316" s="46"/>
      <c r="CL316" s="3"/>
      <c r="CM316" s="4"/>
      <c r="CN316" s="4"/>
      <c r="CO316" s="4"/>
      <c r="CP316" s="124"/>
      <c r="CQ316" s="124"/>
      <c r="CR316" s="124"/>
      <c r="CS316" s="5"/>
      <c r="CT316" s="5"/>
    </row>
    <row r="317" spans="2:98" ht="16">
      <c r="B317" s="7"/>
      <c r="C317" s="8"/>
      <c r="D317" s="2"/>
      <c r="E317" s="7"/>
      <c r="F317" s="101"/>
      <c r="G317" s="7"/>
      <c r="M317" s="83"/>
      <c r="N317" s="96"/>
      <c r="O317" s="83"/>
      <c r="P317" s="83"/>
      <c r="Q317" s="83"/>
      <c r="R317" s="83"/>
      <c r="S317" s="83"/>
      <c r="T317" s="83"/>
      <c r="U317" s="83"/>
      <c r="V317" s="83"/>
      <c r="W317" s="83"/>
      <c r="X317" s="83"/>
      <c r="Y317" s="97"/>
      <c r="Z317" s="97"/>
      <c r="AA317" s="97"/>
      <c r="AB317" s="97"/>
      <c r="AC317" s="83"/>
      <c r="AD317" s="83"/>
      <c r="AE317" s="83"/>
      <c r="AF317" s="83"/>
      <c r="AG317" s="83"/>
      <c r="AH317" s="83"/>
      <c r="AI317" s="83"/>
      <c r="AJ317" s="83"/>
      <c r="AK317" s="83"/>
      <c r="AL317" s="83"/>
      <c r="AM317" s="83"/>
      <c r="AN317" s="46"/>
      <c r="AO317" s="46"/>
      <c r="AP317" s="46"/>
      <c r="AQ317" s="46"/>
      <c r="AR317" s="46"/>
      <c r="AS317" s="46"/>
      <c r="AT317" s="46"/>
      <c r="AU317" s="46"/>
      <c r="AV317" s="46"/>
      <c r="AW317" s="46"/>
      <c r="AX317" s="46"/>
      <c r="AY317" s="46"/>
      <c r="AZ317" s="46"/>
      <c r="BA317" s="46"/>
      <c r="BB317" s="46"/>
      <c r="BC317" s="46"/>
      <c r="BD317" s="46"/>
      <c r="BE317" s="46"/>
      <c r="BF317" s="46"/>
      <c r="BG317" s="46"/>
      <c r="BH317" s="46"/>
      <c r="BI317" s="46"/>
      <c r="BJ317" s="46"/>
      <c r="BK317" s="46"/>
      <c r="BL317" s="46"/>
      <c r="BM317" s="46"/>
      <c r="BN317" s="46"/>
      <c r="BO317" s="46"/>
      <c r="BP317" s="46"/>
      <c r="BQ317" s="46"/>
      <c r="BR317" s="46"/>
      <c r="BS317" s="46"/>
      <c r="BT317" s="46"/>
      <c r="BU317" s="46"/>
      <c r="BV317" s="46"/>
      <c r="BW317" s="46"/>
      <c r="BX317" s="46"/>
      <c r="BY317" s="46"/>
      <c r="BZ317" s="46"/>
      <c r="CA317" s="46"/>
      <c r="CB317" s="46"/>
      <c r="CC317" s="46"/>
      <c r="CD317" s="46"/>
      <c r="CE317" s="46"/>
      <c r="CF317" s="46"/>
      <c r="CG317" s="46"/>
      <c r="CH317" s="46"/>
      <c r="CI317" s="46"/>
      <c r="CJ317" s="46"/>
      <c r="CK317" s="46"/>
      <c r="CL317" s="3"/>
      <c r="CM317" s="4"/>
      <c r="CN317" s="4"/>
      <c r="CO317" s="4"/>
      <c r="CP317" s="124"/>
      <c r="CQ317" s="124"/>
      <c r="CR317" s="124"/>
      <c r="CS317" s="5"/>
      <c r="CT317" s="5"/>
    </row>
    <row r="318" spans="2:98" ht="16">
      <c r="B318" s="7"/>
      <c r="C318" s="8"/>
      <c r="D318" s="2"/>
      <c r="E318" s="7"/>
      <c r="F318" s="101"/>
      <c r="G318" s="7"/>
      <c r="M318" s="83"/>
      <c r="N318" s="96"/>
      <c r="O318" s="83"/>
      <c r="P318" s="83"/>
      <c r="Q318" s="83"/>
      <c r="R318" s="83"/>
      <c r="S318" s="83"/>
      <c r="T318" s="83"/>
      <c r="U318" s="83"/>
      <c r="V318" s="83"/>
      <c r="W318" s="83"/>
      <c r="X318" s="83"/>
      <c r="Y318" s="97"/>
      <c r="Z318" s="97"/>
      <c r="AA318" s="97"/>
      <c r="AB318" s="97"/>
      <c r="AC318" s="83"/>
      <c r="AD318" s="83"/>
      <c r="AE318" s="83"/>
      <c r="AF318" s="83"/>
      <c r="AG318" s="83"/>
      <c r="AH318" s="83"/>
      <c r="AI318" s="83"/>
      <c r="AJ318" s="83"/>
      <c r="AK318" s="83"/>
      <c r="AL318" s="83"/>
      <c r="AM318" s="83"/>
      <c r="AN318" s="46"/>
      <c r="AO318" s="46"/>
      <c r="AP318" s="46"/>
      <c r="AQ318" s="46"/>
      <c r="AR318" s="46"/>
      <c r="AS318" s="46"/>
      <c r="AT318" s="46"/>
      <c r="AU318" s="46"/>
      <c r="AV318" s="46"/>
      <c r="AW318" s="46"/>
      <c r="AX318" s="46"/>
      <c r="AY318" s="46"/>
      <c r="AZ318" s="46"/>
      <c r="BA318" s="46"/>
      <c r="BB318" s="46"/>
      <c r="BC318" s="46"/>
      <c r="BD318" s="46"/>
      <c r="BE318" s="46"/>
      <c r="BF318" s="46"/>
      <c r="BG318" s="46"/>
      <c r="BH318" s="46"/>
      <c r="BI318" s="46"/>
      <c r="BJ318" s="46"/>
      <c r="BK318" s="46"/>
      <c r="BL318" s="46"/>
      <c r="BM318" s="46"/>
      <c r="BN318" s="46"/>
      <c r="BO318" s="46"/>
      <c r="BP318" s="46"/>
      <c r="BQ318" s="46"/>
      <c r="BR318" s="46"/>
      <c r="BS318" s="46"/>
      <c r="BT318" s="46"/>
      <c r="BU318" s="46"/>
      <c r="BV318" s="46"/>
      <c r="BW318" s="46"/>
      <c r="BX318" s="46"/>
      <c r="BY318" s="46"/>
      <c r="BZ318" s="46"/>
      <c r="CA318" s="46"/>
      <c r="CB318" s="46"/>
      <c r="CC318" s="46"/>
      <c r="CD318" s="46"/>
      <c r="CE318" s="46"/>
      <c r="CF318" s="46"/>
      <c r="CG318" s="46"/>
      <c r="CH318" s="46"/>
      <c r="CI318" s="46"/>
      <c r="CJ318" s="46"/>
      <c r="CK318" s="46"/>
      <c r="CL318" s="3"/>
      <c r="CM318" s="4"/>
      <c r="CN318" s="4"/>
      <c r="CO318" s="4"/>
      <c r="CP318" s="124"/>
      <c r="CQ318" s="124"/>
      <c r="CR318" s="124"/>
      <c r="CS318" s="5"/>
      <c r="CT318" s="5"/>
    </row>
    <row r="319" spans="2:98" ht="16">
      <c r="B319" s="7"/>
      <c r="C319" s="8"/>
      <c r="D319" s="2"/>
      <c r="E319" s="7"/>
      <c r="F319" s="101"/>
      <c r="G319" s="7"/>
      <c r="M319" s="83"/>
      <c r="N319" s="96"/>
      <c r="O319" s="83"/>
      <c r="P319" s="83"/>
      <c r="Q319" s="83"/>
      <c r="R319" s="83"/>
      <c r="S319" s="83"/>
      <c r="T319" s="83"/>
      <c r="U319" s="83"/>
      <c r="V319" s="83"/>
      <c r="W319" s="83"/>
      <c r="X319" s="83"/>
      <c r="Y319" s="97"/>
      <c r="Z319" s="97"/>
      <c r="AA319" s="97"/>
      <c r="AB319" s="97"/>
      <c r="AC319" s="83"/>
      <c r="AD319" s="83"/>
      <c r="AE319" s="83"/>
      <c r="AF319" s="83"/>
      <c r="AG319" s="83"/>
      <c r="AH319" s="83"/>
      <c r="AI319" s="83"/>
      <c r="AJ319" s="83"/>
      <c r="AK319" s="83"/>
      <c r="AL319" s="83"/>
      <c r="AM319" s="83"/>
      <c r="AN319" s="46"/>
      <c r="AO319" s="46"/>
      <c r="AP319" s="46"/>
      <c r="AQ319" s="46"/>
      <c r="AR319" s="46"/>
      <c r="AS319" s="46"/>
      <c r="AT319" s="46"/>
      <c r="AU319" s="46"/>
      <c r="AV319" s="46"/>
      <c r="AW319" s="46"/>
      <c r="AX319" s="46"/>
      <c r="AY319" s="46"/>
      <c r="AZ319" s="46"/>
      <c r="BA319" s="46"/>
      <c r="BB319" s="46"/>
      <c r="BC319" s="46"/>
      <c r="BD319" s="46"/>
      <c r="BE319" s="46"/>
      <c r="BF319" s="46"/>
      <c r="BG319" s="46"/>
      <c r="BH319" s="46"/>
      <c r="BI319" s="46"/>
      <c r="BJ319" s="46"/>
      <c r="BK319" s="46"/>
      <c r="BL319" s="46"/>
      <c r="BM319" s="46"/>
      <c r="BN319" s="46"/>
      <c r="BO319" s="46"/>
      <c r="BP319" s="46"/>
      <c r="BQ319" s="46"/>
      <c r="BR319" s="46"/>
      <c r="BS319" s="46"/>
      <c r="BT319" s="46"/>
      <c r="BU319" s="46"/>
      <c r="BV319" s="46"/>
      <c r="BW319" s="46"/>
      <c r="BX319" s="46"/>
      <c r="BY319" s="46"/>
      <c r="BZ319" s="46"/>
      <c r="CA319" s="46"/>
      <c r="CB319" s="46"/>
      <c r="CC319" s="46"/>
      <c r="CD319" s="46"/>
      <c r="CE319" s="46"/>
      <c r="CF319" s="46"/>
      <c r="CG319" s="46"/>
      <c r="CH319" s="46"/>
      <c r="CI319" s="46"/>
      <c r="CJ319" s="46"/>
      <c r="CK319" s="46"/>
      <c r="CL319" s="3"/>
      <c r="CM319" s="4"/>
      <c r="CN319" s="4"/>
      <c r="CO319" s="4"/>
      <c r="CP319" s="124"/>
      <c r="CQ319" s="124"/>
      <c r="CR319" s="124"/>
      <c r="CS319" s="5"/>
      <c r="CT319" s="5"/>
    </row>
    <row r="320" spans="2:98" ht="16">
      <c r="B320" s="7"/>
      <c r="C320" s="8"/>
      <c r="D320" s="2"/>
      <c r="E320" s="7"/>
      <c r="F320" s="101"/>
      <c r="G320" s="7"/>
      <c r="M320" s="83"/>
      <c r="N320" s="96"/>
      <c r="O320" s="83"/>
      <c r="P320" s="83"/>
      <c r="Q320" s="83"/>
      <c r="R320" s="83"/>
      <c r="S320" s="83"/>
      <c r="T320" s="83"/>
      <c r="U320" s="83"/>
      <c r="V320" s="83"/>
      <c r="W320" s="83"/>
      <c r="X320" s="83"/>
      <c r="Y320" s="97"/>
      <c r="Z320" s="97"/>
      <c r="AA320" s="97"/>
      <c r="AB320" s="97"/>
      <c r="AC320" s="83"/>
      <c r="AD320" s="83"/>
      <c r="AE320" s="83"/>
      <c r="AF320" s="83"/>
      <c r="AG320" s="83"/>
      <c r="AH320" s="83"/>
      <c r="AI320" s="83"/>
      <c r="AJ320" s="83"/>
      <c r="AK320" s="83"/>
      <c r="AL320" s="83"/>
      <c r="AM320" s="83"/>
      <c r="AN320" s="46"/>
      <c r="AO320" s="46"/>
      <c r="AP320" s="46"/>
      <c r="AQ320" s="46"/>
      <c r="AR320" s="46"/>
      <c r="AS320" s="46"/>
      <c r="AT320" s="46"/>
      <c r="AU320" s="46"/>
      <c r="AV320" s="46"/>
      <c r="AW320" s="46"/>
      <c r="AX320" s="46"/>
      <c r="AY320" s="46"/>
      <c r="AZ320" s="46"/>
      <c r="BA320" s="46"/>
      <c r="BB320" s="46"/>
      <c r="BC320" s="46"/>
      <c r="BD320" s="46"/>
      <c r="BE320" s="46"/>
      <c r="BF320" s="46"/>
      <c r="BG320" s="46"/>
      <c r="BH320" s="46"/>
      <c r="BI320" s="46"/>
      <c r="BJ320" s="46"/>
      <c r="BK320" s="46"/>
      <c r="BL320" s="46"/>
      <c r="BM320" s="46"/>
      <c r="BN320" s="46"/>
      <c r="BO320" s="46"/>
      <c r="BP320" s="46"/>
      <c r="BQ320" s="46"/>
      <c r="BR320" s="46"/>
      <c r="BS320" s="46"/>
      <c r="BT320" s="46"/>
      <c r="BU320" s="46"/>
      <c r="BV320" s="46"/>
      <c r="BW320" s="46"/>
      <c r="BX320" s="46"/>
      <c r="BY320" s="46"/>
      <c r="BZ320" s="46"/>
      <c r="CA320" s="46"/>
      <c r="CB320" s="46"/>
      <c r="CC320" s="46"/>
      <c r="CD320" s="46"/>
      <c r="CE320" s="46"/>
      <c r="CF320" s="46"/>
      <c r="CG320" s="46"/>
      <c r="CH320" s="46"/>
      <c r="CI320" s="46"/>
      <c r="CJ320" s="46"/>
      <c r="CK320" s="46"/>
      <c r="CL320" s="3"/>
      <c r="CM320" s="4"/>
      <c r="CN320" s="4"/>
      <c r="CO320" s="4"/>
      <c r="CP320" s="124"/>
      <c r="CQ320" s="124"/>
      <c r="CR320" s="124"/>
      <c r="CS320" s="5"/>
      <c r="CT320" s="5"/>
    </row>
    <row r="321" spans="2:98" ht="16">
      <c r="B321" s="7"/>
      <c r="C321" s="8"/>
      <c r="D321" s="2"/>
      <c r="E321" s="7"/>
      <c r="F321" s="101"/>
      <c r="G321" s="7"/>
      <c r="M321" s="83"/>
      <c r="N321" s="96"/>
      <c r="O321" s="83"/>
      <c r="P321" s="83"/>
      <c r="Q321" s="83"/>
      <c r="R321" s="83"/>
      <c r="S321" s="83"/>
      <c r="T321" s="83"/>
      <c r="U321" s="83"/>
      <c r="V321" s="83"/>
      <c r="W321" s="83"/>
      <c r="X321" s="83"/>
      <c r="Y321" s="97"/>
      <c r="Z321" s="97"/>
      <c r="AA321" s="97"/>
      <c r="AB321" s="97"/>
      <c r="AC321" s="83"/>
      <c r="AD321" s="83"/>
      <c r="AE321" s="83"/>
      <c r="AF321" s="83"/>
      <c r="AG321" s="83"/>
      <c r="AH321" s="83"/>
      <c r="AI321" s="83"/>
      <c r="AJ321" s="83"/>
      <c r="AK321" s="83"/>
      <c r="AL321" s="83"/>
      <c r="AM321" s="83"/>
      <c r="AN321" s="46"/>
      <c r="AO321" s="46"/>
      <c r="AP321" s="46"/>
      <c r="AQ321" s="46"/>
      <c r="AR321" s="46"/>
      <c r="AS321" s="46"/>
      <c r="AT321" s="46"/>
      <c r="AU321" s="46"/>
      <c r="AV321" s="46"/>
      <c r="AW321" s="46"/>
      <c r="AX321" s="46"/>
      <c r="AY321" s="46"/>
      <c r="AZ321" s="46"/>
      <c r="BA321" s="46"/>
      <c r="BB321" s="46"/>
      <c r="BC321" s="46"/>
      <c r="BD321" s="46"/>
      <c r="BE321" s="46"/>
      <c r="BF321" s="46"/>
      <c r="BG321" s="46"/>
      <c r="BH321" s="46"/>
      <c r="BI321" s="46"/>
      <c r="BJ321" s="46"/>
      <c r="BK321" s="46"/>
      <c r="BL321" s="46"/>
      <c r="BM321" s="46"/>
      <c r="BN321" s="46"/>
      <c r="BO321" s="46"/>
      <c r="BP321" s="46"/>
      <c r="BQ321" s="46"/>
      <c r="BR321" s="46"/>
      <c r="BS321" s="46"/>
      <c r="BT321" s="46"/>
      <c r="BU321" s="46"/>
      <c r="BV321" s="46"/>
      <c r="BW321" s="46"/>
      <c r="BX321" s="46"/>
      <c r="BY321" s="46"/>
      <c r="BZ321" s="46"/>
      <c r="CA321" s="46"/>
      <c r="CB321" s="46"/>
      <c r="CC321" s="46"/>
      <c r="CD321" s="46"/>
      <c r="CE321" s="46"/>
      <c r="CF321" s="46"/>
      <c r="CG321" s="46"/>
      <c r="CH321" s="46"/>
      <c r="CI321" s="46"/>
      <c r="CJ321" s="46"/>
      <c r="CK321" s="46"/>
      <c r="CL321" s="3"/>
      <c r="CM321" s="4"/>
      <c r="CN321" s="4"/>
      <c r="CO321" s="4"/>
      <c r="CP321" s="124"/>
      <c r="CQ321" s="124"/>
      <c r="CR321" s="124"/>
      <c r="CS321" s="5"/>
      <c r="CT321" s="5"/>
    </row>
    <row r="322" spans="2:98" ht="16">
      <c r="B322" s="7"/>
      <c r="C322" s="8"/>
      <c r="D322" s="2"/>
      <c r="E322" s="7"/>
      <c r="F322" s="101"/>
      <c r="G322" s="7"/>
      <c r="M322" s="83"/>
      <c r="N322" s="96"/>
      <c r="O322" s="83"/>
      <c r="P322" s="83"/>
      <c r="Q322" s="83"/>
      <c r="R322" s="83"/>
      <c r="S322" s="83"/>
      <c r="T322" s="83"/>
      <c r="U322" s="83"/>
      <c r="V322" s="83"/>
      <c r="W322" s="83"/>
      <c r="X322" s="83"/>
      <c r="Y322" s="97"/>
      <c r="Z322" s="97"/>
      <c r="AA322" s="97"/>
      <c r="AB322" s="97"/>
      <c r="AC322" s="83"/>
      <c r="AD322" s="83"/>
      <c r="AE322" s="83"/>
      <c r="AF322" s="83"/>
      <c r="AG322" s="83"/>
      <c r="AH322" s="83"/>
      <c r="AI322" s="83"/>
      <c r="AJ322" s="83"/>
      <c r="AK322" s="83"/>
      <c r="AL322" s="83"/>
      <c r="AM322" s="83"/>
      <c r="AN322" s="46"/>
      <c r="AO322" s="46"/>
      <c r="AP322" s="46"/>
      <c r="AQ322" s="46"/>
      <c r="AR322" s="46"/>
      <c r="AS322" s="46"/>
      <c r="AT322" s="46"/>
      <c r="AU322" s="46"/>
      <c r="AV322" s="46"/>
      <c r="AW322" s="46"/>
      <c r="AX322" s="46"/>
      <c r="AY322" s="46"/>
      <c r="AZ322" s="46"/>
      <c r="BA322" s="46"/>
      <c r="BB322" s="46"/>
      <c r="BC322" s="46"/>
      <c r="BD322" s="46"/>
      <c r="BE322" s="46"/>
      <c r="BF322" s="46"/>
      <c r="BG322" s="46"/>
      <c r="BH322" s="46"/>
      <c r="BI322" s="46"/>
      <c r="BJ322" s="46"/>
      <c r="BK322" s="46"/>
      <c r="BL322" s="46"/>
      <c r="BM322" s="46"/>
      <c r="BN322" s="46"/>
      <c r="BO322" s="46"/>
      <c r="BP322" s="46"/>
      <c r="BQ322" s="46"/>
      <c r="BR322" s="46"/>
      <c r="BS322" s="46"/>
      <c r="BT322" s="46"/>
      <c r="BU322" s="46"/>
      <c r="BV322" s="46"/>
      <c r="BW322" s="46"/>
      <c r="BX322" s="46"/>
      <c r="BY322" s="46"/>
      <c r="BZ322" s="46"/>
      <c r="CA322" s="46"/>
      <c r="CB322" s="46"/>
      <c r="CC322" s="46"/>
      <c r="CD322" s="46"/>
      <c r="CE322" s="46"/>
      <c r="CF322" s="46"/>
      <c r="CG322" s="46"/>
      <c r="CH322" s="46"/>
      <c r="CI322" s="46"/>
      <c r="CJ322" s="46"/>
      <c r="CK322" s="46"/>
      <c r="CL322" s="3"/>
      <c r="CM322" s="4"/>
      <c r="CN322" s="4"/>
      <c r="CO322" s="4"/>
      <c r="CP322" s="124"/>
      <c r="CQ322" s="124"/>
      <c r="CR322" s="124"/>
      <c r="CS322" s="5"/>
      <c r="CT322" s="5"/>
    </row>
    <row r="323" spans="2:98" ht="16">
      <c r="B323" s="7"/>
      <c r="C323" s="8"/>
      <c r="D323" s="2"/>
      <c r="E323" s="7"/>
      <c r="F323" s="101"/>
      <c r="G323" s="7"/>
      <c r="M323" s="83"/>
      <c r="N323" s="96"/>
      <c r="O323" s="83"/>
      <c r="P323" s="83"/>
      <c r="Q323" s="83"/>
      <c r="R323" s="83"/>
      <c r="S323" s="83"/>
      <c r="T323" s="83"/>
      <c r="U323" s="83"/>
      <c r="V323" s="83"/>
      <c r="W323" s="83"/>
      <c r="X323" s="83"/>
      <c r="Y323" s="97"/>
      <c r="Z323" s="97"/>
      <c r="AA323" s="97"/>
      <c r="AB323" s="97"/>
      <c r="AC323" s="83"/>
      <c r="AD323" s="83"/>
      <c r="AE323" s="83"/>
      <c r="AF323" s="83"/>
      <c r="AG323" s="83"/>
      <c r="AH323" s="83"/>
      <c r="AI323" s="83"/>
      <c r="AJ323" s="83"/>
      <c r="AK323" s="83"/>
      <c r="AL323" s="83"/>
      <c r="AM323" s="83"/>
      <c r="AN323" s="46"/>
      <c r="AO323" s="46"/>
      <c r="AP323" s="46"/>
      <c r="AQ323" s="46"/>
      <c r="AR323" s="46"/>
      <c r="AS323" s="46"/>
      <c r="AT323" s="46"/>
      <c r="AU323" s="46"/>
      <c r="AV323" s="46"/>
      <c r="AW323" s="46"/>
      <c r="AX323" s="46"/>
      <c r="AY323" s="46"/>
      <c r="AZ323" s="46"/>
      <c r="BA323" s="46"/>
      <c r="BB323" s="46"/>
      <c r="BC323" s="46"/>
      <c r="BD323" s="46"/>
      <c r="BE323" s="46"/>
      <c r="BF323" s="46"/>
      <c r="BG323" s="46"/>
      <c r="BH323" s="46"/>
      <c r="BI323" s="46"/>
      <c r="BJ323" s="46"/>
      <c r="BK323" s="46"/>
      <c r="BL323" s="46"/>
      <c r="BM323" s="46"/>
      <c r="BN323" s="46"/>
      <c r="BO323" s="46"/>
      <c r="BP323" s="46"/>
      <c r="BQ323" s="46"/>
      <c r="BR323" s="46"/>
      <c r="BS323" s="46"/>
      <c r="BT323" s="46"/>
      <c r="BU323" s="46"/>
      <c r="BV323" s="46"/>
      <c r="BW323" s="46"/>
      <c r="BX323" s="46"/>
      <c r="BY323" s="46"/>
      <c r="BZ323" s="46"/>
      <c r="CA323" s="46"/>
      <c r="CB323" s="46"/>
      <c r="CC323" s="46"/>
      <c r="CD323" s="46"/>
      <c r="CE323" s="46"/>
      <c r="CF323" s="46"/>
      <c r="CG323" s="46"/>
      <c r="CH323" s="46"/>
      <c r="CI323" s="46"/>
      <c r="CJ323" s="46"/>
      <c r="CK323" s="46"/>
      <c r="CL323" s="3"/>
      <c r="CM323" s="4"/>
      <c r="CN323" s="4"/>
      <c r="CO323" s="4"/>
      <c r="CP323" s="124"/>
      <c r="CQ323" s="124"/>
      <c r="CR323" s="124"/>
      <c r="CS323" s="5"/>
      <c r="CT323" s="5"/>
    </row>
    <row r="324" spans="2:98" ht="16">
      <c r="B324" s="7"/>
      <c r="C324" s="8"/>
      <c r="D324" s="2"/>
      <c r="E324" s="7"/>
      <c r="F324" s="101"/>
      <c r="G324" s="7"/>
      <c r="M324" s="83"/>
      <c r="N324" s="96"/>
      <c r="O324" s="83"/>
      <c r="P324" s="83"/>
      <c r="Q324" s="83"/>
      <c r="R324" s="83"/>
      <c r="S324" s="83"/>
      <c r="T324" s="83"/>
      <c r="U324" s="83"/>
      <c r="V324" s="83"/>
      <c r="W324" s="83"/>
      <c r="X324" s="83"/>
      <c r="Y324" s="97"/>
      <c r="Z324" s="97"/>
      <c r="AA324" s="97"/>
      <c r="AB324" s="97"/>
      <c r="AC324" s="83"/>
      <c r="AD324" s="83"/>
      <c r="AE324" s="83"/>
      <c r="AF324" s="83"/>
      <c r="AG324" s="83"/>
      <c r="AH324" s="83"/>
      <c r="AI324" s="83"/>
      <c r="AJ324" s="83"/>
      <c r="AK324" s="83"/>
      <c r="AL324" s="83"/>
      <c r="AM324" s="83"/>
      <c r="AN324" s="46"/>
      <c r="AO324" s="46"/>
      <c r="AP324" s="46"/>
      <c r="AQ324" s="46"/>
      <c r="AR324" s="46"/>
      <c r="AS324" s="46"/>
      <c r="AT324" s="46"/>
      <c r="AU324" s="46"/>
      <c r="AV324" s="46"/>
      <c r="AW324" s="46"/>
      <c r="AX324" s="46"/>
      <c r="AY324" s="46"/>
      <c r="AZ324" s="46"/>
      <c r="BA324" s="46"/>
      <c r="BB324" s="46"/>
      <c r="BC324" s="46"/>
      <c r="BD324" s="46"/>
      <c r="BE324" s="46"/>
      <c r="BF324" s="46"/>
      <c r="BG324" s="46"/>
      <c r="BH324" s="46"/>
      <c r="BI324" s="46"/>
      <c r="BJ324" s="46"/>
      <c r="BK324" s="46"/>
      <c r="BL324" s="46"/>
      <c r="BM324" s="46"/>
      <c r="BN324" s="46"/>
      <c r="BO324" s="46"/>
      <c r="BP324" s="46"/>
      <c r="BQ324" s="46"/>
      <c r="BR324" s="46"/>
      <c r="BS324" s="46"/>
      <c r="BT324" s="46"/>
      <c r="BU324" s="46"/>
      <c r="BV324" s="46"/>
      <c r="BW324" s="46"/>
      <c r="BX324" s="46"/>
      <c r="BY324" s="46"/>
      <c r="BZ324" s="46"/>
      <c r="CA324" s="46"/>
      <c r="CB324" s="46"/>
      <c r="CC324" s="46"/>
      <c r="CD324" s="46"/>
      <c r="CE324" s="46"/>
      <c r="CF324" s="46"/>
      <c r="CG324" s="46"/>
      <c r="CH324" s="46"/>
      <c r="CI324" s="46"/>
      <c r="CJ324" s="46"/>
      <c r="CK324" s="46"/>
      <c r="CL324" s="3"/>
      <c r="CM324" s="4"/>
      <c r="CN324" s="4"/>
      <c r="CO324" s="4"/>
      <c r="CP324" s="124"/>
      <c r="CQ324" s="124"/>
      <c r="CR324" s="124"/>
      <c r="CS324" s="5"/>
      <c r="CT324" s="5"/>
    </row>
    <row r="325" spans="2:98" ht="16">
      <c r="B325" s="7"/>
      <c r="C325" s="8"/>
      <c r="D325" s="2"/>
      <c r="E325" s="7"/>
      <c r="F325" s="101"/>
      <c r="G325" s="7"/>
      <c r="M325" s="83"/>
      <c r="N325" s="96"/>
      <c r="O325" s="83"/>
      <c r="P325" s="83"/>
      <c r="Q325" s="83"/>
      <c r="R325" s="83"/>
      <c r="S325" s="83"/>
      <c r="T325" s="83"/>
      <c r="U325" s="83"/>
      <c r="V325" s="83"/>
      <c r="W325" s="83"/>
      <c r="X325" s="83"/>
      <c r="Y325" s="97"/>
      <c r="Z325" s="97"/>
      <c r="AA325" s="97"/>
      <c r="AB325" s="97"/>
      <c r="AC325" s="83"/>
      <c r="AD325" s="83"/>
      <c r="AE325" s="83"/>
      <c r="AF325" s="83"/>
      <c r="AG325" s="83"/>
      <c r="AH325" s="83"/>
      <c r="AI325" s="83"/>
      <c r="AJ325" s="83"/>
      <c r="AK325" s="83"/>
      <c r="AL325" s="83"/>
      <c r="AM325" s="83"/>
      <c r="AN325" s="46"/>
      <c r="AO325" s="46"/>
      <c r="AP325" s="46"/>
      <c r="AQ325" s="46"/>
      <c r="AR325" s="46"/>
      <c r="AS325" s="46"/>
      <c r="AT325" s="46"/>
      <c r="AU325" s="46"/>
      <c r="AV325" s="46"/>
      <c r="AW325" s="46"/>
      <c r="AX325" s="46"/>
      <c r="AY325" s="46"/>
      <c r="AZ325" s="46"/>
      <c r="BA325" s="46"/>
      <c r="BB325" s="46"/>
      <c r="BC325" s="46"/>
      <c r="BD325" s="46"/>
      <c r="BE325" s="46"/>
      <c r="BF325" s="46"/>
      <c r="BG325" s="46"/>
      <c r="BH325" s="46"/>
      <c r="BI325" s="46"/>
      <c r="BJ325" s="46"/>
      <c r="BK325" s="46"/>
      <c r="BL325" s="46"/>
      <c r="BM325" s="46"/>
      <c r="BN325" s="46"/>
      <c r="BO325" s="46"/>
      <c r="BP325" s="46"/>
      <c r="BQ325" s="46"/>
      <c r="BR325" s="46"/>
      <c r="BS325" s="46"/>
      <c r="BT325" s="46"/>
      <c r="BU325" s="46"/>
      <c r="BV325" s="46"/>
      <c r="BW325" s="46"/>
      <c r="BX325" s="46"/>
      <c r="BY325" s="46"/>
      <c r="BZ325" s="46"/>
      <c r="CA325" s="46"/>
      <c r="CB325" s="46"/>
      <c r="CC325" s="46"/>
      <c r="CD325" s="46"/>
      <c r="CE325" s="46"/>
      <c r="CF325" s="46"/>
      <c r="CG325" s="46"/>
      <c r="CH325" s="46"/>
      <c r="CI325" s="46"/>
      <c r="CJ325" s="46"/>
      <c r="CK325" s="46"/>
      <c r="CL325" s="3"/>
      <c r="CM325" s="4"/>
      <c r="CN325" s="4"/>
      <c r="CO325" s="4"/>
      <c r="CP325" s="124"/>
      <c r="CQ325" s="124"/>
      <c r="CR325" s="124"/>
      <c r="CS325" s="5"/>
      <c r="CT325" s="5"/>
    </row>
    <row r="326" spans="2:98" ht="16">
      <c r="B326" s="7"/>
      <c r="C326" s="8"/>
      <c r="D326" s="2"/>
      <c r="E326" s="7"/>
      <c r="F326" s="101"/>
      <c r="G326" s="7"/>
      <c r="M326" s="83"/>
      <c r="N326" s="96"/>
      <c r="O326" s="83"/>
      <c r="P326" s="83"/>
      <c r="Q326" s="83"/>
      <c r="R326" s="83"/>
      <c r="S326" s="83"/>
      <c r="T326" s="83"/>
      <c r="U326" s="83"/>
      <c r="V326" s="83"/>
      <c r="W326" s="83"/>
      <c r="X326" s="83"/>
      <c r="Y326" s="97"/>
      <c r="Z326" s="97"/>
      <c r="AA326" s="97"/>
      <c r="AB326" s="97"/>
      <c r="AC326" s="83"/>
      <c r="AD326" s="83"/>
      <c r="AE326" s="83"/>
      <c r="AF326" s="83"/>
      <c r="AG326" s="83"/>
      <c r="AH326" s="83"/>
      <c r="AI326" s="83"/>
      <c r="AJ326" s="83"/>
      <c r="AK326" s="83"/>
      <c r="AL326" s="83"/>
      <c r="AM326" s="83"/>
      <c r="AN326" s="46"/>
      <c r="AO326" s="46"/>
      <c r="AP326" s="46"/>
      <c r="AQ326" s="46"/>
      <c r="AR326" s="46"/>
      <c r="AS326" s="46"/>
      <c r="AT326" s="46"/>
      <c r="AU326" s="46"/>
      <c r="AV326" s="46"/>
      <c r="AW326" s="46"/>
      <c r="AX326" s="46"/>
      <c r="AY326" s="46"/>
      <c r="AZ326" s="46"/>
      <c r="BA326" s="46"/>
      <c r="BB326" s="46"/>
      <c r="BC326" s="46"/>
      <c r="BD326" s="46"/>
      <c r="BE326" s="46"/>
      <c r="BF326" s="46"/>
      <c r="BG326" s="46"/>
      <c r="BH326" s="46"/>
      <c r="BI326" s="46"/>
      <c r="BJ326" s="46"/>
      <c r="BK326" s="46"/>
      <c r="BL326" s="46"/>
      <c r="BM326" s="46"/>
      <c r="BN326" s="46"/>
      <c r="BO326" s="46"/>
      <c r="BP326" s="46"/>
      <c r="BQ326" s="46"/>
      <c r="BR326" s="46"/>
      <c r="BS326" s="46"/>
      <c r="BT326" s="46"/>
      <c r="BU326" s="46"/>
      <c r="BV326" s="46"/>
      <c r="BW326" s="46"/>
      <c r="BX326" s="46"/>
      <c r="BY326" s="46"/>
      <c r="BZ326" s="46"/>
      <c r="CA326" s="46"/>
      <c r="CB326" s="46"/>
      <c r="CC326" s="46"/>
      <c r="CD326" s="46"/>
      <c r="CE326" s="46"/>
      <c r="CF326" s="46"/>
      <c r="CG326" s="46"/>
      <c r="CH326" s="46"/>
      <c r="CI326" s="46"/>
      <c r="CJ326" s="46"/>
      <c r="CK326" s="46"/>
      <c r="CL326" s="3"/>
      <c r="CM326" s="4"/>
      <c r="CN326" s="4"/>
      <c r="CO326" s="4"/>
      <c r="CP326" s="124"/>
      <c r="CQ326" s="124"/>
      <c r="CR326" s="124"/>
      <c r="CS326" s="5"/>
      <c r="CT326" s="5"/>
    </row>
    <row r="327" spans="2:98" ht="16">
      <c r="B327" s="7"/>
      <c r="C327" s="8"/>
      <c r="D327" s="2"/>
      <c r="E327" s="7"/>
      <c r="F327" s="101"/>
      <c r="G327" s="7"/>
      <c r="M327" s="83"/>
      <c r="N327" s="96"/>
      <c r="O327" s="83"/>
      <c r="P327" s="83"/>
      <c r="Q327" s="83"/>
      <c r="R327" s="83"/>
      <c r="S327" s="83"/>
      <c r="T327" s="83"/>
      <c r="U327" s="83"/>
      <c r="V327" s="83"/>
      <c r="W327" s="83"/>
      <c r="X327" s="83"/>
      <c r="Y327" s="97"/>
      <c r="Z327" s="97"/>
      <c r="AA327" s="97"/>
      <c r="AB327" s="97"/>
      <c r="AC327" s="83"/>
      <c r="AD327" s="83"/>
      <c r="AE327" s="83"/>
      <c r="AF327" s="83"/>
      <c r="AG327" s="83"/>
      <c r="AH327" s="83"/>
      <c r="AI327" s="83"/>
      <c r="AJ327" s="83"/>
      <c r="AK327" s="83"/>
      <c r="AL327" s="83"/>
      <c r="AM327" s="83"/>
      <c r="AN327" s="46"/>
      <c r="AO327" s="46"/>
      <c r="AP327" s="46"/>
      <c r="AQ327" s="46"/>
      <c r="AR327" s="46"/>
      <c r="AS327" s="46"/>
      <c r="AT327" s="46"/>
      <c r="AU327" s="46"/>
      <c r="AV327" s="46"/>
      <c r="AW327" s="46"/>
      <c r="AX327" s="46"/>
      <c r="AY327" s="46"/>
      <c r="AZ327" s="46"/>
      <c r="BA327" s="46"/>
      <c r="BB327" s="46"/>
      <c r="BC327" s="46"/>
      <c r="BD327" s="46"/>
      <c r="BE327" s="46"/>
      <c r="BF327" s="46"/>
      <c r="BG327" s="46"/>
      <c r="BH327" s="46"/>
      <c r="BI327" s="46"/>
      <c r="BJ327" s="46"/>
      <c r="BK327" s="46"/>
      <c r="BL327" s="46"/>
      <c r="BM327" s="46"/>
      <c r="BN327" s="46"/>
      <c r="BO327" s="46"/>
      <c r="BP327" s="46"/>
      <c r="BQ327" s="46"/>
      <c r="BR327" s="46"/>
      <c r="BS327" s="46"/>
      <c r="BT327" s="46"/>
      <c r="BU327" s="46"/>
      <c r="BV327" s="46"/>
      <c r="BW327" s="46"/>
      <c r="BX327" s="46"/>
      <c r="BY327" s="46"/>
      <c r="BZ327" s="46"/>
      <c r="CA327" s="46"/>
      <c r="CB327" s="46"/>
      <c r="CC327" s="46"/>
      <c r="CD327" s="46"/>
      <c r="CE327" s="46"/>
      <c r="CF327" s="46"/>
      <c r="CG327" s="46"/>
      <c r="CH327" s="46"/>
      <c r="CI327" s="46"/>
      <c r="CJ327" s="46"/>
      <c r="CK327" s="46"/>
      <c r="CL327" s="3"/>
      <c r="CM327" s="4"/>
      <c r="CN327" s="4"/>
      <c r="CO327" s="4"/>
      <c r="CP327" s="124"/>
      <c r="CQ327" s="124"/>
      <c r="CR327" s="124"/>
      <c r="CS327" s="5"/>
      <c r="CT327" s="5"/>
    </row>
    <row r="328" spans="2:98" ht="16">
      <c r="B328" s="7"/>
      <c r="C328" s="8"/>
      <c r="D328" s="2"/>
      <c r="E328" s="7"/>
      <c r="F328" s="101"/>
      <c r="G328" s="7"/>
      <c r="M328" s="83"/>
      <c r="N328" s="96"/>
      <c r="O328" s="83"/>
      <c r="P328" s="83"/>
      <c r="Q328" s="83"/>
      <c r="R328" s="83"/>
      <c r="S328" s="83"/>
      <c r="T328" s="83"/>
      <c r="U328" s="83"/>
      <c r="V328" s="83"/>
      <c r="W328" s="83"/>
      <c r="X328" s="83"/>
      <c r="Y328" s="97"/>
      <c r="Z328" s="97"/>
      <c r="AA328" s="97"/>
      <c r="AB328" s="97"/>
      <c r="AC328" s="83"/>
      <c r="AD328" s="83"/>
      <c r="AE328" s="83"/>
      <c r="AF328" s="83"/>
      <c r="AG328" s="83"/>
      <c r="AH328" s="83"/>
      <c r="AI328" s="83"/>
      <c r="AJ328" s="83"/>
      <c r="AK328" s="83"/>
      <c r="AL328" s="83"/>
      <c r="AM328" s="83"/>
      <c r="AN328" s="46"/>
      <c r="AO328" s="46"/>
      <c r="AP328" s="46"/>
      <c r="AQ328" s="46"/>
      <c r="AR328" s="46"/>
      <c r="AS328" s="46"/>
      <c r="AT328" s="46"/>
      <c r="AU328" s="46"/>
      <c r="AV328" s="46"/>
      <c r="AW328" s="46"/>
      <c r="AX328" s="46"/>
      <c r="AY328" s="46"/>
      <c r="AZ328" s="46"/>
      <c r="BA328" s="46"/>
      <c r="BB328" s="46"/>
      <c r="BC328" s="46"/>
      <c r="BD328" s="46"/>
      <c r="BE328" s="46"/>
      <c r="BF328" s="46"/>
      <c r="BG328" s="46"/>
      <c r="BH328" s="46"/>
      <c r="BI328" s="46"/>
      <c r="BJ328" s="46"/>
      <c r="BK328" s="46"/>
      <c r="BL328" s="46"/>
      <c r="BM328" s="46"/>
      <c r="BN328" s="46"/>
      <c r="BO328" s="46"/>
      <c r="BP328" s="46"/>
      <c r="BQ328" s="46"/>
      <c r="BR328" s="46"/>
      <c r="BS328" s="46"/>
      <c r="BT328" s="46"/>
      <c r="BU328" s="46"/>
      <c r="BV328" s="46"/>
      <c r="BW328" s="46"/>
      <c r="BX328" s="46"/>
      <c r="BY328" s="46"/>
      <c r="BZ328" s="46"/>
      <c r="CA328" s="46"/>
      <c r="CB328" s="46"/>
      <c r="CC328" s="46"/>
      <c r="CD328" s="46"/>
      <c r="CE328" s="46"/>
      <c r="CF328" s="46"/>
      <c r="CG328" s="46"/>
      <c r="CH328" s="46"/>
      <c r="CI328" s="46"/>
      <c r="CJ328" s="46"/>
      <c r="CK328" s="46"/>
      <c r="CL328" s="3"/>
      <c r="CM328" s="4"/>
      <c r="CN328" s="4"/>
      <c r="CO328" s="4"/>
      <c r="CP328" s="124"/>
      <c r="CQ328" s="124"/>
      <c r="CR328" s="124"/>
      <c r="CS328" s="5"/>
      <c r="CT328" s="5"/>
    </row>
    <row r="329" spans="2:98" ht="16">
      <c r="B329" s="7"/>
      <c r="C329" s="8"/>
      <c r="D329" s="2"/>
      <c r="E329" s="7"/>
      <c r="F329" s="101"/>
      <c r="G329" s="7"/>
      <c r="M329" s="83"/>
      <c r="N329" s="96"/>
      <c r="O329" s="83"/>
      <c r="P329" s="83"/>
      <c r="Q329" s="83"/>
      <c r="R329" s="83"/>
      <c r="S329" s="83"/>
      <c r="T329" s="83"/>
      <c r="U329" s="83"/>
      <c r="V329" s="83"/>
      <c r="W329" s="83"/>
      <c r="X329" s="83"/>
      <c r="Y329" s="97"/>
      <c r="Z329" s="97"/>
      <c r="AA329" s="97"/>
      <c r="AB329" s="97"/>
      <c r="AC329" s="83"/>
      <c r="AD329" s="83"/>
      <c r="AE329" s="83"/>
      <c r="AF329" s="83"/>
      <c r="AG329" s="83"/>
      <c r="AH329" s="83"/>
      <c r="AI329" s="83"/>
      <c r="AJ329" s="83"/>
      <c r="AK329" s="83"/>
      <c r="AL329" s="83"/>
      <c r="AM329" s="83"/>
      <c r="AN329" s="46"/>
      <c r="AO329" s="46"/>
      <c r="AP329" s="46"/>
      <c r="AQ329" s="46"/>
      <c r="AR329" s="46"/>
      <c r="AS329" s="46"/>
      <c r="AT329" s="46"/>
      <c r="AU329" s="46"/>
      <c r="AV329" s="46"/>
      <c r="AW329" s="46"/>
      <c r="AX329" s="46"/>
      <c r="AY329" s="46"/>
      <c r="AZ329" s="46"/>
      <c r="BA329" s="46"/>
      <c r="BB329" s="46"/>
      <c r="BC329" s="46"/>
      <c r="BD329" s="46"/>
      <c r="BE329" s="46"/>
      <c r="BF329" s="46"/>
      <c r="BG329" s="46"/>
      <c r="BH329" s="46"/>
      <c r="BI329" s="46"/>
      <c r="BJ329" s="46"/>
      <c r="BK329" s="46"/>
      <c r="BL329" s="46"/>
      <c r="BM329" s="46"/>
      <c r="BN329" s="46"/>
      <c r="BO329" s="46"/>
      <c r="BP329" s="46"/>
      <c r="BQ329" s="46"/>
      <c r="BR329" s="46"/>
      <c r="BS329" s="46"/>
      <c r="BT329" s="46"/>
      <c r="BU329" s="46"/>
      <c r="BV329" s="46"/>
      <c r="BW329" s="46"/>
      <c r="BX329" s="46"/>
      <c r="BY329" s="46"/>
      <c r="BZ329" s="46"/>
      <c r="CA329" s="46"/>
      <c r="CB329" s="46"/>
      <c r="CC329" s="46"/>
      <c r="CD329" s="46"/>
      <c r="CE329" s="46"/>
      <c r="CF329" s="46"/>
      <c r="CG329" s="46"/>
      <c r="CH329" s="46"/>
      <c r="CI329" s="46"/>
      <c r="CJ329" s="46"/>
      <c r="CK329" s="46"/>
      <c r="CL329" s="3"/>
      <c r="CM329" s="4"/>
      <c r="CN329" s="4"/>
      <c r="CO329" s="4"/>
      <c r="CP329" s="124"/>
      <c r="CQ329" s="124"/>
      <c r="CR329" s="124"/>
      <c r="CS329" s="5"/>
      <c r="CT329" s="5"/>
    </row>
    <row r="330" spans="2:98" ht="16">
      <c r="B330" s="7"/>
      <c r="C330" s="8"/>
      <c r="D330" s="2"/>
      <c r="E330" s="7"/>
      <c r="F330" s="101"/>
      <c r="G330" s="7"/>
      <c r="M330" s="83"/>
      <c r="N330" s="96"/>
      <c r="O330" s="83"/>
      <c r="P330" s="83"/>
      <c r="Q330" s="83"/>
      <c r="R330" s="83"/>
      <c r="S330" s="83"/>
      <c r="T330" s="83"/>
      <c r="U330" s="83"/>
      <c r="V330" s="83"/>
      <c r="W330" s="83"/>
      <c r="X330" s="83"/>
      <c r="Y330" s="97"/>
      <c r="Z330" s="97"/>
      <c r="AA330" s="97"/>
      <c r="AB330" s="97"/>
      <c r="AC330" s="83"/>
      <c r="AD330" s="83"/>
      <c r="AE330" s="83"/>
      <c r="AF330" s="83"/>
      <c r="AG330" s="83"/>
      <c r="AH330" s="83"/>
      <c r="AI330" s="83"/>
      <c r="AJ330" s="83"/>
      <c r="AK330" s="83"/>
      <c r="AL330" s="83"/>
      <c r="AM330" s="83"/>
      <c r="AN330" s="46"/>
      <c r="AO330" s="46"/>
      <c r="AP330" s="46"/>
      <c r="AQ330" s="46"/>
      <c r="AR330" s="46"/>
      <c r="AS330" s="46"/>
      <c r="AT330" s="46"/>
      <c r="AU330" s="46"/>
      <c r="AV330" s="46"/>
      <c r="AW330" s="46"/>
      <c r="AX330" s="46"/>
      <c r="AY330" s="46"/>
      <c r="AZ330" s="46"/>
      <c r="BA330" s="46"/>
      <c r="BB330" s="46"/>
      <c r="BC330" s="46"/>
      <c r="BD330" s="46"/>
      <c r="BE330" s="46"/>
      <c r="BF330" s="46"/>
      <c r="BG330" s="46"/>
      <c r="BH330" s="46"/>
      <c r="BI330" s="46"/>
      <c r="BJ330" s="46"/>
      <c r="BK330" s="46"/>
      <c r="BL330" s="46"/>
      <c r="BM330" s="46"/>
      <c r="BN330" s="46"/>
      <c r="BO330" s="46"/>
      <c r="BP330" s="46"/>
      <c r="BQ330" s="46"/>
      <c r="BR330" s="46"/>
      <c r="BS330" s="46"/>
      <c r="BT330" s="46"/>
      <c r="BU330" s="46"/>
      <c r="BV330" s="46"/>
      <c r="BW330" s="46"/>
      <c r="BX330" s="46"/>
      <c r="BY330" s="46"/>
      <c r="BZ330" s="46"/>
      <c r="CA330" s="46"/>
      <c r="CB330" s="46"/>
      <c r="CC330" s="46"/>
      <c r="CD330" s="46"/>
      <c r="CE330" s="46"/>
      <c r="CF330" s="46"/>
      <c r="CG330" s="46"/>
      <c r="CH330" s="46"/>
      <c r="CI330" s="46"/>
      <c r="CJ330" s="46"/>
      <c r="CK330" s="46"/>
      <c r="CL330" s="3"/>
      <c r="CM330" s="4"/>
      <c r="CN330" s="4"/>
      <c r="CO330" s="4"/>
      <c r="CP330" s="124"/>
      <c r="CQ330" s="124"/>
      <c r="CR330" s="124"/>
      <c r="CS330" s="5"/>
      <c r="CT330" s="5"/>
    </row>
    <row r="331" spans="2:98" ht="16">
      <c r="B331" s="7"/>
      <c r="C331" s="8"/>
      <c r="D331" s="2"/>
      <c r="E331" s="7"/>
      <c r="F331" s="101"/>
      <c r="G331" s="7"/>
      <c r="M331" s="83"/>
      <c r="N331" s="96"/>
      <c r="O331" s="83"/>
      <c r="P331" s="83"/>
      <c r="Q331" s="83"/>
      <c r="R331" s="83"/>
      <c r="S331" s="83"/>
      <c r="T331" s="83"/>
      <c r="U331" s="83"/>
      <c r="V331" s="83"/>
      <c r="W331" s="83"/>
      <c r="X331" s="83"/>
      <c r="Y331" s="97"/>
      <c r="Z331" s="97"/>
      <c r="AA331" s="97"/>
      <c r="AB331" s="97"/>
      <c r="AC331" s="83"/>
      <c r="AD331" s="83"/>
      <c r="AE331" s="83"/>
      <c r="AF331" s="83"/>
      <c r="AG331" s="83"/>
      <c r="AH331" s="83"/>
      <c r="AI331" s="83"/>
      <c r="AJ331" s="83"/>
      <c r="AK331" s="83"/>
      <c r="AL331" s="83"/>
      <c r="AM331" s="83"/>
      <c r="AN331" s="46"/>
      <c r="AO331" s="46"/>
      <c r="AP331" s="46"/>
      <c r="AQ331" s="46"/>
      <c r="AR331" s="46"/>
      <c r="AS331" s="46"/>
      <c r="AT331" s="46"/>
      <c r="AU331" s="46"/>
      <c r="AV331" s="46"/>
      <c r="AW331" s="46"/>
      <c r="AX331" s="46"/>
      <c r="AY331" s="46"/>
      <c r="AZ331" s="46"/>
      <c r="BA331" s="46"/>
      <c r="BB331" s="46"/>
      <c r="BC331" s="46"/>
      <c r="BD331" s="46"/>
      <c r="BE331" s="46"/>
      <c r="BF331" s="46"/>
      <c r="BG331" s="46"/>
      <c r="BH331" s="46"/>
      <c r="BI331" s="46"/>
      <c r="BJ331" s="46"/>
      <c r="BK331" s="46"/>
      <c r="BL331" s="46"/>
      <c r="BM331" s="46"/>
      <c r="BN331" s="46"/>
      <c r="BO331" s="46"/>
      <c r="BP331" s="46"/>
      <c r="BQ331" s="46"/>
      <c r="BR331" s="46"/>
      <c r="BS331" s="46"/>
      <c r="BT331" s="46"/>
      <c r="BU331" s="46"/>
      <c r="BV331" s="46"/>
      <c r="BW331" s="46"/>
      <c r="BX331" s="46"/>
      <c r="BY331" s="46"/>
      <c r="BZ331" s="46"/>
      <c r="CA331" s="46"/>
      <c r="CB331" s="46"/>
      <c r="CC331" s="46"/>
      <c r="CD331" s="46"/>
      <c r="CE331" s="46"/>
      <c r="CF331" s="46"/>
      <c r="CG331" s="46"/>
      <c r="CH331" s="46"/>
      <c r="CI331" s="46"/>
      <c r="CJ331" s="46"/>
      <c r="CK331" s="46"/>
      <c r="CL331" s="3"/>
      <c r="CM331" s="4"/>
      <c r="CN331" s="4"/>
      <c r="CO331" s="4"/>
      <c r="CP331" s="124"/>
      <c r="CQ331" s="124"/>
      <c r="CR331" s="124"/>
      <c r="CS331" s="5"/>
      <c r="CT331" s="5"/>
    </row>
    <row r="332" spans="2:98" ht="16">
      <c r="B332" s="7"/>
      <c r="C332" s="8"/>
      <c r="D332" s="2"/>
      <c r="E332" s="7"/>
      <c r="F332" s="101"/>
      <c r="G332" s="7"/>
      <c r="M332" s="83"/>
      <c r="N332" s="96"/>
      <c r="O332" s="83"/>
      <c r="P332" s="83"/>
      <c r="Q332" s="83"/>
      <c r="R332" s="83"/>
      <c r="S332" s="83"/>
      <c r="T332" s="83"/>
      <c r="U332" s="83"/>
      <c r="V332" s="83"/>
      <c r="W332" s="83"/>
      <c r="X332" s="83"/>
      <c r="Y332" s="97"/>
      <c r="Z332" s="97"/>
      <c r="AA332" s="97"/>
      <c r="AB332" s="97"/>
      <c r="AC332" s="83"/>
      <c r="AD332" s="83"/>
      <c r="AE332" s="83"/>
      <c r="AF332" s="83"/>
      <c r="AG332" s="83"/>
      <c r="AH332" s="83"/>
      <c r="AI332" s="83"/>
      <c r="AJ332" s="83"/>
      <c r="AK332" s="83"/>
      <c r="AL332" s="83"/>
      <c r="AM332" s="83"/>
      <c r="AN332" s="46"/>
      <c r="AO332" s="46"/>
      <c r="AP332" s="46"/>
      <c r="AQ332" s="46"/>
      <c r="AR332" s="46"/>
      <c r="AS332" s="46"/>
      <c r="AT332" s="46"/>
      <c r="AU332" s="46"/>
      <c r="AV332" s="46"/>
      <c r="AW332" s="46"/>
      <c r="AX332" s="46"/>
      <c r="AY332" s="46"/>
      <c r="AZ332" s="46"/>
      <c r="BA332" s="46"/>
      <c r="BB332" s="46"/>
      <c r="BC332" s="46"/>
      <c r="BD332" s="46"/>
      <c r="BE332" s="46"/>
      <c r="BF332" s="46"/>
      <c r="BG332" s="46"/>
      <c r="BH332" s="46"/>
      <c r="BI332" s="46"/>
      <c r="BJ332" s="46"/>
      <c r="BK332" s="46"/>
      <c r="BL332" s="46"/>
      <c r="BM332" s="46"/>
      <c r="BN332" s="46"/>
      <c r="BO332" s="46"/>
      <c r="BP332" s="46"/>
      <c r="BQ332" s="46"/>
      <c r="BR332" s="46"/>
      <c r="BS332" s="46"/>
      <c r="BT332" s="46"/>
      <c r="BU332" s="46"/>
      <c r="BV332" s="46"/>
      <c r="BW332" s="46"/>
      <c r="BX332" s="46"/>
      <c r="BY332" s="46"/>
      <c r="BZ332" s="46"/>
      <c r="CA332" s="46"/>
      <c r="CB332" s="46"/>
      <c r="CC332" s="46"/>
      <c r="CD332" s="46"/>
      <c r="CE332" s="46"/>
      <c r="CF332" s="46"/>
      <c r="CG332" s="46"/>
      <c r="CH332" s="46"/>
      <c r="CI332" s="46"/>
      <c r="CJ332" s="46"/>
      <c r="CK332" s="46"/>
      <c r="CL332" s="3"/>
      <c r="CM332" s="4"/>
      <c r="CN332" s="4"/>
      <c r="CO332" s="4"/>
      <c r="CP332" s="124"/>
      <c r="CQ332" s="124"/>
      <c r="CR332" s="124"/>
      <c r="CS332" s="5"/>
      <c r="CT332" s="5"/>
    </row>
    <row r="333" spans="2:98" ht="16">
      <c r="B333" s="7"/>
      <c r="C333" s="8"/>
      <c r="D333" s="2"/>
      <c r="E333" s="7"/>
      <c r="F333" s="101"/>
      <c r="G333" s="7"/>
      <c r="M333" s="83"/>
      <c r="N333" s="96"/>
      <c r="O333" s="83"/>
      <c r="P333" s="83"/>
      <c r="Q333" s="83"/>
      <c r="R333" s="83"/>
      <c r="S333" s="83"/>
      <c r="T333" s="83"/>
      <c r="U333" s="83"/>
      <c r="V333" s="83"/>
      <c r="W333" s="83"/>
      <c r="X333" s="83"/>
      <c r="Y333" s="97"/>
      <c r="Z333" s="97"/>
      <c r="AA333" s="97"/>
      <c r="AB333" s="97"/>
      <c r="AC333" s="83"/>
      <c r="AD333" s="83"/>
      <c r="AE333" s="83"/>
      <c r="AF333" s="83"/>
      <c r="AG333" s="83"/>
      <c r="AH333" s="83"/>
      <c r="AI333" s="83"/>
      <c r="AJ333" s="83"/>
      <c r="AK333" s="83"/>
      <c r="AL333" s="83"/>
      <c r="AM333" s="83"/>
      <c r="AN333" s="46"/>
      <c r="AO333" s="46"/>
      <c r="AP333" s="46"/>
      <c r="AQ333" s="46"/>
      <c r="AR333" s="46"/>
      <c r="AS333" s="46"/>
      <c r="AT333" s="46"/>
      <c r="AU333" s="46"/>
      <c r="AV333" s="46"/>
      <c r="AW333" s="46"/>
      <c r="AX333" s="46"/>
      <c r="AY333" s="46"/>
      <c r="AZ333" s="46"/>
      <c r="BA333" s="46"/>
      <c r="BB333" s="46"/>
      <c r="BC333" s="46"/>
      <c r="BD333" s="46"/>
      <c r="BE333" s="46"/>
      <c r="BF333" s="46"/>
      <c r="BG333" s="46"/>
      <c r="BH333" s="46"/>
      <c r="BI333" s="46"/>
      <c r="BJ333" s="46"/>
      <c r="BK333" s="46"/>
      <c r="BL333" s="46"/>
      <c r="BM333" s="46"/>
      <c r="BN333" s="46"/>
      <c r="BO333" s="46"/>
      <c r="BP333" s="46"/>
      <c r="BQ333" s="46"/>
      <c r="BR333" s="46"/>
      <c r="BS333" s="46"/>
      <c r="BT333" s="46"/>
      <c r="BU333" s="46"/>
      <c r="BV333" s="46"/>
      <c r="BW333" s="46"/>
      <c r="BX333" s="46"/>
      <c r="BY333" s="46"/>
      <c r="BZ333" s="46"/>
      <c r="CA333" s="46"/>
      <c r="CB333" s="46"/>
      <c r="CC333" s="46"/>
      <c r="CD333" s="46"/>
      <c r="CE333" s="46"/>
      <c r="CF333" s="46"/>
      <c r="CG333" s="46"/>
      <c r="CH333" s="46"/>
      <c r="CI333" s="46"/>
      <c r="CJ333" s="46"/>
      <c r="CK333" s="46"/>
      <c r="CL333" s="3"/>
      <c r="CM333" s="4"/>
      <c r="CN333" s="4"/>
      <c r="CO333" s="4"/>
      <c r="CP333" s="124"/>
      <c r="CQ333" s="124"/>
      <c r="CR333" s="124"/>
      <c r="CS333" s="5"/>
      <c r="CT333" s="5"/>
    </row>
    <row r="334" spans="2:98" ht="16">
      <c r="B334" s="7"/>
      <c r="C334" s="8"/>
      <c r="D334" s="2"/>
      <c r="E334" s="7"/>
      <c r="F334" s="101"/>
      <c r="G334" s="7"/>
      <c r="M334" s="83"/>
      <c r="N334" s="96"/>
      <c r="O334" s="83"/>
      <c r="P334" s="83"/>
      <c r="Q334" s="83"/>
      <c r="R334" s="83"/>
      <c r="S334" s="83"/>
      <c r="T334" s="83"/>
      <c r="U334" s="83"/>
      <c r="V334" s="83"/>
      <c r="W334" s="83"/>
      <c r="X334" s="83"/>
      <c r="Y334" s="97"/>
      <c r="Z334" s="97"/>
      <c r="AA334" s="97"/>
      <c r="AB334" s="97"/>
      <c r="AC334" s="83"/>
      <c r="AD334" s="83"/>
      <c r="AE334" s="83"/>
      <c r="AF334" s="83"/>
      <c r="AG334" s="83"/>
      <c r="AH334" s="83"/>
      <c r="AI334" s="83"/>
      <c r="AJ334" s="83"/>
      <c r="AK334" s="83"/>
      <c r="AL334" s="83"/>
      <c r="AM334" s="83"/>
      <c r="AN334" s="46"/>
      <c r="AO334" s="46"/>
      <c r="AP334" s="46"/>
      <c r="AQ334" s="46"/>
      <c r="AR334" s="46"/>
      <c r="AS334" s="46"/>
      <c r="AT334" s="46"/>
      <c r="AU334" s="46"/>
      <c r="AV334" s="46"/>
      <c r="AW334" s="46"/>
      <c r="AX334" s="46"/>
      <c r="AY334" s="46"/>
      <c r="AZ334" s="46"/>
      <c r="BA334" s="46"/>
      <c r="BB334" s="46"/>
      <c r="BC334" s="46"/>
      <c r="BD334" s="46"/>
      <c r="BE334" s="46"/>
      <c r="BF334" s="46"/>
      <c r="BG334" s="46"/>
      <c r="BH334" s="46"/>
      <c r="BI334" s="46"/>
      <c r="BJ334" s="46"/>
      <c r="BK334" s="46"/>
      <c r="BL334" s="46"/>
      <c r="BM334" s="46"/>
      <c r="BN334" s="46"/>
      <c r="BO334" s="46"/>
      <c r="BP334" s="46"/>
      <c r="BQ334" s="46"/>
      <c r="BR334" s="46"/>
      <c r="BS334" s="46"/>
      <c r="BT334" s="46"/>
      <c r="BU334" s="46"/>
      <c r="BV334" s="46"/>
      <c r="BW334" s="46"/>
      <c r="BX334" s="46"/>
      <c r="BY334" s="46"/>
      <c r="BZ334" s="46"/>
      <c r="CA334" s="46"/>
      <c r="CB334" s="46"/>
      <c r="CC334" s="46"/>
      <c r="CD334" s="46"/>
      <c r="CE334" s="46"/>
      <c r="CF334" s="46"/>
      <c r="CG334" s="46"/>
      <c r="CH334" s="46"/>
      <c r="CI334" s="46"/>
      <c r="CJ334" s="46"/>
      <c r="CK334" s="46"/>
      <c r="CL334" s="3"/>
      <c r="CM334" s="4"/>
      <c r="CN334" s="4"/>
      <c r="CO334" s="4"/>
      <c r="CP334" s="124"/>
      <c r="CQ334" s="124"/>
      <c r="CR334" s="124"/>
      <c r="CS334" s="5"/>
      <c r="CT334" s="5"/>
    </row>
    <row r="335" spans="2:98" ht="16">
      <c r="B335" s="7"/>
      <c r="C335" s="8"/>
      <c r="D335" s="2"/>
      <c r="E335" s="7"/>
      <c r="F335" s="101"/>
      <c r="G335" s="7"/>
      <c r="M335" s="83"/>
      <c r="N335" s="96"/>
      <c r="O335" s="83"/>
      <c r="P335" s="83"/>
      <c r="Q335" s="83"/>
      <c r="R335" s="83"/>
      <c r="S335" s="83"/>
      <c r="T335" s="83"/>
      <c r="U335" s="83"/>
      <c r="V335" s="83"/>
      <c r="W335" s="83"/>
      <c r="X335" s="83"/>
      <c r="Y335" s="97"/>
      <c r="Z335" s="97"/>
      <c r="AA335" s="97"/>
      <c r="AB335" s="97"/>
      <c r="AC335" s="83"/>
      <c r="AD335" s="83"/>
      <c r="AE335" s="83"/>
      <c r="AF335" s="83"/>
      <c r="AG335" s="83"/>
      <c r="AH335" s="83"/>
      <c r="AI335" s="83"/>
      <c r="AJ335" s="83"/>
      <c r="AK335" s="83"/>
      <c r="AL335" s="83"/>
      <c r="AM335" s="83"/>
      <c r="AN335" s="46"/>
      <c r="AO335" s="46"/>
      <c r="AP335" s="46"/>
      <c r="AQ335" s="46"/>
      <c r="AR335" s="46"/>
      <c r="AS335" s="46"/>
      <c r="AT335" s="46"/>
      <c r="AU335" s="46"/>
      <c r="AV335" s="46"/>
      <c r="AW335" s="46"/>
      <c r="AX335" s="46"/>
      <c r="AY335" s="46"/>
      <c r="AZ335" s="46"/>
      <c r="BA335" s="46"/>
      <c r="BB335" s="46"/>
      <c r="BC335" s="46"/>
      <c r="BD335" s="46"/>
      <c r="BE335" s="46"/>
      <c r="BF335" s="46"/>
      <c r="BG335" s="46"/>
      <c r="BH335" s="46"/>
      <c r="BI335" s="46"/>
      <c r="BJ335" s="46"/>
      <c r="BK335" s="46"/>
      <c r="BL335" s="46"/>
      <c r="BM335" s="46"/>
      <c r="BN335" s="46"/>
      <c r="BO335" s="46"/>
      <c r="BP335" s="46"/>
      <c r="BQ335" s="46"/>
      <c r="BR335" s="46"/>
      <c r="BS335" s="46"/>
      <c r="BT335" s="46"/>
      <c r="BU335" s="46"/>
      <c r="BV335" s="46"/>
      <c r="BW335" s="46"/>
      <c r="BX335" s="46"/>
      <c r="BY335" s="46"/>
      <c r="BZ335" s="46"/>
      <c r="CA335" s="46"/>
      <c r="CB335" s="46"/>
      <c r="CC335" s="46"/>
      <c r="CD335" s="46"/>
      <c r="CE335" s="46"/>
      <c r="CF335" s="46"/>
      <c r="CG335" s="46"/>
      <c r="CH335" s="46"/>
      <c r="CI335" s="46"/>
      <c r="CJ335" s="46"/>
      <c r="CK335" s="46"/>
      <c r="CL335" s="3"/>
      <c r="CM335" s="4"/>
      <c r="CN335" s="4"/>
      <c r="CO335" s="4"/>
      <c r="CP335" s="124"/>
      <c r="CQ335" s="124"/>
      <c r="CR335" s="124"/>
      <c r="CS335" s="5"/>
      <c r="CT335" s="5"/>
    </row>
    <row r="336" spans="2:98" ht="16">
      <c r="B336" s="7"/>
      <c r="C336" s="8"/>
      <c r="D336" s="2"/>
      <c r="E336" s="7"/>
      <c r="F336" s="101"/>
      <c r="G336" s="7"/>
      <c r="M336" s="83"/>
      <c r="N336" s="96"/>
      <c r="O336" s="83"/>
      <c r="P336" s="83"/>
      <c r="Q336" s="83"/>
      <c r="R336" s="83"/>
      <c r="S336" s="83"/>
      <c r="T336" s="83"/>
      <c r="U336" s="83"/>
      <c r="V336" s="83"/>
      <c r="W336" s="83"/>
      <c r="X336" s="83"/>
      <c r="Y336" s="97"/>
      <c r="Z336" s="97"/>
      <c r="AA336" s="97"/>
      <c r="AB336" s="97"/>
      <c r="AC336" s="83"/>
      <c r="AD336" s="83"/>
      <c r="AE336" s="83"/>
      <c r="AF336" s="83"/>
      <c r="AG336" s="83"/>
      <c r="AH336" s="83"/>
      <c r="AI336" s="83"/>
      <c r="AJ336" s="83"/>
      <c r="AK336" s="83"/>
      <c r="AL336" s="83"/>
      <c r="AM336" s="83"/>
      <c r="AN336" s="46"/>
      <c r="AO336" s="46"/>
      <c r="AP336" s="46"/>
      <c r="AQ336" s="46"/>
      <c r="AR336" s="46"/>
      <c r="AS336" s="46"/>
      <c r="AT336" s="46"/>
      <c r="AU336" s="46"/>
      <c r="AV336" s="46"/>
      <c r="AW336" s="46"/>
      <c r="AX336" s="46"/>
      <c r="AY336" s="46"/>
      <c r="AZ336" s="46"/>
      <c r="BA336" s="46"/>
      <c r="BB336" s="46"/>
      <c r="BC336" s="46"/>
      <c r="BD336" s="46"/>
      <c r="BE336" s="46"/>
      <c r="BF336" s="46"/>
      <c r="BG336" s="46"/>
      <c r="BH336" s="46"/>
      <c r="BI336" s="46"/>
      <c r="BJ336" s="46"/>
      <c r="BK336" s="46"/>
      <c r="BL336" s="46"/>
      <c r="BM336" s="46"/>
      <c r="BN336" s="46"/>
      <c r="BO336" s="46"/>
      <c r="BP336" s="46"/>
      <c r="BQ336" s="46"/>
      <c r="BR336" s="46"/>
      <c r="BS336" s="46"/>
      <c r="BT336" s="46"/>
      <c r="BU336" s="46"/>
      <c r="BV336" s="46"/>
      <c r="BW336" s="46"/>
      <c r="BX336" s="46"/>
      <c r="BY336" s="46"/>
      <c r="BZ336" s="46"/>
      <c r="CA336" s="46"/>
      <c r="CB336" s="46"/>
      <c r="CC336" s="46"/>
      <c r="CD336" s="46"/>
      <c r="CE336" s="46"/>
      <c r="CF336" s="46"/>
      <c r="CG336" s="46"/>
      <c r="CH336" s="46"/>
      <c r="CI336" s="46"/>
      <c r="CJ336" s="46"/>
      <c r="CK336" s="46"/>
      <c r="CL336" s="3"/>
      <c r="CM336" s="4"/>
      <c r="CN336" s="4"/>
      <c r="CO336" s="4"/>
      <c r="CP336" s="124"/>
      <c r="CQ336" s="124"/>
      <c r="CR336" s="124"/>
      <c r="CS336" s="5"/>
      <c r="CT336" s="5"/>
    </row>
    <row r="337" spans="2:98" ht="16">
      <c r="B337" s="7"/>
      <c r="C337" s="8"/>
      <c r="D337" s="2"/>
      <c r="E337" s="7"/>
      <c r="F337" s="101"/>
      <c r="G337" s="7"/>
      <c r="M337" s="83"/>
      <c r="N337" s="96"/>
      <c r="O337" s="83"/>
      <c r="P337" s="83"/>
      <c r="Q337" s="83"/>
      <c r="R337" s="83"/>
      <c r="S337" s="83"/>
      <c r="T337" s="83"/>
      <c r="U337" s="83"/>
      <c r="V337" s="83"/>
      <c r="W337" s="83"/>
      <c r="X337" s="83"/>
      <c r="Y337" s="97"/>
      <c r="Z337" s="97"/>
      <c r="AA337" s="97"/>
      <c r="AB337" s="97"/>
      <c r="AC337" s="83"/>
      <c r="AD337" s="83"/>
      <c r="AE337" s="83"/>
      <c r="AF337" s="83"/>
      <c r="AG337" s="83"/>
      <c r="AH337" s="83"/>
      <c r="AI337" s="83"/>
      <c r="AJ337" s="83"/>
      <c r="AK337" s="83"/>
      <c r="AL337" s="83"/>
      <c r="AM337" s="83"/>
      <c r="AN337" s="46"/>
      <c r="AO337" s="46"/>
      <c r="AP337" s="46"/>
      <c r="AQ337" s="46"/>
      <c r="AR337" s="46"/>
      <c r="AS337" s="46"/>
      <c r="AT337" s="46"/>
      <c r="AU337" s="46"/>
      <c r="AV337" s="46"/>
      <c r="AW337" s="46"/>
      <c r="AX337" s="46"/>
      <c r="AY337" s="46"/>
      <c r="AZ337" s="46"/>
      <c r="BA337" s="46"/>
      <c r="BB337" s="46"/>
      <c r="BC337" s="46"/>
      <c r="BD337" s="46"/>
      <c r="BE337" s="46"/>
      <c r="BF337" s="46"/>
      <c r="BG337" s="46"/>
      <c r="BH337" s="46"/>
      <c r="BI337" s="46"/>
      <c r="BJ337" s="46"/>
      <c r="BK337" s="46"/>
      <c r="BL337" s="46"/>
      <c r="BM337" s="46"/>
      <c r="BN337" s="46"/>
      <c r="BO337" s="46"/>
      <c r="BP337" s="46"/>
      <c r="BQ337" s="46"/>
      <c r="BR337" s="46"/>
      <c r="BS337" s="46"/>
      <c r="BT337" s="46"/>
      <c r="BU337" s="46"/>
      <c r="BV337" s="46"/>
      <c r="BW337" s="46"/>
      <c r="BX337" s="46"/>
      <c r="BY337" s="46"/>
      <c r="BZ337" s="46"/>
      <c r="CA337" s="46"/>
      <c r="CB337" s="46"/>
      <c r="CC337" s="46"/>
      <c r="CD337" s="46"/>
      <c r="CE337" s="46"/>
      <c r="CF337" s="46"/>
      <c r="CG337" s="46"/>
      <c r="CH337" s="46"/>
      <c r="CI337" s="46"/>
      <c r="CJ337" s="46"/>
      <c r="CK337" s="46"/>
      <c r="CL337" s="3"/>
      <c r="CM337" s="4"/>
      <c r="CN337" s="4"/>
      <c r="CO337" s="4"/>
      <c r="CP337" s="124"/>
      <c r="CQ337" s="124"/>
      <c r="CR337" s="124"/>
      <c r="CS337" s="5"/>
      <c r="CT337" s="5"/>
    </row>
    <row r="338" spans="2:98" ht="16">
      <c r="B338" s="7"/>
      <c r="C338" s="8"/>
      <c r="D338" s="2"/>
      <c r="E338" s="7"/>
      <c r="F338" s="101"/>
      <c r="G338" s="7"/>
      <c r="M338" s="83"/>
      <c r="N338" s="96"/>
      <c r="O338" s="83"/>
      <c r="P338" s="83"/>
      <c r="Q338" s="83"/>
      <c r="R338" s="83"/>
      <c r="S338" s="83"/>
      <c r="T338" s="83"/>
      <c r="U338" s="83"/>
      <c r="V338" s="83"/>
      <c r="W338" s="83"/>
      <c r="X338" s="83"/>
      <c r="Y338" s="97"/>
      <c r="Z338" s="97"/>
      <c r="AA338" s="97"/>
      <c r="AB338" s="97"/>
      <c r="AC338" s="83"/>
      <c r="AD338" s="83"/>
      <c r="AE338" s="83"/>
      <c r="AF338" s="83"/>
      <c r="AG338" s="83"/>
      <c r="AH338" s="83"/>
      <c r="AI338" s="83"/>
      <c r="AJ338" s="83"/>
      <c r="AK338" s="83"/>
      <c r="AL338" s="83"/>
      <c r="AM338" s="83"/>
      <c r="AN338" s="46"/>
      <c r="AO338" s="46"/>
      <c r="AP338" s="46"/>
      <c r="AQ338" s="46"/>
      <c r="AR338" s="46"/>
      <c r="AS338" s="46"/>
      <c r="AT338" s="46"/>
      <c r="AU338" s="46"/>
      <c r="AV338" s="46"/>
      <c r="AW338" s="46"/>
      <c r="AX338" s="46"/>
      <c r="AY338" s="46"/>
      <c r="AZ338" s="46"/>
      <c r="BA338" s="46"/>
      <c r="BB338" s="46"/>
      <c r="BC338" s="46"/>
      <c r="BD338" s="46"/>
      <c r="BE338" s="46"/>
      <c r="BF338" s="46"/>
      <c r="BG338" s="46"/>
      <c r="BH338" s="46"/>
      <c r="BI338" s="46"/>
      <c r="BJ338" s="46"/>
      <c r="BK338" s="46"/>
      <c r="BL338" s="46"/>
      <c r="BM338" s="46"/>
      <c r="BN338" s="46"/>
      <c r="BO338" s="46"/>
      <c r="BP338" s="46"/>
      <c r="BQ338" s="46"/>
      <c r="BR338" s="46"/>
      <c r="BS338" s="46"/>
      <c r="BT338" s="46"/>
      <c r="BU338" s="46"/>
      <c r="BV338" s="46"/>
      <c r="BW338" s="46"/>
      <c r="BX338" s="46"/>
      <c r="BY338" s="46"/>
      <c r="BZ338" s="46"/>
      <c r="CA338" s="46"/>
      <c r="CB338" s="46"/>
      <c r="CC338" s="46"/>
      <c r="CD338" s="46"/>
      <c r="CE338" s="46"/>
      <c r="CF338" s="46"/>
      <c r="CG338" s="46"/>
      <c r="CH338" s="46"/>
      <c r="CI338" s="46"/>
      <c r="CJ338" s="46"/>
      <c r="CK338" s="46"/>
      <c r="CL338" s="3"/>
      <c r="CM338" s="4"/>
      <c r="CN338" s="4"/>
      <c r="CO338" s="4"/>
      <c r="CP338" s="124"/>
      <c r="CQ338" s="124"/>
      <c r="CR338" s="124"/>
      <c r="CS338" s="5"/>
      <c r="CT338" s="5"/>
    </row>
    <row r="339" spans="2:98" ht="16">
      <c r="B339" s="7"/>
      <c r="C339" s="8"/>
      <c r="D339" s="2"/>
      <c r="E339" s="7"/>
      <c r="F339" s="101"/>
      <c r="G339" s="7"/>
      <c r="M339" s="83"/>
      <c r="N339" s="96"/>
      <c r="O339" s="83"/>
      <c r="P339" s="83"/>
      <c r="Q339" s="83"/>
      <c r="R339" s="83"/>
      <c r="S339" s="83"/>
      <c r="T339" s="83"/>
      <c r="U339" s="83"/>
      <c r="V339" s="83"/>
      <c r="W339" s="83"/>
      <c r="X339" s="83"/>
      <c r="Y339" s="97"/>
      <c r="Z339" s="97"/>
      <c r="AA339" s="97"/>
      <c r="AB339" s="97"/>
      <c r="AC339" s="83"/>
      <c r="AD339" s="83"/>
      <c r="AE339" s="83"/>
      <c r="AF339" s="83"/>
      <c r="AG339" s="83"/>
      <c r="AH339" s="83"/>
      <c r="AI339" s="83"/>
      <c r="AJ339" s="83"/>
      <c r="AK339" s="83"/>
      <c r="AL339" s="83"/>
      <c r="AM339" s="83"/>
      <c r="AN339" s="46"/>
      <c r="AO339" s="46"/>
      <c r="AP339" s="46"/>
      <c r="AQ339" s="46"/>
      <c r="AR339" s="46"/>
      <c r="AS339" s="46"/>
      <c r="AT339" s="46"/>
      <c r="AU339" s="46"/>
      <c r="AV339" s="46"/>
      <c r="AW339" s="46"/>
      <c r="AX339" s="46"/>
      <c r="AY339" s="46"/>
      <c r="AZ339" s="46"/>
      <c r="BA339" s="46"/>
      <c r="BB339" s="46"/>
      <c r="BC339" s="46"/>
      <c r="BD339" s="46"/>
      <c r="BE339" s="46"/>
      <c r="BF339" s="46"/>
      <c r="BG339" s="46"/>
      <c r="BH339" s="46"/>
      <c r="BI339" s="46"/>
      <c r="BJ339" s="46"/>
      <c r="BK339" s="46"/>
      <c r="BL339" s="46"/>
      <c r="BM339" s="46"/>
      <c r="BN339" s="46"/>
      <c r="BO339" s="46"/>
      <c r="BP339" s="46"/>
      <c r="BQ339" s="46"/>
      <c r="BR339" s="46"/>
      <c r="BS339" s="46"/>
      <c r="BT339" s="46"/>
      <c r="BU339" s="46"/>
      <c r="BV339" s="46"/>
      <c r="BW339" s="46"/>
      <c r="BX339" s="46"/>
      <c r="BY339" s="46"/>
      <c r="BZ339" s="46"/>
      <c r="CA339" s="46"/>
      <c r="CB339" s="46"/>
      <c r="CC339" s="46"/>
      <c r="CD339" s="46"/>
      <c r="CE339" s="46"/>
      <c r="CF339" s="46"/>
      <c r="CG339" s="46"/>
      <c r="CH339" s="46"/>
      <c r="CI339" s="46"/>
      <c r="CJ339" s="46"/>
      <c r="CK339" s="46"/>
      <c r="CL339" s="3"/>
      <c r="CM339" s="4"/>
      <c r="CN339" s="4"/>
      <c r="CO339" s="4"/>
      <c r="CP339" s="124"/>
      <c r="CQ339" s="124"/>
      <c r="CR339" s="124"/>
      <c r="CS339" s="5"/>
      <c r="CT339" s="5"/>
    </row>
    <row r="340" spans="2:98" ht="16">
      <c r="B340" s="7"/>
      <c r="C340" s="8"/>
      <c r="D340" s="2"/>
      <c r="E340" s="7"/>
      <c r="F340" s="101"/>
      <c r="G340" s="7"/>
      <c r="M340" s="83"/>
      <c r="N340" s="96"/>
      <c r="O340" s="83"/>
      <c r="P340" s="83"/>
      <c r="Q340" s="83"/>
      <c r="R340" s="83"/>
      <c r="S340" s="83"/>
      <c r="T340" s="83"/>
      <c r="U340" s="83"/>
      <c r="V340" s="83"/>
      <c r="W340" s="83"/>
      <c r="X340" s="83"/>
      <c r="Y340" s="97"/>
      <c r="Z340" s="97"/>
      <c r="AA340" s="97"/>
      <c r="AB340" s="97"/>
      <c r="AC340" s="83"/>
      <c r="AD340" s="83"/>
      <c r="AE340" s="83"/>
      <c r="AF340" s="83"/>
      <c r="AG340" s="83"/>
      <c r="AH340" s="83"/>
      <c r="AI340" s="83"/>
      <c r="AJ340" s="83"/>
      <c r="AK340" s="83"/>
      <c r="AL340" s="83"/>
      <c r="AM340" s="83"/>
      <c r="AN340" s="46"/>
      <c r="AO340" s="46"/>
      <c r="AP340" s="46"/>
      <c r="AQ340" s="46"/>
      <c r="AR340" s="46"/>
      <c r="AS340" s="46"/>
      <c r="AT340" s="46"/>
      <c r="AU340" s="46"/>
      <c r="AV340" s="46"/>
      <c r="AW340" s="46"/>
      <c r="AX340" s="46"/>
      <c r="AY340" s="46"/>
      <c r="AZ340" s="46"/>
      <c r="BA340" s="46"/>
      <c r="BB340" s="46"/>
      <c r="BC340" s="46"/>
      <c r="BD340" s="46"/>
      <c r="BE340" s="46"/>
      <c r="BF340" s="46"/>
      <c r="BG340" s="46"/>
      <c r="BH340" s="46"/>
      <c r="BI340" s="46"/>
      <c r="BJ340" s="46"/>
      <c r="BK340" s="46"/>
      <c r="BL340" s="46"/>
      <c r="BM340" s="46"/>
      <c r="BN340" s="46"/>
      <c r="BO340" s="46"/>
      <c r="BP340" s="46"/>
      <c r="BQ340" s="46"/>
      <c r="BR340" s="46"/>
      <c r="BS340" s="46"/>
      <c r="BT340" s="46"/>
      <c r="BU340" s="46"/>
      <c r="BV340" s="46"/>
      <c r="BW340" s="46"/>
      <c r="BX340" s="46"/>
      <c r="BY340" s="46"/>
      <c r="BZ340" s="46"/>
      <c r="CA340" s="46"/>
      <c r="CB340" s="46"/>
      <c r="CC340" s="46"/>
      <c r="CD340" s="46"/>
      <c r="CE340" s="46"/>
      <c r="CF340" s="46"/>
      <c r="CG340" s="46"/>
      <c r="CH340" s="46"/>
      <c r="CI340" s="46"/>
      <c r="CJ340" s="46"/>
      <c r="CK340" s="46"/>
      <c r="CL340" s="3"/>
      <c r="CM340" s="4"/>
      <c r="CN340" s="4"/>
      <c r="CO340" s="4"/>
      <c r="CP340" s="124"/>
      <c r="CQ340" s="124"/>
      <c r="CR340" s="124"/>
      <c r="CS340" s="5"/>
      <c r="CT340" s="5"/>
    </row>
    <row r="341" spans="2:98" ht="16">
      <c r="B341" s="7"/>
      <c r="C341" s="8"/>
      <c r="D341" s="2"/>
      <c r="E341" s="7"/>
      <c r="F341" s="101"/>
      <c r="G341" s="7"/>
      <c r="M341" s="83"/>
      <c r="N341" s="96"/>
      <c r="O341" s="83"/>
      <c r="P341" s="83"/>
      <c r="Q341" s="83"/>
      <c r="R341" s="83"/>
      <c r="S341" s="83"/>
      <c r="T341" s="83"/>
      <c r="U341" s="83"/>
      <c r="V341" s="83"/>
      <c r="W341" s="83"/>
      <c r="X341" s="83"/>
      <c r="Y341" s="97"/>
      <c r="Z341" s="97"/>
      <c r="AA341" s="97"/>
      <c r="AB341" s="97"/>
      <c r="AC341" s="83"/>
      <c r="AD341" s="83"/>
      <c r="AE341" s="83"/>
      <c r="AF341" s="83"/>
      <c r="AG341" s="83"/>
      <c r="AH341" s="83"/>
      <c r="AI341" s="83"/>
      <c r="AJ341" s="83"/>
      <c r="AK341" s="83"/>
      <c r="AL341" s="83"/>
      <c r="AM341" s="83"/>
      <c r="AN341" s="46"/>
      <c r="AO341" s="46"/>
      <c r="AP341" s="46"/>
      <c r="AQ341" s="46"/>
      <c r="AR341" s="46"/>
      <c r="AS341" s="46"/>
      <c r="AT341" s="46"/>
      <c r="AU341" s="46"/>
      <c r="AV341" s="46"/>
      <c r="AW341" s="46"/>
      <c r="AX341" s="46"/>
      <c r="AY341" s="46"/>
      <c r="AZ341" s="46"/>
      <c r="BA341" s="46"/>
      <c r="BB341" s="46"/>
      <c r="BC341" s="46"/>
      <c r="BD341" s="46"/>
      <c r="BE341" s="46"/>
      <c r="BF341" s="46"/>
      <c r="BG341" s="46"/>
      <c r="BH341" s="46"/>
      <c r="BI341" s="46"/>
      <c r="BJ341" s="46"/>
      <c r="BK341" s="46"/>
      <c r="BL341" s="46"/>
      <c r="BM341" s="46"/>
      <c r="BN341" s="46"/>
      <c r="BO341" s="46"/>
      <c r="BP341" s="46"/>
      <c r="BQ341" s="46"/>
      <c r="BR341" s="46"/>
      <c r="BS341" s="46"/>
      <c r="BT341" s="46"/>
      <c r="BU341" s="46"/>
      <c r="BV341" s="46"/>
      <c r="BW341" s="46"/>
      <c r="BX341" s="46"/>
      <c r="BY341" s="46"/>
      <c r="BZ341" s="46"/>
      <c r="CA341" s="46"/>
      <c r="CB341" s="46"/>
      <c r="CC341" s="46"/>
      <c r="CD341" s="46"/>
      <c r="CE341" s="46"/>
      <c r="CF341" s="46"/>
      <c r="CG341" s="46"/>
      <c r="CH341" s="46"/>
      <c r="CI341" s="46"/>
      <c r="CJ341" s="46"/>
      <c r="CK341" s="46"/>
      <c r="CL341" s="3"/>
      <c r="CM341" s="4"/>
      <c r="CN341" s="4"/>
      <c r="CO341" s="4"/>
      <c r="CP341" s="124"/>
      <c r="CQ341" s="124"/>
      <c r="CR341" s="124"/>
      <c r="CS341" s="5"/>
      <c r="CT341" s="5"/>
    </row>
    <row r="342" spans="2:98" ht="16">
      <c r="B342" s="7"/>
      <c r="C342" s="8"/>
      <c r="D342" s="2"/>
      <c r="E342" s="7"/>
      <c r="F342" s="101"/>
      <c r="G342" s="7"/>
      <c r="M342" s="83"/>
      <c r="N342" s="96"/>
      <c r="O342" s="83"/>
      <c r="P342" s="83"/>
      <c r="Q342" s="83"/>
      <c r="R342" s="83"/>
      <c r="S342" s="83"/>
      <c r="T342" s="83"/>
      <c r="U342" s="83"/>
      <c r="V342" s="83"/>
      <c r="W342" s="83"/>
      <c r="X342" s="83"/>
      <c r="Y342" s="97"/>
      <c r="Z342" s="97"/>
      <c r="AA342" s="97"/>
      <c r="AB342" s="97"/>
      <c r="AC342" s="83"/>
      <c r="AD342" s="83"/>
      <c r="AE342" s="83"/>
      <c r="AF342" s="83"/>
      <c r="AG342" s="83"/>
      <c r="AH342" s="83"/>
      <c r="AI342" s="83"/>
      <c r="AJ342" s="83"/>
      <c r="AK342" s="83"/>
      <c r="AL342" s="83"/>
      <c r="AM342" s="83"/>
      <c r="AN342" s="46"/>
      <c r="AO342" s="46"/>
      <c r="AP342" s="46"/>
      <c r="AQ342" s="46"/>
      <c r="AR342" s="46"/>
      <c r="AS342" s="46"/>
      <c r="AT342" s="46"/>
      <c r="AU342" s="46"/>
      <c r="AV342" s="46"/>
      <c r="AW342" s="46"/>
      <c r="AX342" s="46"/>
      <c r="AY342" s="46"/>
      <c r="AZ342" s="46"/>
      <c r="BA342" s="46"/>
      <c r="BB342" s="46"/>
      <c r="BC342" s="46"/>
      <c r="BD342" s="46"/>
      <c r="BE342" s="46"/>
      <c r="BF342" s="46"/>
      <c r="BG342" s="46"/>
      <c r="BH342" s="46"/>
      <c r="BI342" s="46"/>
      <c r="BJ342" s="46"/>
      <c r="BK342" s="46"/>
      <c r="BL342" s="46"/>
      <c r="BM342" s="46"/>
      <c r="BN342" s="46"/>
      <c r="BO342" s="46"/>
      <c r="BP342" s="46"/>
      <c r="BQ342" s="46"/>
      <c r="BR342" s="46"/>
      <c r="BS342" s="46"/>
      <c r="BT342" s="46"/>
      <c r="BU342" s="46"/>
      <c r="BV342" s="46"/>
      <c r="BW342" s="46"/>
      <c r="BX342" s="46"/>
      <c r="BY342" s="46"/>
      <c r="BZ342" s="46"/>
      <c r="CA342" s="46"/>
      <c r="CB342" s="46"/>
      <c r="CC342" s="46"/>
      <c r="CD342" s="46"/>
      <c r="CE342" s="46"/>
      <c r="CF342" s="46"/>
      <c r="CG342" s="46"/>
      <c r="CH342" s="46"/>
      <c r="CI342" s="46"/>
      <c r="CJ342" s="46"/>
      <c r="CK342" s="46"/>
      <c r="CL342" s="3"/>
      <c r="CM342" s="4"/>
      <c r="CN342" s="4"/>
      <c r="CO342" s="4"/>
      <c r="CP342" s="124"/>
      <c r="CQ342" s="124"/>
      <c r="CR342" s="124"/>
      <c r="CS342" s="5"/>
      <c r="CT342" s="5"/>
    </row>
  </sheetData>
  <autoFilter ref="A1:DM142" xr:uid="{00000000-0009-0000-0000-000000000000}">
    <sortState xmlns:xlrd2="http://schemas.microsoft.com/office/spreadsheetml/2017/richdata2" ref="A2:DM142">
      <sortCondition ref="A1:A142"/>
      <sortCondition ref="H1:H142"/>
      <sortCondition ref="E1:E142"/>
      <sortCondition ref="Q1:Q142"/>
      <sortCondition ref="V1:V142"/>
      <sortCondition ref="I1:I142"/>
    </sortState>
  </autoFilter>
  <pageMargins left="0.7" right="0.7" top="0.78740157499999996" bottom="0.78740157499999996"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N1000"/>
  <sheetViews>
    <sheetView workbookViewId="0">
      <pane xSplit="3" topLeftCell="D1" activePane="topRight" state="frozen"/>
      <selection pane="topRight" activeCell="E2" sqref="E2"/>
    </sheetView>
  </sheetViews>
  <sheetFormatPr baseColWidth="10" defaultColWidth="14.5" defaultRowHeight="15" customHeight="1"/>
  <cols>
    <col min="3" max="3" width="29.83203125" customWidth="1"/>
    <col min="4" max="4" width="65.33203125" customWidth="1"/>
    <col min="8" max="8" width="45.5" customWidth="1"/>
    <col min="11" max="11" width="45.33203125" customWidth="1"/>
    <col min="13" max="13" width="57.33203125" customWidth="1"/>
    <col min="17" max="17" width="37.5" customWidth="1"/>
  </cols>
  <sheetData>
    <row r="1" spans="1:118" ht="14.25" customHeight="1">
      <c r="C1" s="7"/>
      <c r="D1" s="8"/>
      <c r="E1" s="2"/>
      <c r="F1" s="6"/>
      <c r="G1" s="6"/>
      <c r="H1" s="188"/>
      <c r="I1" s="189"/>
      <c r="J1" s="189"/>
      <c r="K1" s="189"/>
      <c r="L1" s="2"/>
      <c r="M1" s="6"/>
      <c r="N1" s="2"/>
      <c r="O1" s="6"/>
      <c r="P1" s="6"/>
      <c r="Q1" s="6"/>
      <c r="R1" s="6"/>
      <c r="S1" s="6"/>
      <c r="T1" s="6"/>
      <c r="U1" s="6"/>
      <c r="V1" s="6"/>
      <c r="W1" s="6"/>
      <c r="X1" s="6"/>
      <c r="Y1" s="6"/>
      <c r="Z1" s="11"/>
      <c r="AA1" s="11"/>
      <c r="AB1" s="11"/>
      <c r="AC1" s="2"/>
      <c r="AD1" s="2"/>
      <c r="AE1" s="181" t="s">
        <v>4</v>
      </c>
      <c r="AF1" s="177"/>
      <c r="AG1" s="177"/>
      <c r="AH1" s="178"/>
      <c r="AI1" s="182" t="s">
        <v>5</v>
      </c>
      <c r="AJ1" s="177"/>
      <c r="AK1" s="178"/>
      <c r="AL1" s="183" t="s">
        <v>6</v>
      </c>
      <c r="AM1" s="177"/>
      <c r="AN1" s="177"/>
      <c r="AO1" s="177"/>
      <c r="AP1" s="177"/>
      <c r="AQ1" s="177"/>
      <c r="AR1" s="178"/>
      <c r="AS1" s="183" t="s">
        <v>7</v>
      </c>
      <c r="AT1" s="178"/>
      <c r="AU1" s="184" t="s">
        <v>8</v>
      </c>
      <c r="AV1" s="177"/>
      <c r="AW1" s="177"/>
      <c r="AX1" s="177"/>
      <c r="AY1" s="177"/>
      <c r="AZ1" s="177"/>
      <c r="BA1" s="177"/>
      <c r="BB1" s="178"/>
      <c r="BC1" s="184" t="s">
        <v>9</v>
      </c>
      <c r="BD1" s="177"/>
      <c r="BE1" s="177"/>
      <c r="BF1" s="178"/>
      <c r="BG1" s="129" t="s">
        <v>10</v>
      </c>
      <c r="BH1" s="184" t="s">
        <v>11</v>
      </c>
      <c r="BI1" s="177"/>
      <c r="BJ1" s="178"/>
      <c r="BK1" s="129" t="s">
        <v>12</v>
      </c>
      <c r="BL1" s="185" t="s">
        <v>13</v>
      </c>
      <c r="BM1" s="177"/>
      <c r="BN1" s="177"/>
      <c r="BO1" s="177"/>
      <c r="BP1" s="186"/>
      <c r="BQ1" s="176"/>
      <c r="BR1" s="177"/>
      <c r="BS1" s="178"/>
      <c r="BT1" s="179" t="s">
        <v>14</v>
      </c>
      <c r="BU1" s="177"/>
      <c r="BV1" s="178"/>
      <c r="BW1" s="179" t="s">
        <v>15</v>
      </c>
      <c r="BX1" s="178"/>
      <c r="BY1" s="179" t="s">
        <v>16</v>
      </c>
      <c r="BZ1" s="178"/>
      <c r="CA1" s="179" t="s">
        <v>17</v>
      </c>
      <c r="CB1" s="178"/>
      <c r="CC1" s="187"/>
      <c r="CD1" s="177"/>
      <c r="CE1" s="177"/>
      <c r="CF1" s="177"/>
      <c r="CG1" s="177"/>
      <c r="CH1" s="177"/>
      <c r="CI1" s="178"/>
      <c r="CJ1" s="10"/>
      <c r="CK1" s="50"/>
      <c r="CL1" s="6"/>
      <c r="CM1" s="6"/>
      <c r="CN1" s="6"/>
      <c r="CO1" s="5"/>
      <c r="CP1" s="5"/>
      <c r="CQ1" s="5"/>
      <c r="CR1" s="5"/>
      <c r="CS1" s="5"/>
      <c r="CT1" s="5"/>
      <c r="CU1" s="6"/>
      <c r="CV1" s="6"/>
      <c r="CW1" s="6"/>
      <c r="CX1" s="6"/>
      <c r="CY1" s="6"/>
      <c r="CZ1" s="6"/>
      <c r="DA1" s="6"/>
      <c r="DB1" s="6"/>
      <c r="DC1" s="6"/>
      <c r="DD1" s="6"/>
      <c r="DE1" s="6"/>
      <c r="DF1" s="6"/>
      <c r="DG1" s="6"/>
      <c r="DH1" s="6"/>
      <c r="DI1" s="6"/>
      <c r="DJ1" s="6"/>
      <c r="DK1" s="6"/>
      <c r="DL1" s="6"/>
      <c r="DM1" s="6"/>
      <c r="DN1" s="6"/>
    </row>
    <row r="2" spans="1:118">
      <c r="C2" s="7"/>
      <c r="D2" s="8"/>
      <c r="E2" s="2"/>
      <c r="F2" s="6"/>
      <c r="G2" s="6"/>
      <c r="H2" s="10"/>
      <c r="I2" s="10"/>
      <c r="J2" s="10"/>
      <c r="K2" s="10"/>
      <c r="L2" s="2"/>
      <c r="M2" s="6"/>
      <c r="N2" s="2"/>
      <c r="O2" s="6"/>
      <c r="P2" s="6"/>
      <c r="Q2" s="6"/>
      <c r="R2" s="6"/>
      <c r="S2" s="6"/>
      <c r="T2" s="6"/>
      <c r="U2" s="6"/>
      <c r="V2" s="6"/>
      <c r="W2" s="6"/>
      <c r="X2" s="6"/>
      <c r="Y2" s="6"/>
      <c r="Z2" s="11"/>
      <c r="AA2" s="11"/>
      <c r="AB2" s="11"/>
      <c r="AC2" s="2"/>
      <c r="AD2" s="2"/>
      <c r="AE2" s="181" t="s">
        <v>18</v>
      </c>
      <c r="AF2" s="177"/>
      <c r="AG2" s="177"/>
      <c r="AH2" s="178"/>
      <c r="AI2" s="130" t="s">
        <v>19</v>
      </c>
      <c r="AJ2" s="182" t="s">
        <v>18</v>
      </c>
      <c r="AK2" s="177"/>
      <c r="AL2" s="177"/>
      <c r="AM2" s="178"/>
      <c r="AN2" s="183" t="s">
        <v>20</v>
      </c>
      <c r="AO2" s="177"/>
      <c r="AP2" s="177"/>
      <c r="AQ2" s="177"/>
      <c r="AR2" s="178"/>
      <c r="AS2" s="183" t="s">
        <v>18</v>
      </c>
      <c r="AT2" s="178"/>
      <c r="AU2" s="129" t="s">
        <v>21</v>
      </c>
      <c r="AV2" s="184" t="s">
        <v>18</v>
      </c>
      <c r="AW2" s="177"/>
      <c r="AX2" s="177"/>
      <c r="AY2" s="177"/>
      <c r="AZ2" s="177"/>
      <c r="BA2" s="177"/>
      <c r="BB2" s="177"/>
      <c r="BC2" s="177"/>
      <c r="BD2" s="178"/>
      <c r="BE2" s="129" t="s">
        <v>19</v>
      </c>
      <c r="BF2" s="129" t="s">
        <v>20</v>
      </c>
      <c r="BG2" s="129" t="s">
        <v>18</v>
      </c>
      <c r="BH2" s="184" t="s">
        <v>20</v>
      </c>
      <c r="BI2" s="177"/>
      <c r="BJ2" s="178"/>
      <c r="BK2" s="129" t="s">
        <v>21</v>
      </c>
      <c r="BL2" s="185" t="s">
        <v>18</v>
      </c>
      <c r="BM2" s="177"/>
      <c r="BN2" s="177"/>
      <c r="BO2" s="177"/>
      <c r="BP2" s="186"/>
      <c r="BQ2" s="176" t="s">
        <v>18</v>
      </c>
      <c r="BR2" s="177"/>
      <c r="BS2" s="178"/>
      <c r="BT2" s="179" t="s">
        <v>21</v>
      </c>
      <c r="BU2" s="177"/>
      <c r="BV2" s="177"/>
      <c r="BW2" s="177"/>
      <c r="BX2" s="177"/>
      <c r="BY2" s="177"/>
      <c r="BZ2" s="177"/>
      <c r="CA2" s="177"/>
      <c r="CB2" s="178"/>
      <c r="CC2" s="180" t="s">
        <v>18</v>
      </c>
      <c r="CD2" s="177"/>
      <c r="CE2" s="177"/>
      <c r="CF2" s="177"/>
      <c r="CG2" s="177"/>
      <c r="CH2" s="177"/>
      <c r="CI2" s="178"/>
      <c r="CJ2" s="12"/>
      <c r="CK2" s="50"/>
      <c r="CL2" s="6"/>
      <c r="CM2" s="6"/>
      <c r="CN2" s="6"/>
      <c r="CO2" s="5"/>
      <c r="CP2" s="5"/>
      <c r="CQ2" s="5"/>
      <c r="CR2" s="5"/>
      <c r="CS2" s="5"/>
      <c r="CT2" s="5"/>
      <c r="CU2" s="6"/>
      <c r="CV2" s="6"/>
      <c r="CW2" s="6"/>
      <c r="CX2" s="6"/>
      <c r="CY2" s="6"/>
      <c r="CZ2" s="6"/>
      <c r="DA2" s="6"/>
      <c r="DB2" s="6"/>
      <c r="DC2" s="6"/>
      <c r="DD2" s="6"/>
      <c r="DE2" s="6"/>
      <c r="DF2" s="6"/>
      <c r="DG2" s="6"/>
      <c r="DH2" s="6"/>
      <c r="DI2" s="6"/>
      <c r="DJ2" s="6"/>
      <c r="DK2" s="6"/>
      <c r="DL2" s="6"/>
      <c r="DM2" s="6"/>
      <c r="DN2" s="6"/>
    </row>
    <row r="3" spans="1:118" ht="16">
      <c r="A3" s="13" t="s">
        <v>958</v>
      </c>
      <c r="B3" s="13" t="s">
        <v>22</v>
      </c>
      <c r="C3" s="13" t="s">
        <v>23</v>
      </c>
      <c r="D3" s="13" t="s">
        <v>24</v>
      </c>
      <c r="E3" s="15" t="s">
        <v>26</v>
      </c>
      <c r="F3" s="15" t="s">
        <v>27</v>
      </c>
      <c r="G3" s="15" t="s">
        <v>28</v>
      </c>
      <c r="H3" s="15" t="s">
        <v>959</v>
      </c>
      <c r="I3" s="15" t="s">
        <v>960</v>
      </c>
      <c r="J3" s="15" t="s">
        <v>32</v>
      </c>
      <c r="K3" s="15" t="s">
        <v>33</v>
      </c>
      <c r="L3" s="15" t="s">
        <v>34</v>
      </c>
      <c r="M3" s="15" t="s">
        <v>35</v>
      </c>
      <c r="N3" s="15" t="s">
        <v>36</v>
      </c>
      <c r="O3" s="15" t="s">
        <v>37</v>
      </c>
      <c r="P3" s="15" t="s">
        <v>38</v>
      </c>
      <c r="Q3" s="15" t="s">
        <v>39</v>
      </c>
      <c r="R3" s="15" t="s">
        <v>40</v>
      </c>
      <c r="S3" s="15" t="s">
        <v>41</v>
      </c>
      <c r="T3" s="15" t="s">
        <v>42</v>
      </c>
      <c r="U3" s="15" t="s">
        <v>43</v>
      </c>
      <c r="V3" s="15" t="s">
        <v>44</v>
      </c>
      <c r="W3" s="15" t="s">
        <v>45</v>
      </c>
      <c r="X3" s="15" t="s">
        <v>46</v>
      </c>
      <c r="Y3" s="15" t="s">
        <v>47</v>
      </c>
      <c r="Z3" s="15" t="s">
        <v>961</v>
      </c>
      <c r="AA3" s="15"/>
      <c r="AB3" s="15" t="s">
        <v>962</v>
      </c>
      <c r="AC3" s="15" t="s">
        <v>50</v>
      </c>
      <c r="AD3" s="15" t="s">
        <v>51</v>
      </c>
      <c r="AE3" s="131" t="s">
        <v>52</v>
      </c>
      <c r="AF3" s="132" t="s">
        <v>53</v>
      </c>
      <c r="AG3" s="132" t="s">
        <v>54</v>
      </c>
      <c r="AH3" s="132" t="s">
        <v>55</v>
      </c>
      <c r="AI3" s="132" t="s">
        <v>56</v>
      </c>
      <c r="AJ3" s="133" t="s">
        <v>57</v>
      </c>
      <c r="AK3" s="133" t="s">
        <v>58</v>
      </c>
      <c r="AL3" s="132" t="s">
        <v>59</v>
      </c>
      <c r="AM3" s="134" t="s">
        <v>60</v>
      </c>
      <c r="AN3" s="135" t="s">
        <v>61</v>
      </c>
      <c r="AO3" s="135" t="s">
        <v>62</v>
      </c>
      <c r="AP3" s="135" t="s">
        <v>63</v>
      </c>
      <c r="AQ3" s="132" t="s">
        <v>64</v>
      </c>
      <c r="AR3" s="132" t="s">
        <v>65</v>
      </c>
      <c r="AS3" s="132" t="s">
        <v>66</v>
      </c>
      <c r="AT3" s="132" t="s">
        <v>67</v>
      </c>
      <c r="AU3" s="136" t="s">
        <v>68</v>
      </c>
      <c r="AV3" s="137" t="s">
        <v>69</v>
      </c>
      <c r="AW3" s="137" t="s">
        <v>70</v>
      </c>
      <c r="AX3" s="137" t="s">
        <v>71</v>
      </c>
      <c r="AY3" s="137" t="s">
        <v>72</v>
      </c>
      <c r="AZ3" s="137" t="s">
        <v>73</v>
      </c>
      <c r="BA3" s="137" t="s">
        <v>74</v>
      </c>
      <c r="BB3" s="137" t="s">
        <v>75</v>
      </c>
      <c r="BC3" s="138" t="s">
        <v>76</v>
      </c>
      <c r="BD3" s="138" t="s">
        <v>77</v>
      </c>
      <c r="BE3" s="136" t="s">
        <v>78</v>
      </c>
      <c r="BF3" s="137" t="s">
        <v>79</v>
      </c>
      <c r="BG3" s="138" t="s">
        <v>80</v>
      </c>
      <c r="BH3" s="138" t="s">
        <v>81</v>
      </c>
      <c r="BI3" s="138" t="s">
        <v>82</v>
      </c>
      <c r="BJ3" s="138" t="s">
        <v>83</v>
      </c>
      <c r="BK3" s="138" t="s">
        <v>84</v>
      </c>
      <c r="BL3" s="139" t="s">
        <v>85</v>
      </c>
      <c r="BM3" s="140" t="s">
        <v>86</v>
      </c>
      <c r="BN3" s="140" t="s">
        <v>87</v>
      </c>
      <c r="BO3" s="140" t="s">
        <v>88</v>
      </c>
      <c r="BP3" s="140" t="s">
        <v>89</v>
      </c>
      <c r="BQ3" s="141" t="s">
        <v>90</v>
      </c>
      <c r="BR3" s="142" t="s">
        <v>91</v>
      </c>
      <c r="BS3" s="142" t="s">
        <v>92</v>
      </c>
      <c r="BT3" s="143" t="s">
        <v>93</v>
      </c>
      <c r="BU3" s="143" t="s">
        <v>94</v>
      </c>
      <c r="BV3" s="143" t="s">
        <v>95</v>
      </c>
      <c r="BW3" s="143" t="s">
        <v>96</v>
      </c>
      <c r="BX3" s="143" t="s">
        <v>97</v>
      </c>
      <c r="BY3" s="143" t="s">
        <v>98</v>
      </c>
      <c r="BZ3" s="143" t="s">
        <v>99</v>
      </c>
      <c r="CA3" s="143" t="s">
        <v>100</v>
      </c>
      <c r="CB3" s="143" t="s">
        <v>101</v>
      </c>
      <c r="CC3" s="144" t="s">
        <v>102</v>
      </c>
      <c r="CD3" s="144" t="s">
        <v>103</v>
      </c>
      <c r="CE3" s="144" t="s">
        <v>104</v>
      </c>
      <c r="CF3" s="144" t="s">
        <v>105</v>
      </c>
      <c r="CG3" s="144" t="s">
        <v>106</v>
      </c>
      <c r="CH3" s="144" t="s">
        <v>107</v>
      </c>
      <c r="CI3" s="144" t="s">
        <v>108</v>
      </c>
      <c r="CJ3" s="30"/>
      <c r="CK3" s="30" t="s">
        <v>109</v>
      </c>
      <c r="CL3" s="30" t="s">
        <v>110</v>
      </c>
      <c r="CM3" s="30" t="s">
        <v>111</v>
      </c>
      <c r="CN3" s="30" t="s">
        <v>112</v>
      </c>
      <c r="CO3" s="32" t="s">
        <v>46</v>
      </c>
      <c r="CP3" s="32" t="s">
        <v>113</v>
      </c>
      <c r="CQ3" s="32" t="s">
        <v>47</v>
      </c>
      <c r="CR3" s="32" t="s">
        <v>114</v>
      </c>
      <c r="CS3" s="33"/>
      <c r="CT3" s="33" t="s">
        <v>115</v>
      </c>
      <c r="CU3" s="34"/>
      <c r="CV3" s="34"/>
      <c r="CW3" s="34"/>
      <c r="CX3" s="34"/>
      <c r="CY3" s="34"/>
      <c r="CZ3" s="34"/>
      <c r="DA3" s="34"/>
      <c r="DB3" s="34"/>
      <c r="DC3" s="34"/>
      <c r="DD3" s="34"/>
      <c r="DE3" s="34"/>
      <c r="DF3" s="34"/>
      <c r="DG3" s="34"/>
      <c r="DH3" s="34"/>
      <c r="DI3" s="34"/>
      <c r="DJ3" s="34"/>
      <c r="DK3" s="34"/>
      <c r="DL3" s="34"/>
      <c r="DM3" s="34"/>
      <c r="DN3" s="34"/>
    </row>
    <row r="4" spans="1:118" ht="48">
      <c r="A4" s="6" t="s">
        <v>963</v>
      </c>
      <c r="B4" s="6" t="str">
        <f t="shared" ref="B4:B6" si="0">IF(T4=0,N4,T4)</f>
        <v>ANTR</v>
      </c>
      <c r="C4" s="111" t="str">
        <f t="shared" ref="C4:D4" si="1">IF(U4=0,P4,U4)</f>
        <v>anthropogenic transportation</v>
      </c>
      <c r="D4" s="8" t="str">
        <f t="shared" si="1"/>
        <v>The increasing global abundance of invasive species is related to anthropogenic transportation through inter- and intra-continental exchanges (Perrings et al. 2005, Seebens et al. 2017).</v>
      </c>
      <c r="E4" s="2" t="s">
        <v>169</v>
      </c>
      <c r="F4" s="50" t="s">
        <v>118</v>
      </c>
      <c r="G4" s="50"/>
      <c r="H4" s="6"/>
      <c r="I4" s="6"/>
      <c r="J4" s="6"/>
      <c r="K4" s="6"/>
      <c r="L4" s="42"/>
      <c r="M4" s="42"/>
      <c r="N4" s="42" t="s">
        <v>170</v>
      </c>
      <c r="O4" s="42"/>
      <c r="P4" s="50" t="s">
        <v>171</v>
      </c>
      <c r="Q4" s="50" t="s">
        <v>172</v>
      </c>
      <c r="R4" s="50" t="s">
        <v>173</v>
      </c>
      <c r="S4" s="50" t="s">
        <v>174</v>
      </c>
      <c r="T4" s="50"/>
      <c r="U4" s="50"/>
      <c r="V4" s="50"/>
      <c r="W4" s="50"/>
      <c r="X4" s="145">
        <v>1</v>
      </c>
      <c r="Y4" s="145">
        <v>0</v>
      </c>
      <c r="Z4" s="145" t="s">
        <v>138</v>
      </c>
      <c r="AA4" s="145"/>
      <c r="AB4" s="42"/>
      <c r="AC4" s="42"/>
      <c r="AD4" s="42"/>
      <c r="AE4" s="146">
        <v>0</v>
      </c>
      <c r="AF4" s="146">
        <v>0</v>
      </c>
      <c r="AG4" s="146">
        <v>0</v>
      </c>
      <c r="AH4" s="146">
        <v>0</v>
      </c>
      <c r="AI4" s="146">
        <v>0</v>
      </c>
      <c r="AJ4" s="146">
        <v>0</v>
      </c>
      <c r="AK4" s="146">
        <v>1</v>
      </c>
      <c r="AL4" s="146">
        <v>0</v>
      </c>
      <c r="AM4" s="46">
        <v>0</v>
      </c>
      <c r="AN4" s="46">
        <v>0</v>
      </c>
      <c r="AO4" s="46">
        <v>0</v>
      </c>
      <c r="AP4" s="46">
        <v>0</v>
      </c>
      <c r="AQ4" s="46">
        <v>0</v>
      </c>
      <c r="AR4" s="46">
        <v>0</v>
      </c>
      <c r="AS4" s="46">
        <v>0</v>
      </c>
      <c r="AT4" s="46">
        <v>0</v>
      </c>
      <c r="AU4" s="46">
        <v>0</v>
      </c>
      <c r="AV4" s="46">
        <v>0</v>
      </c>
      <c r="AW4" s="46">
        <v>0</v>
      </c>
      <c r="AX4" s="46">
        <v>0</v>
      </c>
      <c r="AY4" s="46">
        <v>0</v>
      </c>
      <c r="AZ4" s="46">
        <v>0</v>
      </c>
      <c r="BA4" s="46">
        <v>0</v>
      </c>
      <c r="BB4" s="46">
        <v>0</v>
      </c>
      <c r="BC4" s="46">
        <v>0</v>
      </c>
      <c r="BD4" s="46">
        <v>0</v>
      </c>
      <c r="BE4" s="46">
        <v>1</v>
      </c>
      <c r="BF4" s="46">
        <v>1</v>
      </c>
      <c r="BG4" s="46">
        <v>0</v>
      </c>
      <c r="BH4" s="46">
        <v>0</v>
      </c>
      <c r="BI4" s="46">
        <v>0</v>
      </c>
      <c r="BJ4" s="46">
        <v>0</v>
      </c>
      <c r="BK4" s="46">
        <v>0</v>
      </c>
      <c r="BL4" s="46"/>
      <c r="BM4" s="46"/>
      <c r="BN4" s="46"/>
      <c r="BO4" s="46"/>
      <c r="BP4" s="46"/>
      <c r="BQ4" s="46">
        <v>0</v>
      </c>
      <c r="BR4" s="46">
        <v>0</v>
      </c>
      <c r="BS4" s="46">
        <v>0</v>
      </c>
      <c r="BT4" s="46">
        <v>0</v>
      </c>
      <c r="BU4" s="46">
        <v>0</v>
      </c>
      <c r="BV4" s="46">
        <v>0</v>
      </c>
      <c r="BW4" s="46">
        <v>0</v>
      </c>
      <c r="BX4" s="46">
        <v>0</v>
      </c>
      <c r="BY4" s="46">
        <v>1</v>
      </c>
      <c r="BZ4" s="46">
        <v>0</v>
      </c>
      <c r="CA4" s="46">
        <v>0</v>
      </c>
      <c r="CB4" s="46">
        <v>0</v>
      </c>
      <c r="CC4" s="46">
        <v>0</v>
      </c>
      <c r="CD4" s="46">
        <v>0</v>
      </c>
      <c r="CE4" s="46">
        <v>0</v>
      </c>
      <c r="CF4" s="52">
        <v>1</v>
      </c>
      <c r="CG4" s="46">
        <v>0</v>
      </c>
      <c r="CH4" s="46">
        <v>1</v>
      </c>
      <c r="CI4" s="46">
        <v>0</v>
      </c>
      <c r="CJ4" s="46"/>
      <c r="CK4" s="50"/>
      <c r="CL4" s="147" t="s">
        <v>175</v>
      </c>
      <c r="CM4" s="6"/>
      <c r="CN4" s="6" t="s">
        <v>176</v>
      </c>
      <c r="CO4" s="5" t="s">
        <v>143</v>
      </c>
      <c r="CP4" s="148"/>
      <c r="CQ4" s="148" t="s">
        <v>177</v>
      </c>
      <c r="CR4" s="5"/>
      <c r="CS4" s="5"/>
      <c r="CT4" s="5" t="s">
        <v>964</v>
      </c>
      <c r="CU4" s="6"/>
      <c r="CV4" s="6"/>
      <c r="CW4" s="6"/>
      <c r="CX4" s="6"/>
      <c r="CY4" s="6"/>
      <c r="CZ4" s="6"/>
      <c r="DA4" s="6"/>
      <c r="DB4" s="6"/>
      <c r="DC4" s="6"/>
      <c r="DD4" s="6"/>
      <c r="DE4" s="6"/>
      <c r="DF4" s="6"/>
      <c r="DG4" s="6"/>
      <c r="DH4" s="6"/>
      <c r="DI4" s="6"/>
      <c r="DJ4" s="6"/>
      <c r="DK4" s="6"/>
      <c r="DL4" s="6"/>
      <c r="DM4" s="6"/>
      <c r="DN4" s="6"/>
    </row>
    <row r="5" spans="1:118" ht="48">
      <c r="A5" s="6" t="s">
        <v>963</v>
      </c>
      <c r="B5" s="6" t="str">
        <f t="shared" si="0"/>
        <v>PP</v>
      </c>
      <c r="C5" s="94" t="str">
        <f t="shared" ref="C5:D5" si="2">IF(U5=0,P5,U5)</f>
        <v>Propagule pressure</v>
      </c>
      <c r="D5" s="8" t="str">
        <f t="shared" si="2"/>
        <v>A high propagule pressure (a composite measure consisting of the number of individuals introduced per introduction event and the frequency of introduction events) is a cause of invasion success</v>
      </c>
      <c r="E5" s="2" t="s">
        <v>145</v>
      </c>
      <c r="F5" s="50" t="s">
        <v>195</v>
      </c>
      <c r="G5" s="2" t="s">
        <v>662</v>
      </c>
      <c r="H5" s="6"/>
      <c r="I5" s="6"/>
      <c r="J5" s="6"/>
      <c r="K5" s="6"/>
      <c r="L5" s="42"/>
      <c r="M5" s="42"/>
      <c r="N5" s="50" t="s">
        <v>725</v>
      </c>
      <c r="O5" s="50"/>
      <c r="P5" s="50" t="s">
        <v>726</v>
      </c>
      <c r="Q5" s="50" t="s">
        <v>727</v>
      </c>
      <c r="R5" s="50" t="s">
        <v>728</v>
      </c>
      <c r="S5" s="50"/>
      <c r="T5" s="50" t="s">
        <v>660</v>
      </c>
      <c r="U5" s="50" t="s">
        <v>79</v>
      </c>
      <c r="V5" s="50" t="s">
        <v>729</v>
      </c>
      <c r="W5" s="50" t="s">
        <v>724</v>
      </c>
      <c r="X5" s="2">
        <v>1</v>
      </c>
      <c r="Y5" s="2">
        <v>1</v>
      </c>
      <c r="Z5" s="2" t="s">
        <v>138</v>
      </c>
      <c r="AA5" s="2"/>
      <c r="AB5" s="2"/>
      <c r="AC5" s="2" t="s">
        <v>709</v>
      </c>
      <c r="AD5" s="2"/>
      <c r="AE5" s="10">
        <v>0</v>
      </c>
      <c r="AF5" s="10">
        <v>0</v>
      </c>
      <c r="AG5" s="10">
        <v>0</v>
      </c>
      <c r="AH5" s="10">
        <v>0</v>
      </c>
      <c r="AI5" s="10">
        <v>0</v>
      </c>
      <c r="AJ5" s="10">
        <v>0</v>
      </c>
      <c r="AK5" s="10">
        <v>1</v>
      </c>
      <c r="AL5" s="10">
        <v>0</v>
      </c>
      <c r="AM5" s="10">
        <v>0</v>
      </c>
      <c r="AN5" s="10" t="s">
        <v>142</v>
      </c>
      <c r="AO5" s="10" t="s">
        <v>142</v>
      </c>
      <c r="AP5" s="10" t="s">
        <v>142</v>
      </c>
      <c r="AQ5" s="10" t="s">
        <v>142</v>
      </c>
      <c r="AR5" s="10" t="s">
        <v>142</v>
      </c>
      <c r="AS5" s="10">
        <v>0</v>
      </c>
      <c r="AT5" s="10">
        <v>0</v>
      </c>
      <c r="AU5" s="10">
        <v>0</v>
      </c>
      <c r="AV5" s="10">
        <v>0</v>
      </c>
      <c r="AW5" s="10">
        <v>0</v>
      </c>
      <c r="AX5" s="10">
        <v>0</v>
      </c>
      <c r="AY5" s="10">
        <v>0</v>
      </c>
      <c r="AZ5" s="10">
        <v>0</v>
      </c>
      <c r="BA5" s="10">
        <v>0</v>
      </c>
      <c r="BB5" s="10">
        <v>0</v>
      </c>
      <c r="BC5" s="10">
        <v>0</v>
      </c>
      <c r="BD5" s="10">
        <v>0</v>
      </c>
      <c r="BE5" s="10">
        <v>1</v>
      </c>
      <c r="BF5" s="10" t="s">
        <v>141</v>
      </c>
      <c r="BG5" s="10">
        <v>0</v>
      </c>
      <c r="BH5" s="10" t="s">
        <v>142</v>
      </c>
      <c r="BI5" s="10" t="s">
        <v>142</v>
      </c>
      <c r="BJ5" s="10" t="s">
        <v>142</v>
      </c>
      <c r="BK5" s="10">
        <v>0</v>
      </c>
      <c r="BL5" s="10">
        <v>0</v>
      </c>
      <c r="BM5" s="10">
        <v>0</v>
      </c>
      <c r="BN5" s="10">
        <v>1</v>
      </c>
      <c r="BO5" s="10">
        <v>1</v>
      </c>
      <c r="BP5" s="10">
        <v>0</v>
      </c>
      <c r="BQ5" s="10">
        <v>1</v>
      </c>
      <c r="BR5" s="10">
        <v>1</v>
      </c>
      <c r="BS5" s="10">
        <v>1</v>
      </c>
      <c r="BT5" s="10">
        <v>0</v>
      </c>
      <c r="BU5" s="10">
        <v>0</v>
      </c>
      <c r="BV5" s="10">
        <v>0</v>
      </c>
      <c r="BW5" s="10">
        <v>0</v>
      </c>
      <c r="BX5" s="10">
        <v>1</v>
      </c>
      <c r="BY5" s="10">
        <v>0</v>
      </c>
      <c r="BZ5" s="10">
        <v>1</v>
      </c>
      <c r="CA5" s="10">
        <v>0</v>
      </c>
      <c r="CB5" s="10">
        <v>0</v>
      </c>
      <c r="CC5" s="10">
        <v>0</v>
      </c>
      <c r="CD5" s="10">
        <v>0</v>
      </c>
      <c r="CE5" s="10">
        <v>0</v>
      </c>
      <c r="CF5" s="10">
        <v>0</v>
      </c>
      <c r="CG5" s="10">
        <v>0</v>
      </c>
      <c r="CH5" s="10">
        <v>1</v>
      </c>
      <c r="CI5" s="10">
        <v>0</v>
      </c>
      <c r="CJ5" s="10"/>
      <c r="CK5" s="50"/>
      <c r="CL5" s="149" t="s">
        <v>730</v>
      </c>
      <c r="CM5" s="6"/>
      <c r="CN5" s="6"/>
      <c r="CO5" s="148" t="s">
        <v>143</v>
      </c>
      <c r="CP5" s="150"/>
      <c r="CQ5" s="150" t="s">
        <v>208</v>
      </c>
      <c r="CR5" s="5"/>
      <c r="CS5" s="5"/>
      <c r="CT5" s="5" t="s">
        <v>965</v>
      </c>
      <c r="CU5" s="6"/>
      <c r="CV5" s="6"/>
      <c r="CW5" s="6"/>
      <c r="CX5" s="6"/>
      <c r="CY5" s="6"/>
      <c r="CZ5" s="6"/>
      <c r="DA5" s="6"/>
      <c r="DB5" s="6"/>
      <c r="DC5" s="6"/>
      <c r="DD5" s="6"/>
      <c r="DE5" s="6"/>
      <c r="DF5" s="6"/>
      <c r="DG5" s="6"/>
      <c r="DH5" s="6"/>
      <c r="DI5" s="6"/>
      <c r="DJ5" s="6"/>
      <c r="DK5" s="6"/>
      <c r="DL5" s="6"/>
      <c r="DM5" s="6"/>
      <c r="DN5" s="6"/>
    </row>
    <row r="6" spans="1:118" ht="32">
      <c r="A6" s="6" t="s">
        <v>963</v>
      </c>
      <c r="B6" s="6" t="str">
        <f t="shared" si="0"/>
        <v>BR</v>
      </c>
      <c r="C6" s="94" t="str">
        <f t="shared" ref="C6:D6" si="3">IF(U6=0,P6,U6)</f>
        <v>Biotic resistance aka diversity-invasibility hypothesis</v>
      </c>
      <c r="D6" s="8" t="str">
        <f t="shared" si="3"/>
        <v>An ecosystem with high biodiversity is more resistant against non-native species than an ecosystem with lower biodiversity</v>
      </c>
      <c r="E6" s="2" t="s">
        <v>145</v>
      </c>
      <c r="F6" s="50" t="s">
        <v>118</v>
      </c>
      <c r="G6" s="50"/>
      <c r="H6" s="6"/>
      <c r="I6" s="6"/>
      <c r="J6" s="6"/>
      <c r="K6" s="6"/>
      <c r="L6" s="42"/>
      <c r="M6" s="42"/>
      <c r="N6" s="42" t="s">
        <v>223</v>
      </c>
      <c r="O6" s="42" t="s">
        <v>224</v>
      </c>
      <c r="P6" s="50" t="s">
        <v>225</v>
      </c>
      <c r="Q6" s="50" t="s">
        <v>226</v>
      </c>
      <c r="R6" s="50"/>
      <c r="S6" s="50"/>
      <c r="T6" s="50" t="s">
        <v>227</v>
      </c>
      <c r="U6" s="50" t="s">
        <v>228</v>
      </c>
      <c r="V6" s="50" t="s">
        <v>229</v>
      </c>
      <c r="W6" s="50" t="s">
        <v>222</v>
      </c>
      <c r="X6" s="42">
        <v>1</v>
      </c>
      <c r="Y6" s="145">
        <v>1</v>
      </c>
      <c r="Z6" s="145" t="s">
        <v>138</v>
      </c>
      <c r="AA6" s="145"/>
      <c r="AB6" s="42"/>
      <c r="AC6" s="42"/>
      <c r="AD6" s="42"/>
      <c r="AE6" s="146">
        <v>0</v>
      </c>
      <c r="AF6" s="146">
        <v>0</v>
      </c>
      <c r="AG6" s="146">
        <v>0</v>
      </c>
      <c r="AH6" s="146">
        <v>0</v>
      </c>
      <c r="AI6" s="146">
        <v>0</v>
      </c>
      <c r="AJ6" s="146">
        <v>0</v>
      </c>
      <c r="AK6" s="146">
        <v>0</v>
      </c>
      <c r="AL6" s="146">
        <v>0</v>
      </c>
      <c r="AM6" s="46">
        <v>1</v>
      </c>
      <c r="AN6" s="46" t="s">
        <v>141</v>
      </c>
      <c r="AO6" s="46" t="s">
        <v>142</v>
      </c>
      <c r="AP6" s="46" t="s">
        <v>141</v>
      </c>
      <c r="AQ6" s="46" t="s">
        <v>142</v>
      </c>
      <c r="AR6" s="46" t="s">
        <v>142</v>
      </c>
      <c r="AS6" s="46">
        <v>1</v>
      </c>
      <c r="AT6" s="52">
        <v>1</v>
      </c>
      <c r="AU6" s="46">
        <v>0</v>
      </c>
      <c r="AV6" s="46">
        <v>0</v>
      </c>
      <c r="AW6" s="46">
        <v>0</v>
      </c>
      <c r="AX6" s="46">
        <v>0</v>
      </c>
      <c r="AY6" s="46">
        <v>0</v>
      </c>
      <c r="AZ6" s="46">
        <v>0</v>
      </c>
      <c r="BA6" s="46">
        <v>0</v>
      </c>
      <c r="BB6" s="46">
        <v>0</v>
      </c>
      <c r="BC6" s="46">
        <v>0</v>
      </c>
      <c r="BD6" s="52">
        <v>0</v>
      </c>
      <c r="BE6" s="46">
        <v>0</v>
      </c>
      <c r="BF6" s="46" t="s">
        <v>142</v>
      </c>
      <c r="BG6" s="46">
        <v>0</v>
      </c>
      <c r="BH6" s="46" t="s">
        <v>142</v>
      </c>
      <c r="BI6" s="73" t="s">
        <v>142</v>
      </c>
      <c r="BJ6" s="46" t="s">
        <v>142</v>
      </c>
      <c r="BK6" s="46">
        <v>0</v>
      </c>
      <c r="BL6" s="46"/>
      <c r="BM6" s="46"/>
      <c r="BN6" s="46"/>
      <c r="BO6" s="46"/>
      <c r="BP6" s="46"/>
      <c r="BQ6" s="46">
        <v>0</v>
      </c>
      <c r="BR6" s="46">
        <v>0</v>
      </c>
      <c r="BS6" s="46">
        <v>1</v>
      </c>
      <c r="BT6" s="46">
        <v>0</v>
      </c>
      <c r="BU6" s="46">
        <v>0</v>
      </c>
      <c r="BV6" s="46">
        <v>0</v>
      </c>
      <c r="BW6" s="46">
        <v>1</v>
      </c>
      <c r="BX6" s="46">
        <v>0</v>
      </c>
      <c r="BY6" s="46">
        <v>0</v>
      </c>
      <c r="BZ6" s="46">
        <v>0</v>
      </c>
      <c r="CA6" s="46">
        <v>0</v>
      </c>
      <c r="CB6" s="46">
        <v>0</v>
      </c>
      <c r="CC6" s="46">
        <v>0</v>
      </c>
      <c r="CD6" s="46">
        <v>0</v>
      </c>
      <c r="CE6" s="46">
        <v>0</v>
      </c>
      <c r="CF6" s="46">
        <v>1</v>
      </c>
      <c r="CG6" s="46">
        <v>0</v>
      </c>
      <c r="CH6" s="52">
        <v>1</v>
      </c>
      <c r="CI6" s="46">
        <v>0</v>
      </c>
      <c r="CJ6" s="46"/>
      <c r="CK6" s="50" t="s">
        <v>230</v>
      </c>
      <c r="CL6" s="149" t="s">
        <v>231</v>
      </c>
      <c r="CM6" s="6"/>
      <c r="CN6" s="6" t="s">
        <v>232</v>
      </c>
      <c r="CO6" s="148" t="s">
        <v>143</v>
      </c>
      <c r="CP6" s="151"/>
      <c r="CQ6" s="151" t="s">
        <v>966</v>
      </c>
      <c r="CR6" s="5"/>
      <c r="CS6" s="5"/>
      <c r="CT6" s="5" t="s">
        <v>965</v>
      </c>
      <c r="CU6" s="6"/>
      <c r="CV6" s="6"/>
      <c r="CW6" s="6"/>
      <c r="CX6" s="6"/>
      <c r="CY6" s="6"/>
      <c r="CZ6" s="6"/>
      <c r="DA6" s="6"/>
      <c r="DB6" s="6"/>
      <c r="DC6" s="6"/>
      <c r="DD6" s="6"/>
      <c r="DE6" s="6"/>
      <c r="DF6" s="6"/>
      <c r="DG6" s="6"/>
      <c r="DH6" s="6"/>
      <c r="DI6" s="6"/>
      <c r="DJ6" s="6"/>
      <c r="DK6" s="6"/>
      <c r="DL6" s="6"/>
      <c r="DM6" s="6"/>
      <c r="DN6" s="6"/>
    </row>
    <row r="7" spans="1:118" ht="48">
      <c r="A7" s="9" t="s">
        <v>967</v>
      </c>
      <c r="B7" s="9" t="str">
        <f t="shared" ref="B7:B8" si="4">IF(T7=0,N7,T7)</f>
        <v>EICA</v>
      </c>
      <c r="C7" s="7" t="str">
        <f t="shared" ref="C7:D7" si="5">IF(U7=0,P7,U7)</f>
        <v>Evolution of increased competitive ability</v>
      </c>
      <c r="D7" s="8" t="str">
        <f t="shared" si="5"/>
        <v>After having been released from natural enemies, non-native species will allocate more energy in growth and/or reproduction (this re-allocation is due to genetic changes), which makes them more competitive</v>
      </c>
      <c r="E7" s="2" t="s">
        <v>117</v>
      </c>
      <c r="F7" s="2" t="s">
        <v>118</v>
      </c>
      <c r="G7" s="2"/>
      <c r="H7" s="9"/>
      <c r="I7" s="9"/>
      <c r="J7" s="9"/>
      <c r="K7" s="9"/>
      <c r="L7" s="2"/>
      <c r="M7" s="102"/>
      <c r="N7" s="102" t="s">
        <v>341</v>
      </c>
      <c r="O7" s="102" t="s">
        <v>342</v>
      </c>
      <c r="P7" s="102" t="s">
        <v>343</v>
      </c>
      <c r="Q7" s="102" t="s">
        <v>344</v>
      </c>
      <c r="R7" s="102"/>
      <c r="S7" s="102"/>
      <c r="T7" s="102" t="s">
        <v>341</v>
      </c>
      <c r="U7" s="102" t="s">
        <v>345</v>
      </c>
      <c r="V7" s="102" t="s">
        <v>346</v>
      </c>
      <c r="W7" s="102" t="s">
        <v>340</v>
      </c>
      <c r="X7" s="152">
        <v>1</v>
      </c>
      <c r="Y7" s="153">
        <v>0</v>
      </c>
      <c r="Z7" s="154" t="s">
        <v>186</v>
      </c>
      <c r="AA7" s="154"/>
      <c r="AB7" s="102"/>
      <c r="AC7" s="102"/>
      <c r="AD7" s="102"/>
      <c r="AE7" s="155">
        <v>0</v>
      </c>
      <c r="AF7" s="155">
        <v>0</v>
      </c>
      <c r="AG7" s="155">
        <v>1</v>
      </c>
      <c r="AH7" s="156">
        <v>1</v>
      </c>
      <c r="AI7" s="155" t="s">
        <v>141</v>
      </c>
      <c r="AJ7" s="155">
        <v>1</v>
      </c>
      <c r="AK7" s="155">
        <v>0</v>
      </c>
      <c r="AL7" s="155">
        <v>0</v>
      </c>
      <c r="AM7" s="46">
        <v>1</v>
      </c>
      <c r="AN7" s="46" t="s">
        <v>141</v>
      </c>
      <c r="AO7" s="46" t="s">
        <v>142</v>
      </c>
      <c r="AP7" s="46" t="s">
        <v>141</v>
      </c>
      <c r="AQ7" s="46" t="s">
        <v>140</v>
      </c>
      <c r="AR7" s="46" t="s">
        <v>140</v>
      </c>
      <c r="AS7" s="46">
        <v>0</v>
      </c>
      <c r="AT7" s="46">
        <v>0</v>
      </c>
      <c r="AU7" s="46">
        <v>0</v>
      </c>
      <c r="AV7" s="46">
        <v>0</v>
      </c>
      <c r="AW7" s="46">
        <v>0</v>
      </c>
      <c r="AX7" s="46">
        <v>0</v>
      </c>
      <c r="AY7" s="46">
        <v>0</v>
      </c>
      <c r="AZ7" s="46">
        <v>0</v>
      </c>
      <c r="BA7" s="46">
        <v>0</v>
      </c>
      <c r="BB7" s="46">
        <v>0</v>
      </c>
      <c r="BC7" s="46">
        <v>0</v>
      </c>
      <c r="BD7" s="46">
        <v>1</v>
      </c>
      <c r="BE7" s="46">
        <v>0</v>
      </c>
      <c r="BF7" s="46" t="s">
        <v>142</v>
      </c>
      <c r="BG7" s="46">
        <v>0</v>
      </c>
      <c r="BH7" s="46" t="s">
        <v>142</v>
      </c>
      <c r="BI7" s="46" t="s">
        <v>142</v>
      </c>
      <c r="BJ7" s="46" t="s">
        <v>142</v>
      </c>
      <c r="BK7" s="46">
        <v>0</v>
      </c>
      <c r="BL7" s="46"/>
      <c r="BM7" s="46"/>
      <c r="BN7" s="46"/>
      <c r="BO7" s="46"/>
      <c r="BP7" s="46"/>
      <c r="BQ7" s="46">
        <v>0</v>
      </c>
      <c r="BR7" s="46">
        <v>0</v>
      </c>
      <c r="BS7" s="46">
        <v>0</v>
      </c>
      <c r="BT7" s="46">
        <v>0</v>
      </c>
      <c r="BU7" s="46">
        <v>0</v>
      </c>
      <c r="BV7" s="46">
        <v>0</v>
      </c>
      <c r="BW7" s="46">
        <v>0</v>
      </c>
      <c r="BX7" s="46">
        <v>1</v>
      </c>
      <c r="BY7" s="46">
        <v>0</v>
      </c>
      <c r="BZ7" s="46">
        <v>0</v>
      </c>
      <c r="CA7" s="46">
        <v>0</v>
      </c>
      <c r="CB7" s="46">
        <v>0</v>
      </c>
      <c r="CC7" s="46">
        <v>0</v>
      </c>
      <c r="CD7" s="46">
        <v>0</v>
      </c>
      <c r="CE7" s="46">
        <v>0</v>
      </c>
      <c r="CF7" s="46">
        <v>0</v>
      </c>
      <c r="CG7" s="46">
        <v>1</v>
      </c>
      <c r="CH7" s="46">
        <v>0</v>
      </c>
      <c r="CI7" s="52">
        <v>1</v>
      </c>
      <c r="CJ7" s="52"/>
      <c r="CK7" s="2"/>
      <c r="CL7" s="9"/>
      <c r="CM7" s="9"/>
      <c r="CN7" s="9"/>
      <c r="CO7" s="114" t="s">
        <v>143</v>
      </c>
      <c r="CP7" s="104"/>
      <c r="CQ7" s="104" t="s">
        <v>968</v>
      </c>
      <c r="CR7" s="9"/>
      <c r="CS7" s="9"/>
      <c r="CT7" s="9"/>
      <c r="CU7" s="9"/>
      <c r="CV7" s="9"/>
      <c r="CW7" s="9"/>
      <c r="CX7" s="9"/>
      <c r="CY7" s="9"/>
      <c r="CZ7" s="9"/>
      <c r="DA7" s="9"/>
      <c r="DB7" s="9"/>
      <c r="DC7" s="9"/>
      <c r="DD7" s="9"/>
      <c r="DE7" s="9"/>
      <c r="DF7" s="9"/>
      <c r="DG7" s="9"/>
      <c r="DH7" s="9"/>
      <c r="DI7" s="9"/>
      <c r="DJ7" s="9"/>
      <c r="DK7" s="9"/>
      <c r="DL7" s="9"/>
      <c r="DM7" s="9"/>
      <c r="DN7" s="9"/>
    </row>
    <row r="8" spans="1:118" ht="48">
      <c r="A8" s="9" t="s">
        <v>967</v>
      </c>
      <c r="B8" s="9" t="str">
        <f t="shared" si="4"/>
        <v>NW</v>
      </c>
      <c r="C8" s="7" t="str">
        <f t="shared" ref="C8:D8" si="6">IF(U8=0,P8,U8)</f>
        <v>Novel weapons</v>
      </c>
      <c r="D8" s="8" t="str">
        <f t="shared" si="6"/>
        <v>In the exotic range, non-native species can have a competitive advantage against native species because they possess a novel weapon, that is, a trait that is new to the resident community of native species and, therefore, affects them negatively</v>
      </c>
      <c r="E8" s="2" t="s">
        <v>117</v>
      </c>
      <c r="F8" s="2" t="s">
        <v>118</v>
      </c>
      <c r="G8" s="2"/>
      <c r="H8" s="9"/>
      <c r="I8" s="9"/>
      <c r="J8" s="9"/>
      <c r="K8" s="9"/>
      <c r="L8" s="102"/>
      <c r="M8" s="102"/>
      <c r="N8" s="102" t="s">
        <v>679</v>
      </c>
      <c r="O8" s="102" t="s">
        <v>342</v>
      </c>
      <c r="P8" s="102" t="s">
        <v>680</v>
      </c>
      <c r="Q8" s="102" t="s">
        <v>681</v>
      </c>
      <c r="R8" s="102"/>
      <c r="S8" s="102"/>
      <c r="T8" s="102" t="s">
        <v>682</v>
      </c>
      <c r="U8" s="102" t="s">
        <v>680</v>
      </c>
      <c r="V8" s="102" t="s">
        <v>683</v>
      </c>
      <c r="W8" s="102" t="s">
        <v>678</v>
      </c>
      <c r="X8" s="152">
        <v>1</v>
      </c>
      <c r="Y8" s="153">
        <v>0</v>
      </c>
      <c r="Z8" s="154" t="s">
        <v>138</v>
      </c>
      <c r="AA8" s="154"/>
      <c r="AB8" s="102"/>
      <c r="AC8" s="102"/>
      <c r="AD8" s="102"/>
      <c r="AE8" s="155">
        <v>0</v>
      </c>
      <c r="AF8" s="155">
        <v>0</v>
      </c>
      <c r="AG8" s="155">
        <v>0</v>
      </c>
      <c r="AH8" s="155">
        <v>0</v>
      </c>
      <c r="AI8" s="155" t="s">
        <v>141</v>
      </c>
      <c r="AJ8" s="155">
        <v>0</v>
      </c>
      <c r="AK8" s="155">
        <v>0</v>
      </c>
      <c r="AL8" s="155">
        <v>0</v>
      </c>
      <c r="AM8" s="46">
        <v>1</v>
      </c>
      <c r="AN8" s="46" t="s">
        <v>141</v>
      </c>
      <c r="AO8" s="46" t="s">
        <v>142</v>
      </c>
      <c r="AP8" s="46" t="s">
        <v>141</v>
      </c>
      <c r="AQ8" s="46" t="s">
        <v>141</v>
      </c>
      <c r="AR8" s="46" t="s">
        <v>141</v>
      </c>
      <c r="AS8" s="46">
        <v>0</v>
      </c>
      <c r="AT8" s="46">
        <v>0</v>
      </c>
      <c r="AU8" s="46">
        <v>0</v>
      </c>
      <c r="AV8" s="46">
        <v>0</v>
      </c>
      <c r="AW8" s="46">
        <v>0</v>
      </c>
      <c r="AX8" s="46">
        <v>0</v>
      </c>
      <c r="AY8" s="46">
        <v>0</v>
      </c>
      <c r="AZ8" s="46">
        <v>0</v>
      </c>
      <c r="BA8" s="46">
        <v>0</v>
      </c>
      <c r="BB8" s="46">
        <v>0</v>
      </c>
      <c r="BC8" s="46">
        <v>0</v>
      </c>
      <c r="BD8" s="46">
        <v>1</v>
      </c>
      <c r="BE8" s="46" t="s">
        <v>139</v>
      </c>
      <c r="BF8" s="46" t="s">
        <v>140</v>
      </c>
      <c r="BG8" s="46">
        <v>0</v>
      </c>
      <c r="BH8" s="46" t="s">
        <v>142</v>
      </c>
      <c r="BI8" s="46" t="s">
        <v>142</v>
      </c>
      <c r="BJ8" s="46" t="s">
        <v>142</v>
      </c>
      <c r="BK8" s="46">
        <v>0</v>
      </c>
      <c r="BL8" s="46"/>
      <c r="BM8" s="46"/>
      <c r="BN8" s="46"/>
      <c r="BO8" s="46"/>
      <c r="BP8" s="46"/>
      <c r="BQ8" s="46">
        <v>0</v>
      </c>
      <c r="BR8" s="46">
        <v>0</v>
      </c>
      <c r="BS8" s="46">
        <v>0</v>
      </c>
      <c r="BT8" s="46">
        <v>0</v>
      </c>
      <c r="BU8" s="46">
        <v>0</v>
      </c>
      <c r="BV8" s="46">
        <v>0</v>
      </c>
      <c r="BW8" s="46">
        <v>1</v>
      </c>
      <c r="BX8" s="46">
        <v>1</v>
      </c>
      <c r="BY8" s="46">
        <v>0</v>
      </c>
      <c r="BZ8" s="46">
        <v>0</v>
      </c>
      <c r="CA8" s="46">
        <v>0</v>
      </c>
      <c r="CB8" s="46">
        <v>0</v>
      </c>
      <c r="CC8" s="46">
        <v>0</v>
      </c>
      <c r="CD8" s="46">
        <v>0</v>
      </c>
      <c r="CE8" s="46">
        <v>0</v>
      </c>
      <c r="CF8" s="46">
        <v>0</v>
      </c>
      <c r="CG8" s="46">
        <v>1</v>
      </c>
      <c r="CH8" s="46">
        <v>0</v>
      </c>
      <c r="CI8" s="46">
        <v>0</v>
      </c>
      <c r="CJ8" s="46"/>
      <c r="CK8" s="2"/>
      <c r="CL8" s="9"/>
      <c r="CM8" s="9"/>
      <c r="CN8" s="9"/>
      <c r="CO8" s="114" t="s">
        <v>143</v>
      </c>
      <c r="CP8" s="104"/>
      <c r="CQ8" s="104" t="s">
        <v>968</v>
      </c>
      <c r="CR8" s="9"/>
      <c r="CS8" s="9"/>
      <c r="CT8" s="9"/>
      <c r="CU8" s="9"/>
      <c r="CV8" s="9"/>
      <c r="CW8" s="9"/>
      <c r="CX8" s="9"/>
      <c r="CY8" s="9"/>
      <c r="CZ8" s="9"/>
      <c r="DA8" s="9"/>
      <c r="DB8" s="9"/>
      <c r="DC8" s="9"/>
      <c r="DD8" s="9"/>
      <c r="DE8" s="9"/>
      <c r="DF8" s="9"/>
      <c r="DG8" s="9"/>
      <c r="DH8" s="9"/>
      <c r="DI8" s="9"/>
      <c r="DJ8" s="9"/>
      <c r="DK8" s="9"/>
      <c r="DL8" s="9"/>
      <c r="DM8" s="9"/>
      <c r="DN8" s="9"/>
    </row>
    <row r="9" spans="1:118" ht="64">
      <c r="A9" s="9" t="s">
        <v>967</v>
      </c>
      <c r="B9" s="6" t="str">
        <f t="shared" ref="B9:B11" si="7">J9</f>
        <v>HAF</v>
      </c>
      <c r="C9" s="7" t="str">
        <f t="shared" ref="C9:C10" si="8">IF(P9=0,H9,U9)</f>
        <v>Hyperabundance due to anthropogenic food* (aka predator subsidy consumption aka prey hyperabundance)</v>
      </c>
      <c r="D9" s="8" t="str">
        <f t="shared" ref="D9:D10" si="9">IF(K9=0,V9,K9)</f>
        <v xml:space="preserve">An increase in the proportion of anthropogenic food with urbanization leads to an increase in the abundance of prey as well as mid-sized animals (e.g. mesopredators). </v>
      </c>
      <c r="E9" s="2" t="s">
        <v>117</v>
      </c>
      <c r="F9" s="50" t="s">
        <v>118</v>
      </c>
      <c r="G9" s="2"/>
      <c r="H9" s="2" t="s">
        <v>474</v>
      </c>
      <c r="I9" s="2"/>
      <c r="J9" s="2" t="s">
        <v>475</v>
      </c>
      <c r="K9" s="2" t="s">
        <v>476</v>
      </c>
      <c r="L9" s="102" t="s">
        <v>477</v>
      </c>
      <c r="M9" s="102" t="s">
        <v>478</v>
      </c>
      <c r="N9" s="102"/>
      <c r="O9" s="102"/>
      <c r="P9" s="102"/>
      <c r="Q9" s="102"/>
      <c r="R9" s="102"/>
      <c r="S9" s="102"/>
      <c r="T9" s="102"/>
      <c r="U9" s="102"/>
      <c r="V9" s="102"/>
      <c r="W9" s="102"/>
      <c r="X9" s="102">
        <v>0</v>
      </c>
      <c r="Y9" s="102">
        <v>1</v>
      </c>
      <c r="Z9" s="102" t="s">
        <v>479</v>
      </c>
      <c r="AA9" s="102"/>
      <c r="AB9" s="102" t="s">
        <v>10</v>
      </c>
      <c r="AC9" s="102" t="s">
        <v>125</v>
      </c>
      <c r="AD9" s="102"/>
      <c r="AE9" s="103">
        <v>1</v>
      </c>
      <c r="AF9" s="103">
        <v>0</v>
      </c>
      <c r="AG9" s="103">
        <v>0</v>
      </c>
      <c r="AH9" s="103">
        <v>0</v>
      </c>
      <c r="AI9" s="103">
        <v>0</v>
      </c>
      <c r="AJ9" s="103">
        <v>1</v>
      </c>
      <c r="AK9" s="103">
        <v>0</v>
      </c>
      <c r="AL9" s="103">
        <v>0</v>
      </c>
      <c r="AM9" s="10">
        <v>0</v>
      </c>
      <c r="AN9" s="10">
        <v>0</v>
      </c>
      <c r="AO9" s="87">
        <v>0</v>
      </c>
      <c r="AP9" s="10">
        <v>0</v>
      </c>
      <c r="AQ9" s="10">
        <v>0</v>
      </c>
      <c r="AR9" s="10">
        <v>0</v>
      </c>
      <c r="AS9" s="10">
        <v>1</v>
      </c>
      <c r="AT9" s="10">
        <v>0</v>
      </c>
      <c r="AU9" s="10">
        <v>1</v>
      </c>
      <c r="AV9" s="10">
        <v>0</v>
      </c>
      <c r="AW9" s="10">
        <v>0</v>
      </c>
      <c r="AX9" s="10">
        <v>0</v>
      </c>
      <c r="AY9" s="10">
        <v>0</v>
      </c>
      <c r="AZ9" s="10">
        <v>1</v>
      </c>
      <c r="BA9" s="10">
        <v>0</v>
      </c>
      <c r="BB9" s="10">
        <v>0</v>
      </c>
      <c r="BC9" s="10">
        <v>0</v>
      </c>
      <c r="BD9" s="10">
        <v>0</v>
      </c>
      <c r="BE9" s="87">
        <v>1</v>
      </c>
      <c r="BF9" s="10">
        <v>0</v>
      </c>
      <c r="BG9" s="10">
        <v>0</v>
      </c>
      <c r="BH9" s="10">
        <v>0</v>
      </c>
      <c r="BI9" s="10">
        <v>0</v>
      </c>
      <c r="BJ9" s="10">
        <v>0</v>
      </c>
      <c r="BK9" s="10">
        <v>0</v>
      </c>
      <c r="BL9" s="10">
        <v>0</v>
      </c>
      <c r="BM9" s="10">
        <v>0</v>
      </c>
      <c r="BN9" s="10">
        <v>0</v>
      </c>
      <c r="BO9" s="10">
        <v>1</v>
      </c>
      <c r="BP9" s="10">
        <v>0</v>
      </c>
      <c r="BQ9" s="10">
        <v>0</v>
      </c>
      <c r="BR9" s="10">
        <v>0</v>
      </c>
      <c r="BS9" s="10">
        <v>1</v>
      </c>
      <c r="BT9" s="10">
        <v>0</v>
      </c>
      <c r="BU9" s="10">
        <v>0</v>
      </c>
      <c r="BV9" s="10">
        <v>0</v>
      </c>
      <c r="BW9" s="10">
        <v>0</v>
      </c>
      <c r="BX9" s="10">
        <v>0</v>
      </c>
      <c r="BY9" s="10">
        <v>0</v>
      </c>
      <c r="BZ9" s="10">
        <v>0</v>
      </c>
      <c r="CA9" s="10">
        <v>0</v>
      </c>
      <c r="CB9" s="10">
        <v>0</v>
      </c>
      <c r="CC9" s="10">
        <v>0</v>
      </c>
      <c r="CD9" s="10">
        <v>1</v>
      </c>
      <c r="CE9" s="10">
        <v>1</v>
      </c>
      <c r="CF9" s="10">
        <v>0</v>
      </c>
      <c r="CG9" s="10">
        <v>0</v>
      </c>
      <c r="CH9" s="10">
        <v>0</v>
      </c>
      <c r="CI9" s="10">
        <v>0</v>
      </c>
      <c r="CJ9" s="10"/>
      <c r="CK9" s="50"/>
      <c r="CL9" s="6"/>
      <c r="CM9" s="6"/>
      <c r="CN9" s="6"/>
      <c r="CO9" s="114" t="s">
        <v>968</v>
      </c>
      <c r="CP9" s="114"/>
      <c r="CQ9" s="114" t="s">
        <v>143</v>
      </c>
      <c r="CR9" s="5"/>
      <c r="CS9" s="5"/>
      <c r="CT9" s="5"/>
      <c r="CU9" s="6"/>
      <c r="CV9" s="6"/>
      <c r="CW9" s="6"/>
      <c r="CX9" s="6"/>
      <c r="CY9" s="6"/>
      <c r="CZ9" s="6"/>
      <c r="DA9" s="6"/>
      <c r="DB9" s="6"/>
      <c r="DC9" s="6"/>
      <c r="DD9" s="6"/>
      <c r="DE9" s="6"/>
      <c r="DF9" s="6"/>
      <c r="DG9" s="6"/>
      <c r="DH9" s="6"/>
      <c r="DI9" s="6"/>
      <c r="DJ9" s="6"/>
      <c r="DK9" s="6"/>
      <c r="DL9" s="6"/>
      <c r="DM9" s="6"/>
      <c r="DN9" s="6"/>
    </row>
    <row r="10" spans="1:118" ht="16">
      <c r="A10" s="9" t="s">
        <v>967</v>
      </c>
      <c r="B10" s="6" t="str">
        <f t="shared" si="7"/>
        <v>LSI</v>
      </c>
      <c r="C10" s="35" t="str">
        <f t="shared" si="8"/>
        <v>Light at night - social interaction*</v>
      </c>
      <c r="D10" s="8" t="str">
        <f t="shared" si="9"/>
        <v>Light pollution alters social interactions and group dynamics of animals.</v>
      </c>
      <c r="E10" s="2" t="s">
        <v>117</v>
      </c>
      <c r="F10" s="50" t="s">
        <v>118</v>
      </c>
      <c r="G10" s="2"/>
      <c r="H10" s="2" t="s">
        <v>622</v>
      </c>
      <c r="I10" s="2"/>
      <c r="J10" s="2" t="s">
        <v>623</v>
      </c>
      <c r="K10" s="2" t="s">
        <v>624</v>
      </c>
      <c r="L10" s="2" t="s">
        <v>625</v>
      </c>
      <c r="M10" s="2" t="s">
        <v>626</v>
      </c>
      <c r="N10" s="2"/>
      <c r="O10" s="2"/>
      <c r="P10" s="2"/>
      <c r="Q10" s="2"/>
      <c r="R10" s="2"/>
      <c r="S10" s="2"/>
      <c r="T10" s="2"/>
      <c r="U10" s="2"/>
      <c r="V10" s="2"/>
      <c r="W10" s="2"/>
      <c r="X10" s="2">
        <v>0</v>
      </c>
      <c r="Y10" s="2">
        <v>1</v>
      </c>
      <c r="Z10" s="2" t="s">
        <v>138</v>
      </c>
      <c r="AA10" s="2"/>
      <c r="AB10" s="2" t="s">
        <v>124</v>
      </c>
      <c r="AC10" s="9" t="s">
        <v>125</v>
      </c>
      <c r="AD10" s="2" t="s">
        <v>125</v>
      </c>
      <c r="AE10" s="36">
        <v>1</v>
      </c>
      <c r="AF10" s="10">
        <v>0</v>
      </c>
      <c r="AG10" s="10">
        <v>1</v>
      </c>
      <c r="AH10" s="10">
        <v>0</v>
      </c>
      <c r="AI10" s="10">
        <v>0</v>
      </c>
      <c r="AJ10" s="10">
        <v>1</v>
      </c>
      <c r="AK10" s="10">
        <v>0</v>
      </c>
      <c r="AL10" s="10">
        <v>1</v>
      </c>
      <c r="AM10" s="10">
        <v>1</v>
      </c>
      <c r="AN10" s="10">
        <v>0</v>
      </c>
      <c r="AO10" s="62">
        <v>0</v>
      </c>
      <c r="AP10" s="10">
        <v>0</v>
      </c>
      <c r="AQ10" s="10">
        <v>0</v>
      </c>
      <c r="AR10" s="10">
        <v>0</v>
      </c>
      <c r="AS10" s="10">
        <v>0</v>
      </c>
      <c r="AT10" s="10">
        <v>0</v>
      </c>
      <c r="AU10" s="10">
        <v>1</v>
      </c>
      <c r="AV10" s="10">
        <v>1</v>
      </c>
      <c r="AW10" s="10">
        <v>0</v>
      </c>
      <c r="AX10" s="10">
        <v>0</v>
      </c>
      <c r="AY10" s="10">
        <v>0</v>
      </c>
      <c r="AZ10" s="10">
        <v>0</v>
      </c>
      <c r="BA10" s="10">
        <v>0</v>
      </c>
      <c r="BB10" s="10">
        <v>0</v>
      </c>
      <c r="BC10" s="10">
        <v>0</v>
      </c>
      <c r="BD10" s="10">
        <v>0</v>
      </c>
      <c r="BE10" s="69">
        <v>1</v>
      </c>
      <c r="BF10" s="10">
        <v>0</v>
      </c>
      <c r="BG10" s="10">
        <v>0</v>
      </c>
      <c r="BH10" s="10">
        <v>0</v>
      </c>
      <c r="BI10" s="10">
        <v>0</v>
      </c>
      <c r="BJ10" s="10">
        <v>0</v>
      </c>
      <c r="BK10" s="10">
        <v>0</v>
      </c>
      <c r="BL10" s="36">
        <v>0</v>
      </c>
      <c r="BM10" s="10">
        <v>1</v>
      </c>
      <c r="BN10" s="10">
        <v>0</v>
      </c>
      <c r="BO10" s="10">
        <v>1</v>
      </c>
      <c r="BP10" s="10">
        <v>1</v>
      </c>
      <c r="BQ10" s="36">
        <v>0</v>
      </c>
      <c r="BR10" s="10">
        <v>0</v>
      </c>
      <c r="BS10" s="10">
        <v>0</v>
      </c>
      <c r="BT10" s="10">
        <v>0</v>
      </c>
      <c r="BU10" s="10">
        <v>0</v>
      </c>
      <c r="BV10" s="10">
        <v>0</v>
      </c>
      <c r="BW10" s="10">
        <v>0</v>
      </c>
      <c r="BX10" s="10">
        <v>0</v>
      </c>
      <c r="BY10" s="10">
        <v>0</v>
      </c>
      <c r="BZ10" s="10">
        <v>0</v>
      </c>
      <c r="CA10" s="87">
        <v>0</v>
      </c>
      <c r="CB10" s="10">
        <v>0</v>
      </c>
      <c r="CC10" s="10">
        <v>0</v>
      </c>
      <c r="CD10" s="10">
        <v>1</v>
      </c>
      <c r="CE10" s="10">
        <v>1</v>
      </c>
      <c r="CF10" s="10">
        <v>0</v>
      </c>
      <c r="CG10" s="10">
        <v>0</v>
      </c>
      <c r="CH10" s="10">
        <v>0</v>
      </c>
      <c r="CI10" s="10">
        <v>0</v>
      </c>
      <c r="CJ10" s="10"/>
      <c r="CK10" s="50" t="s">
        <v>627</v>
      </c>
      <c r="CL10" s="6"/>
      <c r="CM10" s="6"/>
      <c r="CN10" s="6"/>
      <c r="CO10" s="40" t="s">
        <v>968</v>
      </c>
      <c r="CP10" s="40"/>
      <c r="CQ10" s="40" t="s">
        <v>127</v>
      </c>
      <c r="CR10" s="5"/>
      <c r="CS10" s="5"/>
      <c r="CT10" s="5"/>
      <c r="CU10" s="6"/>
      <c r="CV10" s="6"/>
      <c r="CW10" s="6"/>
      <c r="CX10" s="6"/>
      <c r="CY10" s="6"/>
      <c r="CZ10" s="6"/>
      <c r="DA10" s="6"/>
      <c r="DB10" s="6"/>
      <c r="DC10" s="6"/>
      <c r="DD10" s="6"/>
      <c r="DE10" s="6"/>
      <c r="DF10" s="6"/>
      <c r="DG10" s="6"/>
      <c r="DH10" s="6"/>
      <c r="DI10" s="6"/>
      <c r="DJ10" s="6"/>
      <c r="DK10" s="6"/>
      <c r="DL10" s="6"/>
      <c r="DM10" s="6"/>
      <c r="DN10" s="6"/>
    </row>
    <row r="11" spans="1:118" ht="32">
      <c r="A11" s="9" t="s">
        <v>967</v>
      </c>
      <c r="B11" s="6" t="str">
        <f t="shared" si="7"/>
        <v>NHA</v>
      </c>
      <c r="C11" s="49" t="str">
        <f>H11</f>
        <v>Nonnative species richness increases in response to human activity</v>
      </c>
      <c r="D11" s="8" t="str">
        <f>K11</f>
        <v>Nonnative species increase with human impact hemeroby in cities (functional dimension)</v>
      </c>
      <c r="E11" s="2" t="s">
        <v>145</v>
      </c>
      <c r="F11" s="2" t="s">
        <v>195</v>
      </c>
      <c r="G11" s="2" t="s">
        <v>660</v>
      </c>
      <c r="H11" s="2" t="s">
        <v>661</v>
      </c>
      <c r="I11" s="2" t="s">
        <v>316</v>
      </c>
      <c r="J11" s="2" t="s">
        <v>662</v>
      </c>
      <c r="K11" s="2" t="s">
        <v>663</v>
      </c>
      <c r="L11" s="2" t="s">
        <v>664</v>
      </c>
      <c r="M11" s="42"/>
      <c r="N11" s="42"/>
      <c r="O11" s="42"/>
      <c r="P11" s="42"/>
      <c r="Q11" s="42"/>
      <c r="R11" s="42"/>
      <c r="S11" s="42"/>
      <c r="T11" s="42"/>
      <c r="U11" s="42"/>
      <c r="V11" s="42"/>
      <c r="W11" s="42"/>
      <c r="X11" s="145">
        <v>1</v>
      </c>
      <c r="Y11" s="145">
        <v>1</v>
      </c>
      <c r="Z11" s="145" t="s">
        <v>186</v>
      </c>
      <c r="AA11" s="145"/>
      <c r="AB11" s="42"/>
      <c r="AC11" s="42"/>
      <c r="AD11" s="42"/>
      <c r="AE11" s="157">
        <v>0</v>
      </c>
      <c r="AF11" s="146">
        <v>0</v>
      </c>
      <c r="AG11" s="146">
        <v>0</v>
      </c>
      <c r="AH11" s="146">
        <v>0</v>
      </c>
      <c r="AI11" s="146">
        <v>0</v>
      </c>
      <c r="AJ11" s="146">
        <v>0</v>
      </c>
      <c r="AK11" s="146">
        <v>1</v>
      </c>
      <c r="AL11" s="146">
        <v>0</v>
      </c>
      <c r="AM11" s="46">
        <v>0</v>
      </c>
      <c r="AN11" s="46">
        <v>0</v>
      </c>
      <c r="AO11" s="46">
        <v>0</v>
      </c>
      <c r="AP11" s="46">
        <v>0</v>
      </c>
      <c r="AQ11" s="46">
        <v>0</v>
      </c>
      <c r="AR11" s="46">
        <v>0</v>
      </c>
      <c r="AS11" s="46">
        <v>1</v>
      </c>
      <c r="AT11" s="46">
        <v>0</v>
      </c>
      <c r="AU11" s="46">
        <v>0</v>
      </c>
      <c r="AV11" s="46">
        <v>0</v>
      </c>
      <c r="AW11" s="46">
        <v>0</v>
      </c>
      <c r="AX11" s="46">
        <v>0</v>
      </c>
      <c r="AY11" s="46">
        <v>0</v>
      </c>
      <c r="AZ11" s="46">
        <v>0</v>
      </c>
      <c r="BA11" s="46">
        <v>0</v>
      </c>
      <c r="BB11" s="46">
        <v>0</v>
      </c>
      <c r="BC11" s="46">
        <v>0</v>
      </c>
      <c r="BD11" s="46">
        <v>0</v>
      </c>
      <c r="BE11" s="46">
        <v>1</v>
      </c>
      <c r="BF11" s="46">
        <v>0</v>
      </c>
      <c r="BG11" s="46">
        <v>0</v>
      </c>
      <c r="BH11" s="46">
        <v>1</v>
      </c>
      <c r="BI11" s="46">
        <v>1</v>
      </c>
      <c r="BJ11" s="46">
        <v>1</v>
      </c>
      <c r="BK11" s="46">
        <v>0</v>
      </c>
      <c r="BL11" s="47"/>
      <c r="BM11" s="46"/>
      <c r="BN11" s="46"/>
      <c r="BO11" s="46"/>
      <c r="BP11" s="46"/>
      <c r="BQ11" s="47">
        <v>0</v>
      </c>
      <c r="BR11" s="46">
        <v>0</v>
      </c>
      <c r="BS11" s="46">
        <v>1</v>
      </c>
      <c r="BT11" s="46">
        <v>0</v>
      </c>
      <c r="BU11" s="46">
        <v>0</v>
      </c>
      <c r="BV11" s="46">
        <v>0</v>
      </c>
      <c r="BW11" s="46">
        <v>1</v>
      </c>
      <c r="BX11" s="46">
        <v>1</v>
      </c>
      <c r="BY11" s="46">
        <v>0</v>
      </c>
      <c r="BZ11" s="46">
        <v>0</v>
      </c>
      <c r="CA11" s="52">
        <v>1</v>
      </c>
      <c r="CB11" s="46">
        <v>0</v>
      </c>
      <c r="CC11" s="46">
        <v>0</v>
      </c>
      <c r="CD11" s="46">
        <v>0</v>
      </c>
      <c r="CE11" s="46">
        <v>0</v>
      </c>
      <c r="CF11" s="46">
        <v>0</v>
      </c>
      <c r="CG11" s="46">
        <v>0</v>
      </c>
      <c r="CH11" s="46">
        <v>0</v>
      </c>
      <c r="CI11" s="46">
        <v>0</v>
      </c>
      <c r="CJ11" s="46"/>
      <c r="CK11" s="50"/>
      <c r="CL11" s="6" t="s">
        <v>166</v>
      </c>
      <c r="CM11" s="6" t="s">
        <v>665</v>
      </c>
      <c r="CN11" s="6"/>
      <c r="CO11" s="148" t="s">
        <v>143</v>
      </c>
      <c r="CP11" s="148"/>
      <c r="CQ11" s="148" t="s">
        <v>143</v>
      </c>
      <c r="CR11" s="5"/>
      <c r="CS11" s="5"/>
      <c r="CT11" s="5" t="s">
        <v>969</v>
      </c>
      <c r="CU11" s="6"/>
      <c r="CV11" s="6"/>
      <c r="CW11" s="6"/>
      <c r="CX11" s="6"/>
      <c r="CY11" s="6"/>
      <c r="CZ11" s="6"/>
      <c r="DA11" s="6"/>
      <c r="DB11" s="6"/>
      <c r="DC11" s="6"/>
      <c r="DD11" s="6"/>
      <c r="DE11" s="6"/>
      <c r="DF11" s="6"/>
      <c r="DG11" s="6"/>
      <c r="DH11" s="6"/>
      <c r="DI11" s="6"/>
      <c r="DJ11" s="6"/>
      <c r="DK11" s="6"/>
      <c r="DL11" s="6"/>
      <c r="DM11" s="6"/>
      <c r="DN11" s="6"/>
    </row>
    <row r="12" spans="1:118" ht="32">
      <c r="A12" s="9" t="s">
        <v>970</v>
      </c>
      <c r="B12" s="9" t="str">
        <f>IF(T12=0,N12,T12)</f>
        <v>DN</v>
      </c>
      <c r="C12" s="35" t="str">
        <f t="shared" ref="C12:D12" si="10">IF(U12=0,P12,U12)</f>
        <v>Darwin’s naturalization</v>
      </c>
      <c r="D12" s="8" t="str">
        <f t="shared" si="10"/>
        <v>The invasion success of non-native species is higher in areas that are poor in closely related species than in areas that are rich in closely related species</v>
      </c>
      <c r="E12" s="2" t="s">
        <v>117</v>
      </c>
      <c r="F12" s="2" t="s">
        <v>118</v>
      </c>
      <c r="G12" s="2"/>
      <c r="H12" s="9"/>
      <c r="I12" s="9"/>
      <c r="J12" s="9"/>
      <c r="K12" s="9"/>
      <c r="L12" s="2"/>
      <c r="M12" s="2"/>
      <c r="N12" s="2" t="s">
        <v>130</v>
      </c>
      <c r="O12" s="2"/>
      <c r="P12" s="2" t="s">
        <v>131</v>
      </c>
      <c r="Q12" s="2" t="s">
        <v>132</v>
      </c>
      <c r="R12" s="2" t="s">
        <v>133</v>
      </c>
      <c r="S12" s="2" t="s">
        <v>134</v>
      </c>
      <c r="T12" s="2" t="s">
        <v>281</v>
      </c>
      <c r="U12" s="2" t="s">
        <v>282</v>
      </c>
      <c r="V12" s="2" t="s">
        <v>283</v>
      </c>
      <c r="W12" s="2" t="s">
        <v>280</v>
      </c>
      <c r="X12" s="158">
        <v>1</v>
      </c>
      <c r="Y12" s="158">
        <v>0</v>
      </c>
      <c r="Z12" s="145" t="s">
        <v>186</v>
      </c>
      <c r="AA12" s="145"/>
      <c r="AB12" s="2"/>
      <c r="AC12" s="2"/>
      <c r="AD12" s="2"/>
      <c r="AE12" s="159">
        <v>0</v>
      </c>
      <c r="AF12" s="159">
        <v>0</v>
      </c>
      <c r="AG12" s="159">
        <v>0</v>
      </c>
      <c r="AH12" s="159">
        <v>0</v>
      </c>
      <c r="AI12" s="146" t="s">
        <v>140</v>
      </c>
      <c r="AJ12" s="146">
        <v>0</v>
      </c>
      <c r="AK12" s="146">
        <v>0</v>
      </c>
      <c r="AL12" s="146">
        <v>1</v>
      </c>
      <c r="AM12" s="46">
        <v>1</v>
      </c>
      <c r="AN12" s="46" t="s">
        <v>141</v>
      </c>
      <c r="AO12" s="46" t="s">
        <v>141</v>
      </c>
      <c r="AP12" s="46" t="s">
        <v>141</v>
      </c>
      <c r="AQ12" s="46" t="s">
        <v>141</v>
      </c>
      <c r="AR12" s="46" t="s">
        <v>141</v>
      </c>
      <c r="AS12" s="46">
        <v>0</v>
      </c>
      <c r="AT12" s="46">
        <v>0</v>
      </c>
      <c r="AU12" s="46">
        <v>0</v>
      </c>
      <c r="AV12" s="46">
        <v>0</v>
      </c>
      <c r="AW12" s="46">
        <v>0</v>
      </c>
      <c r="AX12" s="46">
        <v>0</v>
      </c>
      <c r="AY12" s="46">
        <v>0</v>
      </c>
      <c r="AZ12" s="46">
        <v>0</v>
      </c>
      <c r="BA12" s="46">
        <v>0</v>
      </c>
      <c r="BB12" s="46">
        <v>0</v>
      </c>
      <c r="BC12" s="46">
        <v>0</v>
      </c>
      <c r="BD12" s="46">
        <v>0</v>
      </c>
      <c r="BE12" s="46">
        <v>0</v>
      </c>
      <c r="BF12" s="46" t="s">
        <v>142</v>
      </c>
      <c r="BG12" s="46">
        <v>0</v>
      </c>
      <c r="BH12" s="46" t="s">
        <v>142</v>
      </c>
      <c r="BI12" s="73" t="s">
        <v>142</v>
      </c>
      <c r="BJ12" s="46" t="s">
        <v>142</v>
      </c>
      <c r="BK12" s="46">
        <v>0</v>
      </c>
      <c r="BL12" s="46"/>
      <c r="BM12" s="46"/>
      <c r="BN12" s="46"/>
      <c r="BO12" s="46"/>
      <c r="BP12" s="46"/>
      <c r="BQ12" s="46">
        <v>0</v>
      </c>
      <c r="BR12" s="46">
        <v>0</v>
      </c>
      <c r="BS12" s="46">
        <v>0</v>
      </c>
      <c r="BT12" s="46">
        <v>0</v>
      </c>
      <c r="BU12" s="46">
        <v>0</v>
      </c>
      <c r="BV12" s="46">
        <v>0</v>
      </c>
      <c r="BW12" s="46">
        <v>1</v>
      </c>
      <c r="BX12" s="46">
        <v>1</v>
      </c>
      <c r="BY12" s="46">
        <v>0</v>
      </c>
      <c r="BZ12" s="46">
        <v>0</v>
      </c>
      <c r="CA12" s="46">
        <v>0</v>
      </c>
      <c r="CB12" s="46">
        <v>0</v>
      </c>
      <c r="CC12" s="46">
        <v>0</v>
      </c>
      <c r="CD12" s="46">
        <v>1</v>
      </c>
      <c r="CE12" s="46">
        <v>0</v>
      </c>
      <c r="CF12" s="46">
        <v>0</v>
      </c>
      <c r="CG12" s="46">
        <v>0</v>
      </c>
      <c r="CH12" s="46">
        <v>0</v>
      </c>
      <c r="CI12" s="46">
        <v>0</v>
      </c>
      <c r="CJ12" s="46"/>
      <c r="CK12" s="2" t="s">
        <v>284</v>
      </c>
      <c r="CL12" s="9"/>
      <c r="CM12" s="9"/>
      <c r="CN12" s="9"/>
      <c r="CO12" s="40" t="s">
        <v>143</v>
      </c>
      <c r="CP12" s="9"/>
      <c r="CQ12" s="9" t="s">
        <v>968</v>
      </c>
      <c r="CR12" s="9"/>
      <c r="CS12" s="9"/>
      <c r="CT12" s="9"/>
      <c r="CU12" s="9"/>
      <c r="CV12" s="9"/>
      <c r="CW12" s="9"/>
      <c r="CX12" s="9"/>
      <c r="CY12" s="9"/>
      <c r="CZ12" s="9"/>
      <c r="DA12" s="9"/>
      <c r="DB12" s="9"/>
      <c r="DC12" s="9"/>
      <c r="DD12" s="9"/>
      <c r="DE12" s="9"/>
      <c r="DF12" s="9"/>
      <c r="DG12" s="9"/>
      <c r="DH12" s="9"/>
      <c r="DI12" s="9"/>
      <c r="DJ12" s="9"/>
      <c r="DK12" s="9"/>
      <c r="DL12" s="9"/>
      <c r="DM12" s="9"/>
      <c r="DN12" s="9"/>
    </row>
    <row r="13" spans="1:118" ht="32">
      <c r="A13" s="9" t="s">
        <v>970</v>
      </c>
      <c r="B13" s="6" t="str">
        <f>J13</f>
        <v>UF</v>
      </c>
      <c r="C13" s="35" t="str">
        <f>IF(P13=0,H13,U13)</f>
        <v>Urban fragmentation</v>
      </c>
      <c r="D13" s="8" t="str">
        <f>IF(K13=0,V13,K13)</f>
        <v>Urbanization leads to a loss of genetic variation within and increased differentiation between populations</v>
      </c>
      <c r="E13" s="2" t="s">
        <v>117</v>
      </c>
      <c r="F13" s="50" t="s">
        <v>118</v>
      </c>
      <c r="G13" s="2"/>
      <c r="H13" s="2" t="s">
        <v>907</v>
      </c>
      <c r="I13" s="2"/>
      <c r="J13" s="2" t="s">
        <v>908</v>
      </c>
      <c r="K13" s="2" t="s">
        <v>909</v>
      </c>
      <c r="L13" s="2" t="s">
        <v>910</v>
      </c>
      <c r="M13" s="2" t="s">
        <v>911</v>
      </c>
      <c r="N13" s="2"/>
      <c r="O13" s="2"/>
      <c r="P13" s="2"/>
      <c r="Q13" s="2"/>
      <c r="R13" s="2"/>
      <c r="S13" s="2"/>
      <c r="T13" s="2"/>
      <c r="U13" s="2"/>
      <c r="V13" s="2"/>
      <c r="W13" s="2"/>
      <c r="X13" s="2">
        <v>0</v>
      </c>
      <c r="Y13" s="2">
        <v>1</v>
      </c>
      <c r="Z13" s="2" t="s">
        <v>138</v>
      </c>
      <c r="AA13" s="2"/>
      <c r="AB13" s="2" t="s">
        <v>289</v>
      </c>
      <c r="AC13" s="2" t="s">
        <v>912</v>
      </c>
      <c r="AD13" s="2"/>
      <c r="AE13" s="36">
        <v>0</v>
      </c>
      <c r="AF13" s="10">
        <v>0</v>
      </c>
      <c r="AG13" s="10">
        <v>0</v>
      </c>
      <c r="AH13" s="10">
        <v>0</v>
      </c>
      <c r="AI13" s="10">
        <v>1</v>
      </c>
      <c r="AJ13" s="10">
        <v>0</v>
      </c>
      <c r="AK13" s="10">
        <v>0</v>
      </c>
      <c r="AL13" s="10">
        <v>0</v>
      </c>
      <c r="AM13" s="10">
        <v>0</v>
      </c>
      <c r="AN13" s="10">
        <v>0</v>
      </c>
      <c r="AO13" s="10">
        <v>0</v>
      </c>
      <c r="AP13" s="10">
        <v>0</v>
      </c>
      <c r="AQ13" s="10">
        <v>0</v>
      </c>
      <c r="AR13" s="10">
        <v>0</v>
      </c>
      <c r="AS13" s="10">
        <v>0</v>
      </c>
      <c r="AT13" s="10">
        <v>0</v>
      </c>
      <c r="AU13" s="10">
        <v>1</v>
      </c>
      <c r="AV13" s="10">
        <v>0</v>
      </c>
      <c r="AW13" s="10">
        <v>0</v>
      </c>
      <c r="AX13" s="10">
        <v>0</v>
      </c>
      <c r="AY13" s="10">
        <v>0</v>
      </c>
      <c r="AZ13" s="10">
        <v>0</v>
      </c>
      <c r="BA13" s="10">
        <v>1</v>
      </c>
      <c r="BB13" s="10">
        <v>0</v>
      </c>
      <c r="BC13" s="10">
        <v>0</v>
      </c>
      <c r="BD13" s="10">
        <v>0</v>
      </c>
      <c r="BE13" s="10">
        <v>0</v>
      </c>
      <c r="BF13" s="10">
        <v>0</v>
      </c>
      <c r="BG13" s="10">
        <v>0</v>
      </c>
      <c r="BH13" s="10">
        <v>1</v>
      </c>
      <c r="BI13" s="10">
        <v>0</v>
      </c>
      <c r="BJ13" s="10">
        <v>0</v>
      </c>
      <c r="BK13" s="10">
        <v>0</v>
      </c>
      <c r="BL13" s="36">
        <v>0</v>
      </c>
      <c r="BM13" s="10">
        <v>1</v>
      </c>
      <c r="BN13" s="10">
        <v>0</v>
      </c>
      <c r="BO13" s="10">
        <v>0</v>
      </c>
      <c r="BP13" s="10">
        <v>0</v>
      </c>
      <c r="BQ13" s="36">
        <v>0</v>
      </c>
      <c r="BR13" s="10">
        <v>0</v>
      </c>
      <c r="BS13" s="10">
        <v>1</v>
      </c>
      <c r="BT13" s="10">
        <v>0</v>
      </c>
      <c r="BU13" s="10">
        <v>0</v>
      </c>
      <c r="BV13" s="10">
        <v>0</v>
      </c>
      <c r="BW13" s="10">
        <v>0</v>
      </c>
      <c r="BX13" s="10">
        <v>0</v>
      </c>
      <c r="BY13" s="10">
        <v>0</v>
      </c>
      <c r="BZ13" s="10">
        <v>0</v>
      </c>
      <c r="CA13" s="10">
        <v>0</v>
      </c>
      <c r="CB13" s="10">
        <v>0</v>
      </c>
      <c r="CC13" s="10">
        <v>0</v>
      </c>
      <c r="CD13" s="10">
        <v>1</v>
      </c>
      <c r="CE13" s="10">
        <v>0</v>
      </c>
      <c r="CF13" s="87">
        <v>0</v>
      </c>
      <c r="CG13" s="10">
        <v>0</v>
      </c>
      <c r="CH13" s="10">
        <v>0</v>
      </c>
      <c r="CI13" s="10">
        <v>1</v>
      </c>
      <c r="CJ13" s="10"/>
      <c r="CK13" s="50"/>
      <c r="CL13" s="6"/>
      <c r="CM13" s="6"/>
      <c r="CN13" s="6"/>
      <c r="CO13" s="40" t="s">
        <v>968</v>
      </c>
      <c r="CP13" s="40"/>
      <c r="CQ13" s="40" t="s">
        <v>143</v>
      </c>
      <c r="CR13" s="5"/>
      <c r="CS13" s="5"/>
      <c r="CT13" s="5"/>
      <c r="CU13" s="6"/>
      <c r="CV13" s="6"/>
      <c r="CW13" s="6"/>
      <c r="CX13" s="6"/>
      <c r="CY13" s="6"/>
      <c r="CZ13" s="6"/>
      <c r="DA13" s="6"/>
      <c r="DB13" s="6"/>
      <c r="DC13" s="6"/>
      <c r="DD13" s="6"/>
      <c r="DE13" s="6"/>
      <c r="DF13" s="6"/>
      <c r="DG13" s="6"/>
      <c r="DH13" s="6"/>
      <c r="DI13" s="6"/>
      <c r="DJ13" s="6"/>
      <c r="DK13" s="6"/>
      <c r="DL13" s="6"/>
      <c r="DM13" s="6"/>
      <c r="DN13" s="6"/>
    </row>
    <row r="14" spans="1:118" ht="32">
      <c r="A14" s="9" t="s">
        <v>970</v>
      </c>
      <c r="B14" s="6" t="str">
        <f t="shared" ref="B14:B16" si="11">IF(T14=0,N14,T14)</f>
        <v>DS</v>
      </c>
      <c r="C14" s="49" t="str">
        <f t="shared" ref="C14:D14" si="12">IF(U14=0,P14,U14)</f>
        <v>Disturbance</v>
      </c>
      <c r="D14" s="8" t="str">
        <f t="shared" si="12"/>
        <v>The invasion success of non-native species is higher in highly disturbed than in relatively undisturbed ecosystems</v>
      </c>
      <c r="E14" s="2" t="s">
        <v>145</v>
      </c>
      <c r="F14" s="50" t="s">
        <v>118</v>
      </c>
      <c r="G14" s="50"/>
      <c r="H14" s="6"/>
      <c r="I14" s="6"/>
      <c r="J14" s="6"/>
      <c r="K14" s="6"/>
      <c r="L14" s="42"/>
      <c r="M14" s="42"/>
      <c r="N14" s="42" t="s">
        <v>293</v>
      </c>
      <c r="O14" s="42" t="s">
        <v>219</v>
      </c>
      <c r="P14" s="50" t="s">
        <v>294</v>
      </c>
      <c r="Q14" s="50" t="s">
        <v>295</v>
      </c>
      <c r="R14" s="50"/>
      <c r="S14" s="50"/>
      <c r="T14" s="50" t="s">
        <v>296</v>
      </c>
      <c r="U14" s="50" t="s">
        <v>297</v>
      </c>
      <c r="V14" s="50" t="s">
        <v>298</v>
      </c>
      <c r="W14" s="50" t="s">
        <v>292</v>
      </c>
      <c r="X14" s="42">
        <v>1</v>
      </c>
      <c r="Y14" s="145">
        <v>1</v>
      </c>
      <c r="Z14" s="145" t="s">
        <v>138</v>
      </c>
      <c r="AA14" s="145"/>
      <c r="AB14" s="42"/>
      <c r="AC14" s="42"/>
      <c r="AD14" s="42"/>
      <c r="AE14" s="157">
        <v>0</v>
      </c>
      <c r="AF14" s="146">
        <v>0</v>
      </c>
      <c r="AG14" s="146">
        <v>0</v>
      </c>
      <c r="AH14" s="146">
        <v>0</v>
      </c>
      <c r="AI14" s="146">
        <v>0</v>
      </c>
      <c r="AJ14" s="146">
        <v>0</v>
      </c>
      <c r="AK14" s="146">
        <v>0</v>
      </c>
      <c r="AL14" s="146">
        <v>0</v>
      </c>
      <c r="AM14" s="46">
        <v>0</v>
      </c>
      <c r="AN14" s="46" t="s">
        <v>142</v>
      </c>
      <c r="AO14" s="46" t="s">
        <v>142</v>
      </c>
      <c r="AP14" s="46" t="s">
        <v>142</v>
      </c>
      <c r="AQ14" s="46" t="s">
        <v>142</v>
      </c>
      <c r="AR14" s="46" t="s">
        <v>142</v>
      </c>
      <c r="AS14" s="46">
        <v>1</v>
      </c>
      <c r="AT14" s="46">
        <v>0</v>
      </c>
      <c r="AU14" s="46">
        <v>0</v>
      </c>
      <c r="AV14" s="46">
        <v>0</v>
      </c>
      <c r="AW14" s="46">
        <v>0</v>
      </c>
      <c r="AX14" s="46">
        <v>0</v>
      </c>
      <c r="AY14" s="46">
        <v>0</v>
      </c>
      <c r="AZ14" s="46">
        <v>0</v>
      </c>
      <c r="BA14" s="46">
        <v>0</v>
      </c>
      <c r="BB14" s="46">
        <v>0</v>
      </c>
      <c r="BC14" s="46">
        <v>0</v>
      </c>
      <c r="BD14" s="46">
        <v>0</v>
      </c>
      <c r="BE14" s="46" t="s">
        <v>139</v>
      </c>
      <c r="BF14" s="46" t="s">
        <v>140</v>
      </c>
      <c r="BG14" s="46">
        <v>0</v>
      </c>
      <c r="BH14" s="46" t="s">
        <v>141</v>
      </c>
      <c r="BI14" s="46" t="s">
        <v>141</v>
      </c>
      <c r="BJ14" s="46" t="s">
        <v>141</v>
      </c>
      <c r="BK14" s="46">
        <v>0</v>
      </c>
      <c r="BL14" s="47"/>
      <c r="BM14" s="46"/>
      <c r="BN14" s="46"/>
      <c r="BO14" s="46"/>
      <c r="BP14" s="46"/>
      <c r="BQ14" s="47">
        <v>1</v>
      </c>
      <c r="BR14" s="46">
        <v>0</v>
      </c>
      <c r="BS14" s="46">
        <v>1</v>
      </c>
      <c r="BT14" s="46">
        <v>0</v>
      </c>
      <c r="BU14" s="46">
        <v>0</v>
      </c>
      <c r="BV14" s="46">
        <v>0</v>
      </c>
      <c r="BW14" s="46">
        <v>1</v>
      </c>
      <c r="BX14" s="46">
        <v>1</v>
      </c>
      <c r="BY14" s="46">
        <v>0</v>
      </c>
      <c r="BZ14" s="46">
        <v>0</v>
      </c>
      <c r="CA14" s="46">
        <v>0</v>
      </c>
      <c r="CB14" s="46">
        <v>0</v>
      </c>
      <c r="CC14" s="46">
        <v>0</v>
      </c>
      <c r="CD14" s="46">
        <v>0</v>
      </c>
      <c r="CE14" s="46">
        <v>0</v>
      </c>
      <c r="CF14" s="46">
        <v>0</v>
      </c>
      <c r="CG14" s="46">
        <v>0</v>
      </c>
      <c r="CH14" s="46">
        <v>0</v>
      </c>
      <c r="CI14" s="46">
        <v>0</v>
      </c>
      <c r="CJ14" s="46"/>
      <c r="CK14" s="50"/>
      <c r="CL14" s="147" t="s">
        <v>299</v>
      </c>
      <c r="CM14" s="6"/>
      <c r="CN14" s="6"/>
      <c r="CO14" s="148" t="s">
        <v>143</v>
      </c>
      <c r="CP14" s="148"/>
      <c r="CQ14" s="148" t="s">
        <v>300</v>
      </c>
      <c r="CR14" s="5"/>
      <c r="CS14" s="5"/>
      <c r="CT14" s="5" t="s">
        <v>965</v>
      </c>
      <c r="CU14" s="6"/>
      <c r="CV14" s="6"/>
      <c r="CW14" s="6"/>
      <c r="CX14" s="6"/>
      <c r="CY14" s="6"/>
      <c r="CZ14" s="6"/>
      <c r="DA14" s="6"/>
      <c r="DB14" s="6"/>
      <c r="DC14" s="6"/>
      <c r="DD14" s="6"/>
      <c r="DE14" s="6"/>
      <c r="DF14" s="6"/>
      <c r="DG14" s="6"/>
      <c r="DH14" s="6"/>
      <c r="DI14" s="6"/>
      <c r="DJ14" s="6"/>
      <c r="DK14" s="6"/>
      <c r="DL14" s="6"/>
      <c r="DM14" s="6"/>
      <c r="DN14" s="6"/>
    </row>
    <row r="15" spans="1:118" ht="48">
      <c r="A15" s="9" t="s">
        <v>970</v>
      </c>
      <c r="B15" s="6" t="str">
        <f t="shared" si="11"/>
        <v xml:space="preserve">URCLM </v>
      </c>
      <c r="C15" s="49" t="str">
        <f t="shared" ref="C15:D15" si="13">IF(U15=0,P15,U15)</f>
        <v>urban climate</v>
      </c>
      <c r="D15" s="8" t="str">
        <f t="shared" si="13"/>
        <v xml:space="preserve"> Urban adapted species may be more likely to become invasive because they may be better adapted to future environments because of urban climate conditions (Borden and Flory 2021)</v>
      </c>
      <c r="E15" s="2" t="s">
        <v>145</v>
      </c>
      <c r="F15" s="50" t="s">
        <v>118</v>
      </c>
      <c r="G15" s="50"/>
      <c r="H15" s="6"/>
      <c r="I15" s="6"/>
      <c r="J15" s="6"/>
      <c r="K15" s="6"/>
      <c r="L15" s="6"/>
      <c r="M15" s="6"/>
      <c r="N15" s="50" t="s">
        <v>933</v>
      </c>
      <c r="O15" s="50" t="s">
        <v>147</v>
      </c>
      <c r="P15" s="50" t="s">
        <v>934</v>
      </c>
      <c r="Q15" s="50" t="s">
        <v>935</v>
      </c>
      <c r="R15" s="50"/>
      <c r="S15" s="50"/>
      <c r="T15" s="50"/>
      <c r="U15" s="50"/>
      <c r="V15" s="50"/>
      <c r="W15" s="50"/>
      <c r="X15" s="2">
        <v>1</v>
      </c>
      <c r="Y15" s="2">
        <v>1</v>
      </c>
      <c r="Z15" s="2" t="s">
        <v>138</v>
      </c>
      <c r="AA15" s="2"/>
      <c r="AB15" s="2" t="s">
        <v>289</v>
      </c>
      <c r="AC15" s="6"/>
      <c r="AD15" s="6"/>
      <c r="AE15" s="160">
        <v>1</v>
      </c>
      <c r="AF15" s="52">
        <v>1</v>
      </c>
      <c r="AG15" s="52">
        <v>1</v>
      </c>
      <c r="AH15" s="52">
        <v>1</v>
      </c>
      <c r="AI15" s="46">
        <v>1</v>
      </c>
      <c r="AJ15" s="46">
        <v>0</v>
      </c>
      <c r="AK15" s="46">
        <v>0</v>
      </c>
      <c r="AL15" s="46">
        <v>0</v>
      </c>
      <c r="AM15" s="46">
        <v>0</v>
      </c>
      <c r="AN15" s="46">
        <v>0</v>
      </c>
      <c r="AO15" s="46">
        <v>0</v>
      </c>
      <c r="AP15" s="46">
        <v>0</v>
      </c>
      <c r="AQ15" s="46">
        <v>0</v>
      </c>
      <c r="AR15" s="46">
        <v>0</v>
      </c>
      <c r="AS15" s="46">
        <v>1</v>
      </c>
      <c r="AT15" s="46">
        <v>0</v>
      </c>
      <c r="AU15" s="46">
        <v>1</v>
      </c>
      <c r="AV15" s="46">
        <v>0</v>
      </c>
      <c r="AW15" s="46">
        <v>0</v>
      </c>
      <c r="AX15" s="46">
        <v>1</v>
      </c>
      <c r="AY15" s="46">
        <v>0</v>
      </c>
      <c r="AZ15" s="46">
        <v>0</v>
      </c>
      <c r="BA15" s="46">
        <v>0</v>
      </c>
      <c r="BB15" s="46">
        <v>0</v>
      </c>
      <c r="BC15" s="46">
        <v>0</v>
      </c>
      <c r="BD15" s="46">
        <v>0</v>
      </c>
      <c r="BE15" s="46">
        <v>0</v>
      </c>
      <c r="BF15" s="46">
        <v>0</v>
      </c>
      <c r="BG15" s="46">
        <v>0</v>
      </c>
      <c r="BH15" s="46">
        <v>0</v>
      </c>
      <c r="BI15" s="46">
        <v>0</v>
      </c>
      <c r="BJ15" s="46">
        <v>0</v>
      </c>
      <c r="BK15" s="46">
        <v>0</v>
      </c>
      <c r="BL15" s="47">
        <v>0</v>
      </c>
      <c r="BM15" s="46">
        <v>0</v>
      </c>
      <c r="BN15" s="46">
        <v>1</v>
      </c>
      <c r="BO15" s="46">
        <v>0</v>
      </c>
      <c r="BP15" s="46">
        <v>0</v>
      </c>
      <c r="BQ15" s="47">
        <v>1</v>
      </c>
      <c r="BR15" s="46">
        <v>0</v>
      </c>
      <c r="BS15" s="46">
        <v>0</v>
      </c>
      <c r="BT15" s="46">
        <v>0</v>
      </c>
      <c r="BU15" s="46">
        <v>0</v>
      </c>
      <c r="BV15" s="46">
        <v>0</v>
      </c>
      <c r="BW15" s="46">
        <v>0</v>
      </c>
      <c r="BX15" s="46">
        <v>1</v>
      </c>
      <c r="BY15" s="46">
        <v>0</v>
      </c>
      <c r="BZ15" s="46">
        <v>0</v>
      </c>
      <c r="CA15" s="46">
        <v>0</v>
      </c>
      <c r="CB15" s="46">
        <v>0</v>
      </c>
      <c r="CC15" s="46">
        <v>1</v>
      </c>
      <c r="CD15" s="46">
        <v>0</v>
      </c>
      <c r="CE15" s="46">
        <v>0</v>
      </c>
      <c r="CF15" s="46">
        <v>0</v>
      </c>
      <c r="CG15" s="46">
        <v>1</v>
      </c>
      <c r="CH15" s="46">
        <v>0</v>
      </c>
      <c r="CI15" s="46">
        <v>0</v>
      </c>
      <c r="CJ15" s="46"/>
      <c r="CK15" s="50"/>
      <c r="CL15" s="6" t="s">
        <v>166</v>
      </c>
      <c r="CM15" s="6"/>
      <c r="CN15" s="6" t="s">
        <v>936</v>
      </c>
      <c r="CO15" s="148" t="s">
        <v>143</v>
      </c>
      <c r="CP15" s="40"/>
      <c r="CQ15" s="40" t="s">
        <v>143</v>
      </c>
      <c r="CR15" s="5"/>
      <c r="CS15" s="5"/>
      <c r="CT15" s="5" t="s">
        <v>969</v>
      </c>
      <c r="CU15" s="6"/>
      <c r="CV15" s="6"/>
      <c r="CW15" s="6"/>
      <c r="CX15" s="6"/>
      <c r="CY15" s="6"/>
      <c r="CZ15" s="6"/>
      <c r="DA15" s="6"/>
      <c r="DB15" s="6"/>
      <c r="DC15" s="6"/>
      <c r="DD15" s="6"/>
      <c r="DE15" s="6"/>
      <c r="DF15" s="6"/>
      <c r="DG15" s="6"/>
      <c r="DH15" s="6"/>
      <c r="DI15" s="6"/>
      <c r="DJ15" s="6"/>
      <c r="DK15" s="6"/>
      <c r="DL15" s="6"/>
      <c r="DM15" s="6"/>
      <c r="DN15" s="6"/>
    </row>
    <row r="16" spans="1:118" ht="48">
      <c r="A16" s="6" t="s">
        <v>971</v>
      </c>
      <c r="B16" s="6" t="str">
        <f t="shared" si="11"/>
        <v xml:space="preserve">HREL </v>
      </c>
      <c r="C16" s="49" t="str">
        <f t="shared" ref="C16:D16" si="14">IF(U16=0,P16,U16)</f>
        <v>human release</v>
      </c>
      <c r="D16" s="8" t="str">
        <f t="shared" si="14"/>
        <v xml:space="preserve"> Non-native species establishment and expansion can be limited by land-management activities and cessation of these human activities can release non-native species, facilitating expansion (Zimmermann et al. 2014).</v>
      </c>
      <c r="E16" s="2" t="s">
        <v>145</v>
      </c>
      <c r="F16" s="50" t="s">
        <v>118</v>
      </c>
      <c r="G16" s="50"/>
      <c r="H16" s="6"/>
      <c r="I16" s="6"/>
      <c r="J16" s="6"/>
      <c r="K16" s="6"/>
      <c r="L16" s="6"/>
      <c r="M16" s="6"/>
      <c r="N16" s="50" t="s">
        <v>521</v>
      </c>
      <c r="O16" s="50"/>
      <c r="P16" s="50" t="s">
        <v>522</v>
      </c>
      <c r="Q16" s="50" t="s">
        <v>523</v>
      </c>
      <c r="R16" s="50" t="s">
        <v>524</v>
      </c>
      <c r="S16" s="50"/>
      <c r="T16" s="50"/>
      <c r="U16" s="50"/>
      <c r="V16" s="50"/>
      <c r="W16" s="50"/>
      <c r="X16" s="2">
        <v>1</v>
      </c>
      <c r="Y16" s="2">
        <v>1</v>
      </c>
      <c r="Z16" s="2" t="s">
        <v>186</v>
      </c>
      <c r="AA16" s="2"/>
      <c r="AB16" s="2"/>
      <c r="AC16" s="6"/>
      <c r="AD16" s="6"/>
      <c r="AE16" s="36">
        <v>0</v>
      </c>
      <c r="AF16" s="46">
        <v>0</v>
      </c>
      <c r="AG16" s="46">
        <v>0</v>
      </c>
      <c r="AH16" s="46">
        <v>0</v>
      </c>
      <c r="AI16" s="46">
        <v>0</v>
      </c>
      <c r="AJ16" s="46">
        <v>0</v>
      </c>
      <c r="AK16" s="46">
        <v>0</v>
      </c>
      <c r="AL16" s="46">
        <v>1</v>
      </c>
      <c r="AM16" s="46">
        <v>0</v>
      </c>
      <c r="AN16" s="46">
        <v>0</v>
      </c>
      <c r="AO16" s="46">
        <v>0</v>
      </c>
      <c r="AP16" s="46">
        <v>0</v>
      </c>
      <c r="AQ16" s="46">
        <v>0</v>
      </c>
      <c r="AR16" s="46">
        <v>0</v>
      </c>
      <c r="AS16" s="53">
        <v>1</v>
      </c>
      <c r="AT16" s="46">
        <v>0</v>
      </c>
      <c r="AU16" s="46">
        <v>0</v>
      </c>
      <c r="AV16" s="46">
        <v>0</v>
      </c>
      <c r="AW16" s="46">
        <v>0</v>
      </c>
      <c r="AX16" s="46">
        <v>0</v>
      </c>
      <c r="AY16" s="46">
        <v>0</v>
      </c>
      <c r="AZ16" s="46">
        <v>0</v>
      </c>
      <c r="BA16" s="46">
        <v>0</v>
      </c>
      <c r="BB16" s="46">
        <v>0</v>
      </c>
      <c r="BC16" s="53">
        <v>0</v>
      </c>
      <c r="BD16" s="46">
        <v>0</v>
      </c>
      <c r="BE16" s="46">
        <v>1</v>
      </c>
      <c r="BF16" s="46">
        <v>0</v>
      </c>
      <c r="BG16" s="46">
        <v>0</v>
      </c>
      <c r="BH16" s="46">
        <v>0</v>
      </c>
      <c r="BI16" s="46">
        <v>0</v>
      </c>
      <c r="BJ16" s="46">
        <v>0</v>
      </c>
      <c r="BK16" s="53">
        <v>0</v>
      </c>
      <c r="BL16" s="47"/>
      <c r="BM16" s="46"/>
      <c r="BN16" s="46"/>
      <c r="BO16" s="46"/>
      <c r="BP16" s="46"/>
      <c r="BQ16" s="47">
        <v>0</v>
      </c>
      <c r="BR16" s="46">
        <v>0</v>
      </c>
      <c r="BS16" s="46">
        <v>1</v>
      </c>
      <c r="BT16" s="46">
        <v>0</v>
      </c>
      <c r="BU16" s="46">
        <v>0</v>
      </c>
      <c r="BV16" s="46">
        <v>0</v>
      </c>
      <c r="BW16" s="46">
        <v>0</v>
      </c>
      <c r="BX16" s="46">
        <v>1</v>
      </c>
      <c r="BY16" s="46">
        <v>0</v>
      </c>
      <c r="BZ16" s="46">
        <v>0</v>
      </c>
      <c r="CA16" s="46">
        <v>1</v>
      </c>
      <c r="CB16" s="46">
        <v>0</v>
      </c>
      <c r="CC16" s="46">
        <v>0</v>
      </c>
      <c r="CD16" s="46">
        <v>0</v>
      </c>
      <c r="CE16" s="46">
        <v>0</v>
      </c>
      <c r="CF16" s="46">
        <v>0</v>
      </c>
      <c r="CG16" s="46">
        <v>0</v>
      </c>
      <c r="CH16" s="46">
        <v>1</v>
      </c>
      <c r="CI16" s="46">
        <v>0</v>
      </c>
      <c r="CJ16" s="46"/>
      <c r="CK16" s="50"/>
      <c r="CL16" s="149" t="s">
        <v>525</v>
      </c>
      <c r="CM16" s="6"/>
      <c r="CN16" s="6"/>
      <c r="CO16" s="148" t="s">
        <v>143</v>
      </c>
      <c r="CP16" s="40"/>
      <c r="CQ16" s="40" t="s">
        <v>526</v>
      </c>
      <c r="CR16" s="5"/>
      <c r="CS16" s="5"/>
      <c r="CT16" s="5" t="s">
        <v>965</v>
      </c>
      <c r="CU16" s="6"/>
      <c r="CV16" s="6"/>
      <c r="CW16" s="6"/>
      <c r="CX16" s="6"/>
      <c r="CY16" s="6"/>
      <c r="CZ16" s="6"/>
      <c r="DA16" s="6"/>
      <c r="DB16" s="6"/>
      <c r="DC16" s="6"/>
      <c r="DD16" s="6"/>
      <c r="DE16" s="6"/>
      <c r="DF16" s="6"/>
      <c r="DG16" s="6"/>
      <c r="DH16" s="6"/>
      <c r="DI16" s="6"/>
      <c r="DJ16" s="6"/>
      <c r="DK16" s="6"/>
      <c r="DL16" s="6"/>
      <c r="DM16" s="6"/>
      <c r="DN16" s="6"/>
    </row>
    <row r="17" spans="1:118" ht="32">
      <c r="A17" s="6" t="s">
        <v>971</v>
      </c>
      <c r="B17" s="6" t="str">
        <f t="shared" ref="B17:B19" si="15">J17</f>
        <v>UBH</v>
      </c>
      <c r="C17" s="68" t="str">
        <f>IF(P17=0,H17,U17)</f>
        <v>Urban biotic homogenization</v>
      </c>
      <c r="D17" s="8" t="str">
        <f>IF(K17=0,V17,K17)</f>
        <v>Species composition of different cities will become more and more similar as urbanization increases.</v>
      </c>
      <c r="E17" s="2" t="s">
        <v>145</v>
      </c>
      <c r="F17" s="50" t="s">
        <v>118</v>
      </c>
      <c r="G17" s="2"/>
      <c r="H17" s="2" t="s">
        <v>513</v>
      </c>
      <c r="I17" s="2"/>
      <c r="J17" s="2" t="s">
        <v>870</v>
      </c>
      <c r="K17" s="2" t="s">
        <v>871</v>
      </c>
      <c r="L17" s="2" t="s">
        <v>972</v>
      </c>
      <c r="M17" s="2" t="s">
        <v>873</v>
      </c>
      <c r="N17" s="2"/>
      <c r="O17" s="2"/>
      <c r="P17" s="2"/>
      <c r="Q17" s="2"/>
      <c r="R17" s="2"/>
      <c r="S17" s="2"/>
      <c r="T17" s="2"/>
      <c r="U17" s="2"/>
      <c r="V17" s="2"/>
      <c r="W17" s="2"/>
      <c r="X17" s="2">
        <v>1</v>
      </c>
      <c r="Y17" s="2">
        <v>1</v>
      </c>
      <c r="Z17" s="2" t="s">
        <v>138</v>
      </c>
      <c r="AA17" s="2"/>
      <c r="AB17" s="2" t="s">
        <v>289</v>
      </c>
      <c r="AC17" s="2" t="s">
        <v>874</v>
      </c>
      <c r="AD17" s="2"/>
      <c r="AE17" s="36">
        <v>0</v>
      </c>
      <c r="AF17" s="10">
        <v>0</v>
      </c>
      <c r="AG17" s="10">
        <v>0</v>
      </c>
      <c r="AH17" s="10">
        <v>0</v>
      </c>
      <c r="AI17" s="10">
        <v>0</v>
      </c>
      <c r="AJ17" s="10">
        <v>0</v>
      </c>
      <c r="AK17" s="10">
        <v>0</v>
      </c>
      <c r="AL17" s="10">
        <v>1</v>
      </c>
      <c r="AM17" s="10">
        <v>0</v>
      </c>
      <c r="AN17" s="10">
        <v>0</v>
      </c>
      <c r="AO17" s="10">
        <v>0</v>
      </c>
      <c r="AP17" s="10">
        <v>0</v>
      </c>
      <c r="AQ17" s="10">
        <v>0</v>
      </c>
      <c r="AR17" s="10">
        <v>0</v>
      </c>
      <c r="AS17" s="69">
        <v>0</v>
      </c>
      <c r="AT17" s="10">
        <v>0</v>
      </c>
      <c r="AU17" s="10">
        <v>0</v>
      </c>
      <c r="AV17" s="10">
        <v>0</v>
      </c>
      <c r="AW17" s="10">
        <v>0</v>
      </c>
      <c r="AX17" s="10">
        <v>0</v>
      </c>
      <c r="AY17" s="10">
        <v>0</v>
      </c>
      <c r="AZ17" s="10">
        <v>0</v>
      </c>
      <c r="BA17" s="10">
        <v>0</v>
      </c>
      <c r="BB17" s="10">
        <v>0</v>
      </c>
      <c r="BC17" s="69">
        <v>0</v>
      </c>
      <c r="BD17" s="10">
        <v>0</v>
      </c>
      <c r="BE17" s="10">
        <v>0</v>
      </c>
      <c r="BF17" s="10">
        <v>0</v>
      </c>
      <c r="BG17" s="10">
        <v>1</v>
      </c>
      <c r="BH17" s="10">
        <v>1</v>
      </c>
      <c r="BI17" s="10">
        <v>0</v>
      </c>
      <c r="BJ17" s="10">
        <v>0</v>
      </c>
      <c r="BK17" s="62">
        <v>0</v>
      </c>
      <c r="BL17" s="36">
        <v>0</v>
      </c>
      <c r="BM17" s="10">
        <v>0</v>
      </c>
      <c r="BN17" s="10">
        <v>0</v>
      </c>
      <c r="BO17" s="10">
        <v>1</v>
      </c>
      <c r="BP17" s="10">
        <v>0</v>
      </c>
      <c r="BQ17" s="36">
        <v>0</v>
      </c>
      <c r="BR17" s="10">
        <v>0</v>
      </c>
      <c r="BS17" s="10">
        <v>1</v>
      </c>
      <c r="BT17" s="10">
        <v>0</v>
      </c>
      <c r="BU17" s="10">
        <v>1</v>
      </c>
      <c r="BV17" s="10">
        <v>0</v>
      </c>
      <c r="BW17" s="10">
        <v>1</v>
      </c>
      <c r="BX17" s="10">
        <v>0</v>
      </c>
      <c r="BY17" s="10">
        <v>0</v>
      </c>
      <c r="BZ17" s="10">
        <v>0</v>
      </c>
      <c r="CA17" s="10">
        <v>0</v>
      </c>
      <c r="CB17" s="10">
        <v>0</v>
      </c>
      <c r="CC17" s="10">
        <v>0</v>
      </c>
      <c r="CD17" s="10">
        <v>1</v>
      </c>
      <c r="CE17" s="10">
        <v>0</v>
      </c>
      <c r="CF17" s="10">
        <v>1</v>
      </c>
      <c r="CG17" s="10">
        <v>0</v>
      </c>
      <c r="CH17" s="10">
        <v>0</v>
      </c>
      <c r="CI17" s="10">
        <v>0</v>
      </c>
      <c r="CJ17" s="10"/>
      <c r="CK17" s="50" t="s">
        <v>875</v>
      </c>
      <c r="CL17" s="161" t="s">
        <v>876</v>
      </c>
      <c r="CM17" s="6"/>
      <c r="CN17" s="6"/>
      <c r="CO17" s="40" t="s">
        <v>877</v>
      </c>
      <c r="CP17" s="40"/>
      <c r="CQ17" s="40" t="s">
        <v>143</v>
      </c>
      <c r="CR17" s="5"/>
      <c r="CS17" s="5"/>
      <c r="CT17" s="5" t="s">
        <v>965</v>
      </c>
      <c r="CU17" s="6"/>
      <c r="CV17" s="6"/>
      <c r="CW17" s="6"/>
      <c r="CX17" s="6"/>
      <c r="CY17" s="6"/>
      <c r="CZ17" s="6"/>
      <c r="DA17" s="6"/>
      <c r="DB17" s="6"/>
      <c r="DC17" s="6"/>
      <c r="DD17" s="6"/>
      <c r="DE17" s="6"/>
      <c r="DF17" s="6"/>
      <c r="DG17" s="6"/>
      <c r="DH17" s="6"/>
      <c r="DI17" s="6"/>
      <c r="DJ17" s="6"/>
      <c r="DK17" s="6"/>
      <c r="DL17" s="6"/>
      <c r="DM17" s="6"/>
      <c r="DN17" s="6"/>
    </row>
    <row r="18" spans="1:118" ht="32">
      <c r="A18" s="6" t="s">
        <v>971</v>
      </c>
      <c r="B18" s="6" t="str">
        <f t="shared" si="15"/>
        <v>BF</v>
      </c>
      <c r="C18" s="49" t="str">
        <f>H18</f>
        <v>Behavioral flexibility</v>
      </c>
      <c r="D18" s="8" t="str">
        <f>K18</f>
        <v>Urban dwellers are characterized by a higher behavioral flexibility than urban avoiders.</v>
      </c>
      <c r="E18" s="2" t="s">
        <v>145</v>
      </c>
      <c r="F18" s="2" t="s">
        <v>195</v>
      </c>
      <c r="G18" s="2" t="s">
        <v>197</v>
      </c>
      <c r="H18" s="2" t="s">
        <v>202</v>
      </c>
      <c r="I18" s="6" t="s">
        <v>203</v>
      </c>
      <c r="J18" s="2" t="s">
        <v>196</v>
      </c>
      <c r="K18" s="2" t="s">
        <v>204</v>
      </c>
      <c r="L18" s="2" t="s">
        <v>205</v>
      </c>
      <c r="M18" s="42"/>
      <c r="N18" s="42"/>
      <c r="O18" s="42"/>
      <c r="P18" s="42"/>
      <c r="Q18" s="42"/>
      <c r="R18" s="42"/>
      <c r="S18" s="42"/>
      <c r="T18" s="42"/>
      <c r="U18" s="42"/>
      <c r="V18" s="42"/>
      <c r="W18" s="42"/>
      <c r="X18" s="145">
        <v>1</v>
      </c>
      <c r="Y18" s="145">
        <v>1</v>
      </c>
      <c r="Z18" s="145"/>
      <c r="AA18" s="145"/>
      <c r="AB18" s="42"/>
      <c r="AC18" s="42"/>
      <c r="AD18" s="42"/>
      <c r="AE18" s="157">
        <v>1</v>
      </c>
      <c r="AF18" s="146">
        <v>0</v>
      </c>
      <c r="AG18" s="146">
        <v>1</v>
      </c>
      <c r="AH18" s="146">
        <v>0</v>
      </c>
      <c r="AI18" s="146">
        <v>1</v>
      </c>
      <c r="AJ18" s="146">
        <v>0</v>
      </c>
      <c r="AK18" s="146">
        <v>0</v>
      </c>
      <c r="AL18" s="146">
        <v>0</v>
      </c>
      <c r="AM18" s="46">
        <v>0</v>
      </c>
      <c r="AN18" s="46">
        <v>0</v>
      </c>
      <c r="AO18" s="46">
        <v>0</v>
      </c>
      <c r="AP18" s="46">
        <v>0</v>
      </c>
      <c r="AQ18" s="46">
        <v>0</v>
      </c>
      <c r="AR18" s="46">
        <v>0</v>
      </c>
      <c r="AS18" s="46">
        <v>0</v>
      </c>
      <c r="AT18" s="53">
        <v>0</v>
      </c>
      <c r="AU18" s="46">
        <v>0</v>
      </c>
      <c r="AV18" s="46">
        <v>0</v>
      </c>
      <c r="AW18" s="46">
        <v>0</v>
      </c>
      <c r="AX18" s="46">
        <v>0</v>
      </c>
      <c r="AY18" s="46">
        <v>0</v>
      </c>
      <c r="AZ18" s="46">
        <v>0</v>
      </c>
      <c r="BA18" s="46">
        <v>0</v>
      </c>
      <c r="BB18" s="46">
        <v>0</v>
      </c>
      <c r="BC18" s="46">
        <v>0</v>
      </c>
      <c r="BD18" s="53">
        <v>0</v>
      </c>
      <c r="BE18" s="46">
        <v>0</v>
      </c>
      <c r="BF18" s="46">
        <v>0</v>
      </c>
      <c r="BG18" s="46">
        <v>0</v>
      </c>
      <c r="BH18" s="46">
        <v>0</v>
      </c>
      <c r="BI18" s="53">
        <v>0</v>
      </c>
      <c r="BJ18" s="46">
        <v>0</v>
      </c>
      <c r="BK18" s="46">
        <v>0</v>
      </c>
      <c r="BL18" s="47"/>
      <c r="BM18" s="46"/>
      <c r="BN18" s="46"/>
      <c r="BO18" s="46"/>
      <c r="BP18" s="46"/>
      <c r="BQ18" s="47">
        <v>1</v>
      </c>
      <c r="BR18" s="46">
        <v>0</v>
      </c>
      <c r="BS18" s="46">
        <v>1</v>
      </c>
      <c r="BT18" s="46">
        <v>0</v>
      </c>
      <c r="BU18" s="46">
        <v>0</v>
      </c>
      <c r="BV18" s="46">
        <v>0</v>
      </c>
      <c r="BW18" s="46">
        <v>0</v>
      </c>
      <c r="BX18" s="46">
        <v>1</v>
      </c>
      <c r="BY18" s="46">
        <v>0</v>
      </c>
      <c r="BZ18" s="46">
        <v>0</v>
      </c>
      <c r="CA18" s="46">
        <v>0</v>
      </c>
      <c r="CB18" s="46">
        <v>0</v>
      </c>
      <c r="CC18" s="46">
        <v>0</v>
      </c>
      <c r="CD18" s="46">
        <v>0</v>
      </c>
      <c r="CE18" s="46">
        <v>1</v>
      </c>
      <c r="CF18" s="46">
        <v>0</v>
      </c>
      <c r="CG18" s="46">
        <v>1</v>
      </c>
      <c r="CH18" s="53">
        <v>0</v>
      </c>
      <c r="CI18" s="46">
        <v>0</v>
      </c>
      <c r="CJ18" s="46"/>
      <c r="CK18" s="50"/>
      <c r="CL18" s="149" t="s">
        <v>206</v>
      </c>
      <c r="CM18" t="s">
        <v>207</v>
      </c>
      <c r="CN18" s="6"/>
      <c r="CO18" s="151" t="s">
        <v>208</v>
      </c>
      <c r="CP18" s="148"/>
      <c r="CQ18" s="148" t="s">
        <v>143</v>
      </c>
      <c r="CR18" s="5"/>
      <c r="CS18" s="5"/>
      <c r="CT18" s="5" t="s">
        <v>973</v>
      </c>
      <c r="CU18" s="6"/>
      <c r="CV18" s="6"/>
      <c r="CW18" s="6"/>
      <c r="CX18" s="6"/>
      <c r="CY18" s="6"/>
      <c r="CZ18" s="6"/>
      <c r="DA18" s="6"/>
      <c r="DB18" s="6"/>
      <c r="DC18" s="6"/>
      <c r="DD18" s="6"/>
      <c r="DE18" s="6"/>
      <c r="DF18" s="6"/>
      <c r="DG18" s="6"/>
      <c r="DH18" s="6"/>
      <c r="DI18" s="6"/>
      <c r="DJ18" s="6"/>
      <c r="DK18" s="6"/>
      <c r="DL18" s="6"/>
      <c r="DM18" s="6"/>
      <c r="DN18" s="6"/>
    </row>
    <row r="19" spans="1:118" ht="32">
      <c r="A19" s="6" t="s">
        <v>971</v>
      </c>
      <c r="B19" s="6" t="str">
        <f t="shared" si="15"/>
        <v>SRH</v>
      </c>
      <c r="C19" s="64" t="str">
        <f>IF(P19=0,H19,U19)</f>
        <v>Species richness - HPD (human population density)*</v>
      </c>
      <c r="D19" s="8" t="str">
        <f>IF(K19=0,V19,K19)</f>
        <v>Species richness is positively correlated with human population density.</v>
      </c>
      <c r="E19" s="7" t="s">
        <v>169</v>
      </c>
      <c r="F19" s="3" t="s">
        <v>118</v>
      </c>
      <c r="G19" s="7"/>
      <c r="H19" s="7" t="s">
        <v>844</v>
      </c>
      <c r="I19" s="7"/>
      <c r="J19" s="7" t="s">
        <v>845</v>
      </c>
      <c r="K19" s="7" t="s">
        <v>846</v>
      </c>
      <c r="L19" s="7" t="s">
        <v>847</v>
      </c>
      <c r="M19" s="7" t="s">
        <v>848</v>
      </c>
      <c r="N19" s="7"/>
      <c r="O19" s="7"/>
      <c r="P19" s="7"/>
      <c r="Q19" s="7"/>
      <c r="R19" s="7"/>
      <c r="S19" s="7"/>
      <c r="T19" s="7"/>
      <c r="U19" s="7"/>
      <c r="V19" s="7"/>
      <c r="W19" s="7"/>
      <c r="X19" s="7">
        <v>0</v>
      </c>
      <c r="Y19" s="7">
        <v>1</v>
      </c>
      <c r="Z19" s="7" t="s">
        <v>138</v>
      </c>
      <c r="AA19" s="7"/>
      <c r="AB19" s="2" t="s">
        <v>124</v>
      </c>
      <c r="AC19" s="6" t="s">
        <v>125</v>
      </c>
      <c r="AD19" s="7" t="s">
        <v>125</v>
      </c>
      <c r="AE19" s="36">
        <v>0</v>
      </c>
      <c r="AF19" s="10">
        <v>0</v>
      </c>
      <c r="AG19" s="37">
        <v>0</v>
      </c>
      <c r="AH19" s="37">
        <v>0</v>
      </c>
      <c r="AI19" s="37">
        <v>0</v>
      </c>
      <c r="AJ19" s="37">
        <v>0</v>
      </c>
      <c r="AK19" s="37">
        <v>0</v>
      </c>
      <c r="AL19" s="37">
        <v>1</v>
      </c>
      <c r="AM19" s="37">
        <v>0</v>
      </c>
      <c r="AN19" s="37">
        <v>0</v>
      </c>
      <c r="AO19" s="37">
        <v>0</v>
      </c>
      <c r="AP19" s="37">
        <v>0</v>
      </c>
      <c r="AQ19" s="37">
        <v>0</v>
      </c>
      <c r="AR19" s="37">
        <v>0</v>
      </c>
      <c r="AS19" s="37">
        <v>0</v>
      </c>
      <c r="AT19" s="37">
        <v>0</v>
      </c>
      <c r="AU19" s="37">
        <v>0</v>
      </c>
      <c r="AV19" s="37">
        <v>0</v>
      </c>
      <c r="AW19" s="37">
        <v>0</v>
      </c>
      <c r="AX19" s="37">
        <v>0</v>
      </c>
      <c r="AY19" s="37">
        <v>0</v>
      </c>
      <c r="AZ19" s="37">
        <v>0</v>
      </c>
      <c r="BA19" s="37">
        <v>0</v>
      </c>
      <c r="BB19" s="37">
        <v>0</v>
      </c>
      <c r="BC19" s="37">
        <v>0</v>
      </c>
      <c r="BD19" s="37">
        <v>0</v>
      </c>
      <c r="BE19" s="37">
        <v>1</v>
      </c>
      <c r="BF19" s="37">
        <v>0</v>
      </c>
      <c r="BG19" s="37">
        <v>0</v>
      </c>
      <c r="BH19" s="107">
        <v>1</v>
      </c>
      <c r="BI19" s="107">
        <v>1</v>
      </c>
      <c r="BJ19" s="107">
        <v>1</v>
      </c>
      <c r="BK19" s="37">
        <v>0</v>
      </c>
      <c r="BL19" s="38">
        <v>1</v>
      </c>
      <c r="BM19" s="37">
        <v>0</v>
      </c>
      <c r="BN19" s="37">
        <v>0</v>
      </c>
      <c r="BO19" s="37">
        <v>1</v>
      </c>
      <c r="BP19" s="37">
        <v>0</v>
      </c>
      <c r="BQ19" s="38">
        <v>0</v>
      </c>
      <c r="BR19" s="37">
        <v>0</v>
      </c>
      <c r="BS19" s="37">
        <v>1</v>
      </c>
      <c r="BT19" s="37">
        <v>0</v>
      </c>
      <c r="BU19" s="37">
        <v>0</v>
      </c>
      <c r="BV19" s="37">
        <v>0</v>
      </c>
      <c r="BW19" s="37">
        <v>0</v>
      </c>
      <c r="BX19" s="37">
        <v>0</v>
      </c>
      <c r="BY19" s="37">
        <v>0</v>
      </c>
      <c r="BZ19" s="37">
        <v>0</v>
      </c>
      <c r="CA19" s="37">
        <v>0</v>
      </c>
      <c r="CB19" s="37">
        <v>0</v>
      </c>
      <c r="CC19" s="37">
        <v>0</v>
      </c>
      <c r="CD19" s="37">
        <v>1</v>
      </c>
      <c r="CE19" s="37">
        <v>0</v>
      </c>
      <c r="CF19" s="37">
        <v>0</v>
      </c>
      <c r="CG19" s="37">
        <v>0</v>
      </c>
      <c r="CH19" s="37">
        <v>0</v>
      </c>
      <c r="CI19" s="37">
        <v>0</v>
      </c>
      <c r="CJ19" s="37"/>
      <c r="CK19" s="3"/>
      <c r="CL19" s="149" t="s">
        <v>849</v>
      </c>
      <c r="CM19" s="6"/>
      <c r="CN19" s="6" t="s">
        <v>850</v>
      </c>
      <c r="CO19" s="148" t="s">
        <v>208</v>
      </c>
      <c r="CP19" s="148"/>
      <c r="CQ19" s="148" t="s">
        <v>208</v>
      </c>
      <c r="CR19" s="5"/>
      <c r="CS19" s="5"/>
      <c r="CT19" s="5" t="s">
        <v>973</v>
      </c>
    </row>
    <row r="20" spans="1:118" ht="60" customHeight="1">
      <c r="A20" s="6" t="s">
        <v>971</v>
      </c>
      <c r="B20" s="6" t="str">
        <f t="shared" ref="B20:B21" si="16">IF(T20=0,N20,T20)</f>
        <v>IM</v>
      </c>
      <c r="C20" s="49" t="str">
        <f t="shared" ref="C20:D20" si="17">IF(U20=0,P20,U20)</f>
        <v>Invasional meltdown</v>
      </c>
      <c r="D20" s="8" t="str">
        <f t="shared" si="17"/>
        <v>The presence of non-native species in an ecosystem facilitates invasion by additional species, increasing their likelihood of survival or ecological impact</v>
      </c>
      <c r="E20" s="7" t="s">
        <v>145</v>
      </c>
      <c r="F20" s="3" t="s">
        <v>118</v>
      </c>
      <c r="G20" s="3"/>
      <c r="L20" s="41"/>
      <c r="M20" s="41"/>
      <c r="N20" s="41" t="s">
        <v>557</v>
      </c>
      <c r="O20" s="41"/>
      <c r="P20" s="3" t="s">
        <v>558</v>
      </c>
      <c r="Q20" s="3" t="s">
        <v>559</v>
      </c>
      <c r="R20" s="3" t="s">
        <v>560</v>
      </c>
      <c r="S20" s="3" t="s">
        <v>561</v>
      </c>
      <c r="T20" s="3" t="s">
        <v>562</v>
      </c>
      <c r="U20" s="3" t="s">
        <v>563</v>
      </c>
      <c r="V20" s="3" t="s">
        <v>564</v>
      </c>
      <c r="W20" s="3" t="s">
        <v>556</v>
      </c>
      <c r="X20" s="41">
        <v>1</v>
      </c>
      <c r="Y20" s="43">
        <v>1</v>
      </c>
      <c r="Z20" s="43" t="s">
        <v>138</v>
      </c>
      <c r="AA20" s="43"/>
      <c r="AB20" s="41"/>
      <c r="AC20" s="41"/>
      <c r="AD20" s="41"/>
      <c r="AE20" s="44">
        <v>0</v>
      </c>
      <c r="AF20" s="45">
        <v>0</v>
      </c>
      <c r="AG20" s="45">
        <v>0</v>
      </c>
      <c r="AH20" s="45">
        <v>0</v>
      </c>
      <c r="AI20" s="45">
        <v>0</v>
      </c>
      <c r="AJ20" s="45">
        <v>0</v>
      </c>
      <c r="AK20" s="45">
        <v>0</v>
      </c>
      <c r="AL20" s="45">
        <v>1</v>
      </c>
      <c r="AM20" s="46">
        <v>1</v>
      </c>
      <c r="AN20" s="46" t="s">
        <v>140</v>
      </c>
      <c r="AO20" s="46" t="s">
        <v>141</v>
      </c>
      <c r="AP20" s="46" t="s">
        <v>141</v>
      </c>
      <c r="AQ20" s="46" t="s">
        <v>142</v>
      </c>
      <c r="AR20" s="46" t="s">
        <v>142</v>
      </c>
      <c r="AS20" s="46">
        <v>0</v>
      </c>
      <c r="AT20" s="46">
        <v>0</v>
      </c>
      <c r="AU20" s="46">
        <v>0</v>
      </c>
      <c r="AV20" s="46">
        <v>0</v>
      </c>
      <c r="AW20" s="46">
        <v>0</v>
      </c>
      <c r="AX20" s="46">
        <v>0</v>
      </c>
      <c r="AY20" s="46">
        <v>0</v>
      </c>
      <c r="AZ20" s="46">
        <v>0</v>
      </c>
      <c r="BA20" s="46">
        <v>0</v>
      </c>
      <c r="BB20" s="46">
        <v>0</v>
      </c>
      <c r="BC20" s="46">
        <v>1</v>
      </c>
      <c r="BD20" s="46">
        <v>1</v>
      </c>
      <c r="BE20" s="46">
        <v>1</v>
      </c>
      <c r="BF20" s="46" t="s">
        <v>141</v>
      </c>
      <c r="BG20" s="46">
        <v>0</v>
      </c>
      <c r="BH20" s="46" t="s">
        <v>141</v>
      </c>
      <c r="BI20" s="46" t="s">
        <v>141</v>
      </c>
      <c r="BJ20" s="46" t="s">
        <v>141</v>
      </c>
      <c r="BK20" s="46">
        <v>0</v>
      </c>
      <c r="BL20" s="47"/>
      <c r="BM20" s="46"/>
      <c r="BN20" s="46"/>
      <c r="BO20" s="46"/>
      <c r="BP20" s="46"/>
      <c r="BQ20" s="47">
        <v>0</v>
      </c>
      <c r="BR20" s="46">
        <v>0</v>
      </c>
      <c r="BS20" s="46">
        <v>1</v>
      </c>
      <c r="BT20" s="46">
        <v>1</v>
      </c>
      <c r="BU20" s="46">
        <v>0</v>
      </c>
      <c r="BV20" s="46">
        <v>0</v>
      </c>
      <c r="BW20" s="46">
        <v>1</v>
      </c>
      <c r="BX20" s="46">
        <v>1</v>
      </c>
      <c r="BY20" s="46">
        <v>0</v>
      </c>
      <c r="BZ20" s="46">
        <v>0</v>
      </c>
      <c r="CA20" s="46">
        <v>0</v>
      </c>
      <c r="CB20" s="46">
        <v>0</v>
      </c>
      <c r="CC20" s="46">
        <v>0</v>
      </c>
      <c r="CD20" s="46">
        <v>1</v>
      </c>
      <c r="CE20" s="46">
        <v>0</v>
      </c>
      <c r="CF20" s="46">
        <v>0</v>
      </c>
      <c r="CG20" s="46">
        <v>0</v>
      </c>
      <c r="CH20" s="46">
        <v>0</v>
      </c>
      <c r="CI20" s="46">
        <v>0</v>
      </c>
      <c r="CJ20" s="46"/>
      <c r="CK20" s="3"/>
      <c r="CL20" s="6" t="s">
        <v>565</v>
      </c>
      <c r="CO20" s="48" t="s">
        <v>143</v>
      </c>
      <c r="CP20" s="72"/>
      <c r="CQ20" s="72" t="s">
        <v>208</v>
      </c>
      <c r="CR20" s="5"/>
      <c r="CS20" s="5" t="s">
        <v>965</v>
      </c>
      <c r="DM20" s="6"/>
      <c r="DN20" s="6"/>
    </row>
    <row r="21" spans="1:118" ht="44.25" customHeight="1">
      <c r="A21" s="6" t="s">
        <v>963</v>
      </c>
      <c r="B21" s="6" t="str">
        <f t="shared" si="16"/>
        <v>ER</v>
      </c>
      <c r="C21" s="74" t="str">
        <f t="shared" ref="C21:C24" si="18">IF(P21=0,H21,U21)</f>
        <v>Enemy release</v>
      </c>
      <c r="D21" s="8" t="s">
        <v>391</v>
      </c>
      <c r="E21" s="7" t="s">
        <v>251</v>
      </c>
      <c r="F21" s="3" t="s">
        <v>392</v>
      </c>
      <c r="G21" s="3"/>
      <c r="H21" s="7" t="s">
        <v>394</v>
      </c>
      <c r="I21" s="7"/>
      <c r="J21" s="7" t="s">
        <v>395</v>
      </c>
      <c r="K21" s="7" t="s">
        <v>396</v>
      </c>
      <c r="L21" s="7" t="s">
        <v>397</v>
      </c>
      <c r="M21" s="7" t="s">
        <v>398</v>
      </c>
      <c r="N21" s="3" t="s">
        <v>399</v>
      </c>
      <c r="O21" s="50"/>
      <c r="P21" s="3" t="s">
        <v>400</v>
      </c>
      <c r="Q21" s="3" t="s">
        <v>401</v>
      </c>
      <c r="R21" s="3" t="s">
        <v>402</v>
      </c>
      <c r="S21" s="3"/>
      <c r="T21" s="3" t="s">
        <v>395</v>
      </c>
      <c r="U21" s="3" t="s">
        <v>394</v>
      </c>
      <c r="V21" s="3" t="s">
        <v>391</v>
      </c>
      <c r="W21" s="3" t="s">
        <v>403</v>
      </c>
      <c r="X21" s="7">
        <v>1</v>
      </c>
      <c r="Y21" s="7">
        <v>1</v>
      </c>
      <c r="Z21" s="7" t="s">
        <v>186</v>
      </c>
      <c r="AA21" s="7"/>
      <c r="AB21" s="2" t="s">
        <v>124</v>
      </c>
      <c r="AC21" s="9" t="s">
        <v>125</v>
      </c>
      <c r="AD21" s="7" t="s">
        <v>125</v>
      </c>
      <c r="AE21" s="36">
        <v>0</v>
      </c>
      <c r="AF21" s="10">
        <v>0</v>
      </c>
      <c r="AG21" s="37">
        <v>0</v>
      </c>
      <c r="AH21" s="37">
        <v>0</v>
      </c>
      <c r="AI21" s="37">
        <v>0</v>
      </c>
      <c r="AJ21" s="37">
        <v>0</v>
      </c>
      <c r="AK21" s="37">
        <v>1</v>
      </c>
      <c r="AL21" s="37">
        <v>0</v>
      </c>
      <c r="AM21" s="37">
        <v>1</v>
      </c>
      <c r="AN21" s="37" t="s">
        <v>141</v>
      </c>
      <c r="AO21" s="37" t="s">
        <v>142</v>
      </c>
      <c r="AP21" s="37" t="s">
        <v>142</v>
      </c>
      <c r="AQ21" s="37" t="s">
        <v>140</v>
      </c>
      <c r="AR21" s="37" t="s">
        <v>140</v>
      </c>
      <c r="AS21" s="37">
        <v>0</v>
      </c>
      <c r="AT21" s="37">
        <v>0</v>
      </c>
      <c r="AU21" s="37">
        <v>0</v>
      </c>
      <c r="AV21" s="37">
        <v>0</v>
      </c>
      <c r="AW21" s="37">
        <v>0</v>
      </c>
      <c r="AX21" s="37">
        <v>0</v>
      </c>
      <c r="AY21" s="37">
        <v>0</v>
      </c>
      <c r="AZ21" s="37">
        <v>0</v>
      </c>
      <c r="BA21" s="37">
        <v>0</v>
      </c>
      <c r="BB21" s="37">
        <v>0</v>
      </c>
      <c r="BC21" s="37">
        <v>0</v>
      </c>
      <c r="BD21" s="37">
        <v>1</v>
      </c>
      <c r="BE21" s="37">
        <v>0</v>
      </c>
      <c r="BF21" s="37" t="s">
        <v>142</v>
      </c>
      <c r="BG21" s="37">
        <v>0</v>
      </c>
      <c r="BH21" s="37" t="s">
        <v>142</v>
      </c>
      <c r="BI21" s="37" t="s">
        <v>142</v>
      </c>
      <c r="BJ21" s="37" t="s">
        <v>142</v>
      </c>
      <c r="BK21" s="37">
        <v>0</v>
      </c>
      <c r="BL21" s="38">
        <v>0</v>
      </c>
      <c r="BM21" s="37">
        <v>0</v>
      </c>
      <c r="BN21" s="37">
        <v>0</v>
      </c>
      <c r="BO21" s="37">
        <v>0</v>
      </c>
      <c r="BP21" s="37">
        <v>1</v>
      </c>
      <c r="BQ21" s="38">
        <v>1</v>
      </c>
      <c r="BR21" s="37">
        <v>0</v>
      </c>
      <c r="BS21" s="37">
        <v>1</v>
      </c>
      <c r="BT21" s="37">
        <v>0</v>
      </c>
      <c r="BU21" s="37">
        <v>0</v>
      </c>
      <c r="BV21" s="37">
        <v>0</v>
      </c>
      <c r="BW21" s="37">
        <v>1</v>
      </c>
      <c r="BX21" s="37">
        <v>1</v>
      </c>
      <c r="BY21" s="37">
        <v>0</v>
      </c>
      <c r="BZ21" s="37">
        <v>0</v>
      </c>
      <c r="CA21" s="37">
        <v>0</v>
      </c>
      <c r="CB21" s="37">
        <v>0</v>
      </c>
      <c r="CC21" s="37">
        <v>0</v>
      </c>
      <c r="CD21" s="37">
        <v>0</v>
      </c>
      <c r="CE21" s="37">
        <v>0</v>
      </c>
      <c r="CF21" s="37">
        <v>0</v>
      </c>
      <c r="CG21" s="37">
        <v>0</v>
      </c>
      <c r="CH21" s="37">
        <v>0</v>
      </c>
      <c r="CI21" s="37">
        <v>0</v>
      </c>
      <c r="CJ21" s="37"/>
      <c r="CK21" s="3"/>
      <c r="CL21" t="s">
        <v>404</v>
      </c>
      <c r="CM21" s="6"/>
      <c r="CN21" s="6"/>
      <c r="CO21" s="40" t="s">
        <v>143</v>
      </c>
      <c r="CP21" s="40"/>
      <c r="CQ21" s="40" t="s">
        <v>127</v>
      </c>
      <c r="CR21" s="5"/>
      <c r="CS21" s="5"/>
      <c r="DM21" s="6"/>
      <c r="DN21" s="6"/>
    </row>
    <row r="22" spans="1:118" ht="46.5" customHeight="1">
      <c r="A22" s="6" t="s">
        <v>971</v>
      </c>
      <c r="B22" s="3" t="s">
        <v>480</v>
      </c>
      <c r="C22" s="74" t="str">
        <f t="shared" si="18"/>
        <v>Human commensalism</v>
      </c>
      <c r="D22" s="8" t="str">
        <f t="shared" ref="D22:D24" si="19">IF(K22=0,V22,K22)</f>
        <v>Species that live in close proximity to humans are more successful in invading new areas than other species.</v>
      </c>
      <c r="E22" s="7" t="s">
        <v>251</v>
      </c>
      <c r="F22" s="3" t="s">
        <v>481</v>
      </c>
      <c r="G22" s="3"/>
      <c r="H22" s="7" t="s">
        <v>482</v>
      </c>
      <c r="I22" s="7"/>
      <c r="J22" s="7" t="s">
        <v>480</v>
      </c>
      <c r="K22" s="7" t="s">
        <v>483</v>
      </c>
      <c r="L22" s="7" t="s">
        <v>484</v>
      </c>
      <c r="M22" s="7" t="s">
        <v>485</v>
      </c>
      <c r="N22" s="3" t="s">
        <v>486</v>
      </c>
      <c r="O22" s="50"/>
      <c r="P22" s="3" t="s">
        <v>487</v>
      </c>
      <c r="Q22" s="92" t="s">
        <v>488</v>
      </c>
      <c r="R22" s="3" t="s">
        <v>489</v>
      </c>
      <c r="S22" s="3"/>
      <c r="T22" s="3" t="s">
        <v>480</v>
      </c>
      <c r="U22" s="3" t="s">
        <v>482</v>
      </c>
      <c r="V22" s="3" t="s">
        <v>490</v>
      </c>
      <c r="W22" s="3" t="s">
        <v>491</v>
      </c>
      <c r="X22" s="7">
        <v>1</v>
      </c>
      <c r="Y22" s="7">
        <v>1</v>
      </c>
      <c r="Z22" s="7" t="s">
        <v>138</v>
      </c>
      <c r="AA22" s="7"/>
      <c r="AB22" s="2" t="s">
        <v>124</v>
      </c>
      <c r="AC22" s="9" t="s">
        <v>125</v>
      </c>
      <c r="AD22" s="7" t="s">
        <v>125</v>
      </c>
      <c r="AE22" s="36">
        <v>1</v>
      </c>
      <c r="AF22" s="10">
        <v>0</v>
      </c>
      <c r="AG22" s="37">
        <v>0</v>
      </c>
      <c r="AH22" s="37">
        <v>0</v>
      </c>
      <c r="AI22" s="37">
        <v>0</v>
      </c>
      <c r="AJ22" s="37">
        <v>0</v>
      </c>
      <c r="AK22" s="37">
        <v>1</v>
      </c>
      <c r="AL22" s="37">
        <v>0</v>
      </c>
      <c r="AM22" s="37">
        <v>0</v>
      </c>
      <c r="AN22" s="37" t="s">
        <v>142</v>
      </c>
      <c r="AO22" s="37" t="s">
        <v>142</v>
      </c>
      <c r="AP22" s="37" t="s">
        <v>142</v>
      </c>
      <c r="AQ22" s="37" t="s">
        <v>142</v>
      </c>
      <c r="AR22" s="37" t="s">
        <v>142</v>
      </c>
      <c r="AS22" s="37">
        <v>0</v>
      </c>
      <c r="AT22" s="37">
        <v>0</v>
      </c>
      <c r="AU22" s="37">
        <v>0</v>
      </c>
      <c r="AV22" s="37">
        <v>0</v>
      </c>
      <c r="AW22" s="37">
        <v>0</v>
      </c>
      <c r="AX22" s="37">
        <v>0</v>
      </c>
      <c r="AY22" s="37">
        <v>0</v>
      </c>
      <c r="AZ22" s="37">
        <v>0</v>
      </c>
      <c r="BA22" s="37">
        <v>0</v>
      </c>
      <c r="BB22" s="37">
        <v>0</v>
      </c>
      <c r="BC22" s="37">
        <v>0</v>
      </c>
      <c r="BD22" s="37">
        <v>0</v>
      </c>
      <c r="BE22" s="37">
        <v>1</v>
      </c>
      <c r="BF22" s="37" t="s">
        <v>141</v>
      </c>
      <c r="BG22" s="37">
        <v>0</v>
      </c>
      <c r="BH22" s="37" t="s">
        <v>141</v>
      </c>
      <c r="BI22" s="37" t="s">
        <v>141</v>
      </c>
      <c r="BJ22" s="37" t="s">
        <v>141</v>
      </c>
      <c r="BK22" s="37">
        <v>0</v>
      </c>
      <c r="BL22" s="38">
        <v>0</v>
      </c>
      <c r="BM22" s="37">
        <v>0</v>
      </c>
      <c r="BN22" s="37">
        <v>0</v>
      </c>
      <c r="BO22" s="37">
        <v>1</v>
      </c>
      <c r="BP22" s="37">
        <v>0</v>
      </c>
      <c r="BQ22" s="38">
        <v>1</v>
      </c>
      <c r="BR22" s="37">
        <v>0</v>
      </c>
      <c r="BS22" s="37">
        <v>0</v>
      </c>
      <c r="BT22" s="37">
        <v>0</v>
      </c>
      <c r="BU22" s="37">
        <v>0</v>
      </c>
      <c r="BV22" s="37">
        <v>0</v>
      </c>
      <c r="BW22" s="37">
        <v>0</v>
      </c>
      <c r="BX22" s="37">
        <v>1</v>
      </c>
      <c r="BY22" s="37">
        <v>0</v>
      </c>
      <c r="BZ22" s="37">
        <v>0</v>
      </c>
      <c r="CA22" s="37">
        <v>0</v>
      </c>
      <c r="CB22" s="37">
        <v>0</v>
      </c>
      <c r="CC22" s="37">
        <v>0</v>
      </c>
      <c r="CD22" s="37">
        <v>0</v>
      </c>
      <c r="CE22" s="37">
        <v>0</v>
      </c>
      <c r="CF22" s="37">
        <v>0</v>
      </c>
      <c r="CG22" s="37">
        <v>0</v>
      </c>
      <c r="CH22" s="37">
        <v>0</v>
      </c>
      <c r="CI22" s="37">
        <v>0</v>
      </c>
      <c r="CJ22" s="37"/>
      <c r="CK22" s="3"/>
      <c r="CL22" s="6" t="s">
        <v>257</v>
      </c>
      <c r="CM22" s="6"/>
      <c r="CN22" s="6"/>
      <c r="CO22" s="40" t="s">
        <v>143</v>
      </c>
      <c r="CP22" s="40"/>
      <c r="CQ22" s="40" t="s">
        <v>127</v>
      </c>
      <c r="CR22" s="5"/>
      <c r="CS22" s="5"/>
      <c r="DM22" s="6"/>
      <c r="DN22" s="6"/>
    </row>
    <row r="23" spans="1:118" ht="80">
      <c r="A23" s="3" t="s">
        <v>971</v>
      </c>
      <c r="B23" s="3" t="s">
        <v>296</v>
      </c>
      <c r="C23" s="68" t="str">
        <f t="shared" si="18"/>
        <v>Matrix species</v>
      </c>
      <c r="D23" s="8" t="str">
        <f t="shared" si="19"/>
        <v>Urban habitat remnants are more sensitive to the penetration of matrix species than less disturbed suburban or rural remnants.</v>
      </c>
      <c r="E23" s="7" t="s">
        <v>145</v>
      </c>
      <c r="F23" s="3" t="s">
        <v>118</v>
      </c>
      <c r="G23" s="3"/>
      <c r="H23" s="7" t="s">
        <v>301</v>
      </c>
      <c r="I23" s="7"/>
      <c r="J23" s="7" t="s">
        <v>302</v>
      </c>
      <c r="K23" s="7" t="s">
        <v>303</v>
      </c>
      <c r="L23" s="7" t="s">
        <v>304</v>
      </c>
      <c r="M23" s="7" t="s">
        <v>305</v>
      </c>
      <c r="N23" s="3"/>
      <c r="O23" s="3"/>
      <c r="P23" s="3"/>
      <c r="Q23" s="3"/>
      <c r="R23" s="3"/>
      <c r="S23" s="3"/>
      <c r="T23" s="3"/>
      <c r="U23" s="3"/>
      <c r="V23" s="3"/>
      <c r="W23" s="3"/>
      <c r="X23" s="7">
        <v>1</v>
      </c>
      <c r="Y23" s="7">
        <v>1</v>
      </c>
      <c r="Z23" s="7" t="s">
        <v>306</v>
      </c>
      <c r="AA23" s="7"/>
      <c r="AB23" s="2" t="s">
        <v>10</v>
      </c>
      <c r="AC23" s="7" t="s">
        <v>125</v>
      </c>
      <c r="AD23" s="7"/>
      <c r="AE23" s="36">
        <v>0</v>
      </c>
      <c r="AF23" s="10">
        <v>0</v>
      </c>
      <c r="AG23" s="10">
        <v>0</v>
      </c>
      <c r="AH23" s="10">
        <v>0</v>
      </c>
      <c r="AI23" s="10">
        <v>0</v>
      </c>
      <c r="AJ23" s="10">
        <v>0</v>
      </c>
      <c r="AK23" s="10">
        <v>0</v>
      </c>
      <c r="AL23" s="10">
        <v>1</v>
      </c>
      <c r="AM23" s="10">
        <v>0</v>
      </c>
      <c r="AN23" s="10">
        <v>0</v>
      </c>
      <c r="AO23" s="10">
        <v>0</v>
      </c>
      <c r="AP23" s="10">
        <v>0</v>
      </c>
      <c r="AQ23" s="10">
        <v>0</v>
      </c>
      <c r="AR23" s="10">
        <v>0</v>
      </c>
      <c r="AS23" s="10">
        <v>1</v>
      </c>
      <c r="AT23" s="10">
        <v>0</v>
      </c>
      <c r="AU23" s="10">
        <v>1</v>
      </c>
      <c r="AV23" s="10">
        <v>0</v>
      </c>
      <c r="AW23" s="10">
        <v>0</v>
      </c>
      <c r="AX23" s="10">
        <v>0</v>
      </c>
      <c r="AY23" s="10">
        <v>0</v>
      </c>
      <c r="AZ23" s="10">
        <v>0</v>
      </c>
      <c r="BA23" s="10">
        <v>1</v>
      </c>
      <c r="BB23" s="10">
        <v>0</v>
      </c>
      <c r="BC23" s="10">
        <v>0</v>
      </c>
      <c r="BD23" s="10">
        <v>1</v>
      </c>
      <c r="BE23" s="10">
        <v>0</v>
      </c>
      <c r="BF23" s="10">
        <v>0</v>
      </c>
      <c r="BG23" s="10">
        <v>1</v>
      </c>
      <c r="BH23" s="10">
        <v>0</v>
      </c>
      <c r="BI23" s="10">
        <v>0</v>
      </c>
      <c r="BJ23" s="10">
        <v>0</v>
      </c>
      <c r="BK23" s="10">
        <v>0</v>
      </c>
      <c r="BL23" s="36">
        <v>0</v>
      </c>
      <c r="BM23" s="10">
        <v>1</v>
      </c>
      <c r="BN23" s="10">
        <v>0</v>
      </c>
      <c r="BO23" s="10">
        <v>0</v>
      </c>
      <c r="BP23" s="10">
        <v>1</v>
      </c>
      <c r="BQ23" s="36">
        <v>0</v>
      </c>
      <c r="BR23" s="10">
        <v>0</v>
      </c>
      <c r="BS23" s="10">
        <v>1</v>
      </c>
      <c r="BT23" s="10">
        <v>0</v>
      </c>
      <c r="BU23" s="10">
        <v>0</v>
      </c>
      <c r="BV23" s="10">
        <v>0</v>
      </c>
      <c r="BW23" s="10">
        <v>1</v>
      </c>
      <c r="BX23" s="10">
        <v>0</v>
      </c>
      <c r="BY23" s="10">
        <v>0</v>
      </c>
      <c r="BZ23" s="10">
        <v>0</v>
      </c>
      <c r="CA23" s="10">
        <v>0</v>
      </c>
      <c r="CB23" s="10">
        <v>0</v>
      </c>
      <c r="CC23" s="10">
        <v>0</v>
      </c>
      <c r="CD23" s="10">
        <v>1</v>
      </c>
      <c r="CE23" s="10">
        <v>0</v>
      </c>
      <c r="CF23" s="10">
        <v>1</v>
      </c>
      <c r="CG23" s="10">
        <v>0</v>
      </c>
      <c r="CH23" s="10">
        <v>0</v>
      </c>
      <c r="CI23" s="10">
        <v>0</v>
      </c>
      <c r="CJ23" s="10"/>
      <c r="CK23" s="3"/>
      <c r="CL23" s="149" t="s">
        <v>307</v>
      </c>
      <c r="CO23" s="70" t="s">
        <v>974</v>
      </c>
      <c r="CP23" s="55"/>
      <c r="CQ23" s="55" t="s">
        <v>143</v>
      </c>
      <c r="CR23" s="5"/>
      <c r="CS23" s="5" t="s">
        <v>965</v>
      </c>
      <c r="DM23" s="6"/>
      <c r="DN23" s="6"/>
    </row>
    <row r="24" spans="1:118" ht="48">
      <c r="A24" s="6" t="s">
        <v>971</v>
      </c>
      <c r="B24" s="6" t="s">
        <v>187</v>
      </c>
      <c r="C24" s="68" t="str">
        <f t="shared" si="18"/>
        <v>Biodiverse cities*</v>
      </c>
      <c r="D24" s="8" t="str">
        <f t="shared" si="19"/>
        <v xml:space="preserve">Cities can sustain and promote biodiversity. </v>
      </c>
      <c r="E24" s="7" t="s">
        <v>145</v>
      </c>
      <c r="F24" s="3" t="s">
        <v>118</v>
      </c>
      <c r="G24" s="7"/>
      <c r="H24" s="7" t="s">
        <v>188</v>
      </c>
      <c r="I24" s="7"/>
      <c r="J24" s="7" t="s">
        <v>187</v>
      </c>
      <c r="K24" s="7" t="s">
        <v>189</v>
      </c>
      <c r="L24" s="7" t="s">
        <v>190</v>
      </c>
      <c r="M24" s="7" t="s">
        <v>191</v>
      </c>
      <c r="N24" s="7"/>
      <c r="O24" s="7"/>
      <c r="P24" s="7"/>
      <c r="Q24" s="7"/>
      <c r="R24" s="7"/>
      <c r="S24" s="7"/>
      <c r="T24" s="7"/>
      <c r="U24" s="7"/>
      <c r="V24" s="7"/>
      <c r="W24" s="7"/>
      <c r="X24" s="7">
        <v>1</v>
      </c>
      <c r="Y24" s="7">
        <v>1</v>
      </c>
      <c r="Z24" s="7" t="s">
        <v>186</v>
      </c>
      <c r="AA24" s="7"/>
      <c r="AB24" s="2" t="s">
        <v>10</v>
      </c>
      <c r="AC24" s="7" t="s">
        <v>125</v>
      </c>
      <c r="AD24" s="7" t="s">
        <v>125</v>
      </c>
      <c r="AE24" s="36">
        <v>0</v>
      </c>
      <c r="AF24" s="10">
        <v>0</v>
      </c>
      <c r="AG24" s="10">
        <v>0</v>
      </c>
      <c r="AH24" s="10">
        <v>0</v>
      </c>
      <c r="AI24" s="10">
        <v>0</v>
      </c>
      <c r="AJ24" s="10">
        <v>0</v>
      </c>
      <c r="AK24" s="10">
        <v>1</v>
      </c>
      <c r="AL24" s="10">
        <v>0</v>
      </c>
      <c r="AM24" s="10">
        <v>0</v>
      </c>
      <c r="AN24" s="10">
        <v>0</v>
      </c>
      <c r="AO24" s="10">
        <v>0</v>
      </c>
      <c r="AP24" s="10">
        <v>0</v>
      </c>
      <c r="AQ24" s="10">
        <v>0</v>
      </c>
      <c r="AR24" s="10">
        <v>0</v>
      </c>
      <c r="AS24" s="10">
        <v>0</v>
      </c>
      <c r="AT24" s="10">
        <v>1</v>
      </c>
      <c r="AU24" s="10">
        <v>0</v>
      </c>
      <c r="AV24" s="10">
        <v>0</v>
      </c>
      <c r="AW24" s="10">
        <v>0</v>
      </c>
      <c r="AX24" s="10">
        <v>0</v>
      </c>
      <c r="AY24" s="10">
        <v>0</v>
      </c>
      <c r="AZ24" s="10">
        <v>0</v>
      </c>
      <c r="BA24" s="10">
        <v>0</v>
      </c>
      <c r="BB24" s="10">
        <v>0</v>
      </c>
      <c r="BC24" s="162">
        <v>0</v>
      </c>
      <c r="BD24" s="10">
        <v>1</v>
      </c>
      <c r="BE24" s="10">
        <v>0</v>
      </c>
      <c r="BF24" s="10">
        <v>0</v>
      </c>
      <c r="BG24" s="10">
        <v>0</v>
      </c>
      <c r="BH24" s="10">
        <v>0</v>
      </c>
      <c r="BI24" s="10">
        <v>0</v>
      </c>
      <c r="BJ24" s="10">
        <v>0</v>
      </c>
      <c r="BK24" s="10">
        <v>0</v>
      </c>
      <c r="BL24" s="36">
        <v>0</v>
      </c>
      <c r="BM24" s="10">
        <v>0</v>
      </c>
      <c r="BN24" s="10">
        <v>0</v>
      </c>
      <c r="BO24" s="10">
        <v>0</v>
      </c>
      <c r="BP24" s="10">
        <v>0</v>
      </c>
      <c r="BQ24" s="36">
        <v>0</v>
      </c>
      <c r="BR24" s="10">
        <v>0</v>
      </c>
      <c r="BS24" s="10">
        <v>1</v>
      </c>
      <c r="BT24" s="10">
        <v>0</v>
      </c>
      <c r="BU24" s="10">
        <v>0</v>
      </c>
      <c r="BV24" s="10">
        <v>0</v>
      </c>
      <c r="BW24" s="10">
        <v>0</v>
      </c>
      <c r="BX24" s="10">
        <v>0</v>
      </c>
      <c r="BY24" s="10">
        <v>0</v>
      </c>
      <c r="BZ24" s="10">
        <v>0</v>
      </c>
      <c r="CA24" s="10">
        <v>0</v>
      </c>
      <c r="CB24" s="10">
        <v>0</v>
      </c>
      <c r="CC24" s="10">
        <v>0</v>
      </c>
      <c r="CD24" s="10">
        <v>0</v>
      </c>
      <c r="CE24" s="10">
        <v>0</v>
      </c>
      <c r="CF24" s="10">
        <v>1</v>
      </c>
      <c r="CG24" s="10">
        <v>0</v>
      </c>
      <c r="CH24" s="10">
        <v>1</v>
      </c>
      <c r="CI24" s="10">
        <v>0</v>
      </c>
      <c r="CJ24" s="10"/>
      <c r="CK24" s="3" t="s">
        <v>192</v>
      </c>
      <c r="CL24" s="149" t="s">
        <v>193</v>
      </c>
      <c r="CO24" s="70" t="s">
        <v>968</v>
      </c>
      <c r="CP24" s="55"/>
      <c r="CQ24" s="55" t="s">
        <v>143</v>
      </c>
      <c r="CR24" s="5"/>
      <c r="CS24" s="5" t="s">
        <v>975</v>
      </c>
      <c r="DM24" s="6"/>
      <c r="DN24" s="6"/>
    </row>
    <row r="25" spans="1:118" ht="80">
      <c r="A25" s="6" t="s">
        <v>963</v>
      </c>
      <c r="B25" s="6" t="str">
        <f>J25</f>
        <v>PO</v>
      </c>
      <c r="C25" s="49" t="str">
        <f>H25</f>
        <v>Pest outbreaks - defense-free space</v>
      </c>
      <c r="D25" s="8" t="str">
        <f>K25</f>
        <v>Alien arthropods proliferate on "naive" native host Plants.</v>
      </c>
      <c r="E25" s="7" t="s">
        <v>145</v>
      </c>
      <c r="F25" s="3" t="s">
        <v>118</v>
      </c>
      <c r="G25" s="7"/>
      <c r="H25" s="7" t="s">
        <v>976</v>
      </c>
      <c r="I25" s="7" t="s">
        <v>316</v>
      </c>
      <c r="J25" s="7" t="s">
        <v>716</v>
      </c>
      <c r="K25" s="7" t="s">
        <v>720</v>
      </c>
      <c r="L25" s="7" t="s">
        <v>721</v>
      </c>
      <c r="M25" s="41"/>
      <c r="N25" s="41"/>
      <c r="O25" s="41"/>
      <c r="P25" s="41"/>
      <c r="Q25" s="41"/>
      <c r="R25" s="41"/>
      <c r="S25" s="41"/>
      <c r="T25" s="41"/>
      <c r="U25" s="41"/>
      <c r="V25" s="41"/>
      <c r="W25" s="41"/>
      <c r="X25" s="43">
        <v>1</v>
      </c>
      <c r="Y25" s="43">
        <v>1</v>
      </c>
      <c r="Z25" s="43" t="s">
        <v>320</v>
      </c>
      <c r="AA25" s="43"/>
      <c r="AB25" s="41"/>
      <c r="AC25" s="41"/>
      <c r="AD25" s="41"/>
      <c r="AE25" s="44">
        <v>0</v>
      </c>
      <c r="AF25" s="45">
        <v>0</v>
      </c>
      <c r="AG25" s="45">
        <v>0</v>
      </c>
      <c r="AH25" s="45">
        <v>0</v>
      </c>
      <c r="AI25" s="45">
        <v>1</v>
      </c>
      <c r="AJ25" s="45">
        <v>0</v>
      </c>
      <c r="AK25" s="45">
        <v>0</v>
      </c>
      <c r="AL25" s="45">
        <v>1</v>
      </c>
      <c r="AM25" s="46">
        <v>1</v>
      </c>
      <c r="AN25" s="46">
        <v>1</v>
      </c>
      <c r="AO25" s="46">
        <v>0</v>
      </c>
      <c r="AP25" s="46">
        <v>0</v>
      </c>
      <c r="AQ25" s="46">
        <v>1</v>
      </c>
      <c r="AR25" s="46">
        <v>1</v>
      </c>
      <c r="AS25" s="46">
        <v>0</v>
      </c>
      <c r="AT25" s="46">
        <v>0</v>
      </c>
      <c r="AU25" s="46">
        <v>0</v>
      </c>
      <c r="AV25" s="46">
        <v>0</v>
      </c>
      <c r="AW25" s="46">
        <v>0</v>
      </c>
      <c r="AX25" s="46">
        <v>0</v>
      </c>
      <c r="AY25" s="46">
        <v>0</v>
      </c>
      <c r="AZ25" s="46">
        <v>0</v>
      </c>
      <c r="BA25" s="46">
        <v>0</v>
      </c>
      <c r="BB25" s="46">
        <v>0</v>
      </c>
      <c r="BC25" s="46">
        <v>0</v>
      </c>
      <c r="BD25" s="46">
        <v>1</v>
      </c>
      <c r="BE25" s="46">
        <v>0</v>
      </c>
      <c r="BF25" s="46">
        <v>0</v>
      </c>
      <c r="BG25" s="46">
        <v>0</v>
      </c>
      <c r="BH25" s="46">
        <v>0</v>
      </c>
      <c r="BI25" s="46">
        <v>1</v>
      </c>
      <c r="BJ25" s="46">
        <v>1</v>
      </c>
      <c r="BK25" s="46">
        <v>0</v>
      </c>
      <c r="BL25" s="47"/>
      <c r="BM25" s="46"/>
      <c r="BN25" s="46"/>
      <c r="BO25" s="46"/>
      <c r="BP25" s="46"/>
      <c r="BQ25" s="47">
        <v>0</v>
      </c>
      <c r="BR25" s="46">
        <v>0</v>
      </c>
      <c r="BS25" s="46">
        <v>0</v>
      </c>
      <c r="BT25" s="46">
        <v>1</v>
      </c>
      <c r="BU25" s="46">
        <v>0</v>
      </c>
      <c r="BV25" s="46">
        <v>0</v>
      </c>
      <c r="BW25" s="46">
        <v>1</v>
      </c>
      <c r="BX25" s="46">
        <v>1</v>
      </c>
      <c r="BY25" s="46">
        <v>0</v>
      </c>
      <c r="BZ25" s="46">
        <v>0</v>
      </c>
      <c r="CA25" s="46">
        <v>0</v>
      </c>
      <c r="CB25" s="46">
        <v>0</v>
      </c>
      <c r="CC25" s="46">
        <v>0</v>
      </c>
      <c r="CD25" s="46">
        <v>1</v>
      </c>
      <c r="CE25" s="46">
        <v>0</v>
      </c>
      <c r="CF25" s="46">
        <v>0</v>
      </c>
      <c r="CG25" s="46">
        <v>0</v>
      </c>
      <c r="CH25" s="46">
        <v>0</v>
      </c>
      <c r="CI25" s="46">
        <v>0</v>
      </c>
      <c r="CJ25" s="46"/>
      <c r="CK25" s="3"/>
      <c r="CL25" s="149" t="s">
        <v>722</v>
      </c>
      <c r="CO25" s="48" t="s">
        <v>143</v>
      </c>
      <c r="CP25" s="48"/>
      <c r="CQ25" s="48" t="s">
        <v>723</v>
      </c>
      <c r="CR25" s="5"/>
      <c r="CS25" s="5" t="s">
        <v>965</v>
      </c>
      <c r="DM25" s="6"/>
      <c r="DN25" s="6"/>
    </row>
    <row r="26" spans="1:118">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row>
    <row r="27" spans="1:118">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row>
    <row r="28" spans="1:118">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row>
    <row r="29" spans="1:118">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row>
    <row r="30" spans="1:118">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row>
    <row r="31" spans="1:118">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row>
    <row r="32" spans="1:118">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row>
    <row r="33" spans="5:118">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row>
    <row r="34" spans="5:118">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row>
    <row r="35" spans="5:118">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row>
    <row r="36" spans="5:118">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row>
    <row r="37" spans="5:118">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row>
    <row r="38" spans="5:118">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row>
    <row r="39" spans="5:118">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row>
    <row r="40" spans="5:118">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row>
    <row r="41" spans="5:118">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row>
    <row r="42" spans="5:118">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6"/>
      <c r="DG42" s="6"/>
      <c r="DH42" s="6"/>
      <c r="DI42" s="6"/>
      <c r="DJ42" s="6"/>
      <c r="DK42" s="6"/>
      <c r="DL42" s="6"/>
      <c r="DM42" s="6"/>
      <c r="DN42" s="6"/>
    </row>
    <row r="43" spans="5:118">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6"/>
      <c r="DJ43" s="6"/>
      <c r="DK43" s="6"/>
      <c r="DL43" s="6"/>
      <c r="DM43" s="6"/>
      <c r="DN43" s="6"/>
    </row>
    <row r="44" spans="5:118">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row>
    <row r="45" spans="5:118">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row>
    <row r="46" spans="5:118">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6"/>
      <c r="DJ46" s="6"/>
      <c r="DK46" s="6"/>
      <c r="DL46" s="6"/>
      <c r="DM46" s="6"/>
      <c r="DN46" s="6"/>
    </row>
    <row r="47" spans="5:118">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row>
    <row r="48" spans="5:118">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row>
    <row r="49" spans="5:118">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c r="DB49" s="6"/>
      <c r="DC49" s="6"/>
      <c r="DD49" s="6"/>
      <c r="DE49" s="6"/>
      <c r="DF49" s="6"/>
      <c r="DG49" s="6"/>
      <c r="DH49" s="6"/>
      <c r="DI49" s="6"/>
      <c r="DJ49" s="6"/>
      <c r="DK49" s="6"/>
      <c r="DL49" s="6"/>
      <c r="DM49" s="6"/>
      <c r="DN49" s="6"/>
    </row>
    <row r="50" spans="5:118">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c r="DB50" s="6"/>
      <c r="DC50" s="6"/>
      <c r="DD50" s="6"/>
      <c r="DE50" s="6"/>
      <c r="DF50" s="6"/>
      <c r="DG50" s="6"/>
      <c r="DH50" s="6"/>
      <c r="DI50" s="6"/>
      <c r="DJ50" s="6"/>
      <c r="DK50" s="6"/>
      <c r="DL50" s="6"/>
      <c r="DM50" s="6"/>
      <c r="DN50" s="6"/>
    </row>
    <row r="51" spans="5:118">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c r="DB51" s="6"/>
      <c r="DC51" s="6"/>
      <c r="DD51" s="6"/>
      <c r="DE51" s="6"/>
      <c r="DF51" s="6"/>
      <c r="DG51" s="6"/>
      <c r="DH51" s="6"/>
      <c r="DI51" s="6"/>
      <c r="DJ51" s="6"/>
      <c r="DK51" s="6"/>
      <c r="DL51" s="6"/>
      <c r="DM51" s="6"/>
      <c r="DN51" s="6"/>
    </row>
    <row r="52" spans="5:118">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c r="DB52" s="6"/>
      <c r="DC52" s="6"/>
      <c r="DD52" s="6"/>
      <c r="DE52" s="6"/>
      <c r="DF52" s="6"/>
      <c r="DG52" s="6"/>
      <c r="DH52" s="6"/>
      <c r="DI52" s="6"/>
      <c r="DJ52" s="6"/>
      <c r="DK52" s="6"/>
      <c r="DL52" s="6"/>
      <c r="DM52" s="6"/>
      <c r="DN52" s="6"/>
    </row>
    <row r="53" spans="5:118">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c r="DI53" s="6"/>
      <c r="DJ53" s="6"/>
      <c r="DK53" s="6"/>
      <c r="DL53" s="6"/>
      <c r="DM53" s="6"/>
      <c r="DN53" s="6"/>
    </row>
    <row r="54" spans="5:118">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c r="DB54" s="6"/>
      <c r="DC54" s="6"/>
      <c r="DD54" s="6"/>
      <c r="DE54" s="6"/>
      <c r="DF54" s="6"/>
      <c r="DG54" s="6"/>
      <c r="DH54" s="6"/>
      <c r="DI54" s="6"/>
      <c r="DJ54" s="6"/>
      <c r="DK54" s="6"/>
      <c r="DL54" s="6"/>
      <c r="DM54" s="6"/>
      <c r="DN54" s="6"/>
    </row>
    <row r="55" spans="5:118">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c r="DB55" s="6"/>
      <c r="DC55" s="6"/>
      <c r="DD55" s="6"/>
      <c r="DE55" s="6"/>
      <c r="DF55" s="6"/>
      <c r="DG55" s="6"/>
      <c r="DH55" s="6"/>
      <c r="DI55" s="6"/>
      <c r="DJ55" s="6"/>
      <c r="DK55" s="6"/>
      <c r="DL55" s="6"/>
      <c r="DM55" s="6"/>
      <c r="DN55" s="6"/>
    </row>
    <row r="56" spans="5:118">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c r="DB56" s="6"/>
      <c r="DC56" s="6"/>
      <c r="DD56" s="6"/>
      <c r="DE56" s="6"/>
      <c r="DF56" s="6"/>
      <c r="DG56" s="6"/>
      <c r="DH56" s="6"/>
      <c r="DI56" s="6"/>
      <c r="DJ56" s="6"/>
      <c r="DK56" s="6"/>
      <c r="DL56" s="6"/>
      <c r="DM56" s="6"/>
      <c r="DN56" s="6"/>
    </row>
    <row r="57" spans="5:118">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c r="DB57" s="6"/>
      <c r="DC57" s="6"/>
      <c r="DD57" s="6"/>
      <c r="DE57" s="6"/>
      <c r="DF57" s="6"/>
      <c r="DG57" s="6"/>
      <c r="DH57" s="6"/>
      <c r="DI57" s="6"/>
      <c r="DJ57" s="6"/>
      <c r="DK57" s="6"/>
      <c r="DL57" s="6"/>
      <c r="DM57" s="6"/>
      <c r="DN57" s="6"/>
    </row>
    <row r="58" spans="5:118">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c r="DB58" s="6"/>
      <c r="DC58" s="6"/>
      <c r="DD58" s="6"/>
      <c r="DE58" s="6"/>
      <c r="DF58" s="6"/>
      <c r="DG58" s="6"/>
      <c r="DH58" s="6"/>
      <c r="DI58" s="6"/>
      <c r="DJ58" s="6"/>
      <c r="DK58" s="6"/>
      <c r="DL58" s="6"/>
      <c r="DM58" s="6"/>
      <c r="DN58" s="6"/>
    </row>
    <row r="59" spans="5:118">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c r="DB59" s="6"/>
      <c r="DC59" s="6"/>
      <c r="DD59" s="6"/>
      <c r="DE59" s="6"/>
      <c r="DF59" s="6"/>
      <c r="DG59" s="6"/>
      <c r="DH59" s="6"/>
      <c r="DI59" s="6"/>
      <c r="DJ59" s="6"/>
      <c r="DK59" s="6"/>
      <c r="DL59" s="6"/>
      <c r="DM59" s="6"/>
      <c r="DN59" s="6"/>
    </row>
    <row r="60" spans="5:118">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c r="DK60" s="6"/>
      <c r="DL60" s="6"/>
      <c r="DM60" s="6"/>
      <c r="DN60" s="6"/>
    </row>
    <row r="61" spans="5:118">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c r="DB61" s="6"/>
      <c r="DC61" s="6"/>
      <c r="DD61" s="6"/>
      <c r="DE61" s="6"/>
      <c r="DF61" s="6"/>
      <c r="DG61" s="6"/>
      <c r="DH61" s="6"/>
      <c r="DI61" s="6"/>
      <c r="DJ61" s="6"/>
      <c r="DK61" s="6"/>
      <c r="DL61" s="6"/>
      <c r="DM61" s="6"/>
      <c r="DN61" s="6"/>
    </row>
    <row r="62" spans="5:118">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row>
    <row r="63" spans="5:118">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row>
    <row r="64" spans="5:118">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row>
    <row r="65" spans="5:118">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row>
    <row r="66" spans="5:118">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c r="DA66" s="6"/>
      <c r="DB66" s="6"/>
      <c r="DC66" s="6"/>
      <c r="DD66" s="6"/>
      <c r="DE66" s="6"/>
      <c r="DF66" s="6"/>
      <c r="DG66" s="6"/>
      <c r="DH66" s="6"/>
      <c r="DI66" s="6"/>
      <c r="DJ66" s="6"/>
      <c r="DK66" s="6"/>
      <c r="DL66" s="6"/>
      <c r="DM66" s="6"/>
      <c r="DN66" s="6"/>
    </row>
    <row r="67" spans="5:118">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6"/>
      <c r="DK67" s="6"/>
      <c r="DL67" s="6"/>
      <c r="DM67" s="6"/>
      <c r="DN67" s="6"/>
    </row>
    <row r="68" spans="5:118">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c r="CS68" s="6"/>
      <c r="CT68" s="6"/>
      <c r="CU68" s="6"/>
      <c r="CV68" s="6"/>
      <c r="CW68" s="6"/>
      <c r="CX68" s="6"/>
      <c r="CY68" s="6"/>
      <c r="CZ68" s="6"/>
      <c r="DA68" s="6"/>
      <c r="DB68" s="6"/>
      <c r="DC68" s="6"/>
      <c r="DD68" s="6"/>
      <c r="DE68" s="6"/>
      <c r="DF68" s="6"/>
      <c r="DG68" s="6"/>
      <c r="DH68" s="6"/>
      <c r="DI68" s="6"/>
      <c r="DJ68" s="6"/>
      <c r="DK68" s="6"/>
      <c r="DL68" s="6"/>
      <c r="DM68" s="6"/>
      <c r="DN68" s="6"/>
    </row>
    <row r="69" spans="5:118">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c r="DA69" s="6"/>
      <c r="DB69" s="6"/>
      <c r="DC69" s="6"/>
      <c r="DD69" s="6"/>
      <c r="DE69" s="6"/>
      <c r="DF69" s="6"/>
      <c r="DG69" s="6"/>
      <c r="DH69" s="6"/>
      <c r="DI69" s="6"/>
      <c r="DJ69" s="6"/>
      <c r="DK69" s="6"/>
      <c r="DL69" s="6"/>
      <c r="DM69" s="6"/>
      <c r="DN69" s="6"/>
    </row>
    <row r="70" spans="5:118">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c r="DK70" s="6"/>
      <c r="DL70" s="6"/>
      <c r="DM70" s="6"/>
      <c r="DN70" s="6"/>
    </row>
    <row r="71" spans="5:118">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c r="CY71" s="6"/>
      <c r="CZ71" s="6"/>
      <c r="DA71" s="6"/>
      <c r="DB71" s="6"/>
      <c r="DC71" s="6"/>
      <c r="DD71" s="6"/>
      <c r="DE71" s="6"/>
      <c r="DF71" s="6"/>
      <c r="DG71" s="6"/>
      <c r="DH71" s="6"/>
      <c r="DI71" s="6"/>
      <c r="DJ71" s="6"/>
      <c r="DK71" s="6"/>
      <c r="DL71" s="6"/>
      <c r="DM71" s="6"/>
      <c r="DN71" s="6"/>
    </row>
    <row r="72" spans="5:118">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c r="CD72" s="6"/>
      <c r="CE72" s="6"/>
      <c r="CF72" s="6"/>
      <c r="CG72" s="6"/>
      <c r="CH72" s="6"/>
      <c r="CI72" s="6"/>
      <c r="CJ72" s="6"/>
      <c r="CK72" s="6"/>
      <c r="CL72" s="6"/>
      <c r="CM72" s="6"/>
      <c r="CN72" s="6"/>
      <c r="CO72" s="6"/>
      <c r="CP72" s="6"/>
      <c r="CQ72" s="6"/>
      <c r="CR72" s="6"/>
      <c r="CS72" s="6"/>
      <c r="CT72" s="6"/>
      <c r="CU72" s="6"/>
      <c r="CV72" s="6"/>
      <c r="CW72" s="6"/>
      <c r="CX72" s="6"/>
      <c r="CY72" s="6"/>
      <c r="CZ72" s="6"/>
      <c r="DA72" s="6"/>
      <c r="DB72" s="6"/>
      <c r="DC72" s="6"/>
      <c r="DD72" s="6"/>
      <c r="DE72" s="6"/>
      <c r="DF72" s="6"/>
      <c r="DG72" s="6"/>
      <c r="DH72" s="6"/>
      <c r="DI72" s="6"/>
      <c r="DJ72" s="6"/>
      <c r="DK72" s="6"/>
      <c r="DL72" s="6"/>
      <c r="DM72" s="6"/>
      <c r="DN72" s="6"/>
    </row>
    <row r="73" spans="5:118">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c r="CD73" s="6"/>
      <c r="CE73" s="6"/>
      <c r="CF73" s="6"/>
      <c r="CG73" s="6"/>
      <c r="CH73" s="6"/>
      <c r="CI73" s="6"/>
      <c r="CJ73" s="6"/>
      <c r="CK73" s="6"/>
      <c r="CL73" s="6"/>
      <c r="CM73" s="6"/>
      <c r="CN73" s="6"/>
      <c r="CO73" s="6"/>
      <c r="CP73" s="6"/>
      <c r="CQ73" s="6"/>
      <c r="CR73" s="6"/>
      <c r="CS73" s="6"/>
      <c r="CT73" s="6"/>
      <c r="CU73" s="6"/>
      <c r="CV73" s="6"/>
      <c r="CW73" s="6"/>
      <c r="CX73" s="6"/>
      <c r="CY73" s="6"/>
      <c r="CZ73" s="6"/>
      <c r="DA73" s="6"/>
      <c r="DB73" s="6"/>
      <c r="DC73" s="6"/>
      <c r="DD73" s="6"/>
      <c r="DE73" s="6"/>
      <c r="DF73" s="6"/>
      <c r="DG73" s="6"/>
      <c r="DH73" s="6"/>
      <c r="DI73" s="6"/>
      <c r="DJ73" s="6"/>
      <c r="DK73" s="6"/>
      <c r="DL73" s="6"/>
      <c r="DM73" s="6"/>
      <c r="DN73" s="6"/>
    </row>
    <row r="74" spans="5:118">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c r="CD74" s="6"/>
      <c r="CE74" s="6"/>
      <c r="CF74" s="6"/>
      <c r="CG74" s="6"/>
      <c r="CH74" s="6"/>
      <c r="CI74" s="6"/>
      <c r="CJ74" s="6"/>
      <c r="CK74" s="6"/>
      <c r="CL74" s="6"/>
      <c r="CM74" s="6"/>
      <c r="CN74" s="6"/>
      <c r="CO74" s="6"/>
      <c r="CP74" s="6"/>
      <c r="CQ74" s="6"/>
      <c r="CR74" s="6"/>
      <c r="CS74" s="6"/>
      <c r="CT74" s="6"/>
      <c r="CU74" s="6"/>
      <c r="CV74" s="6"/>
      <c r="CW74" s="6"/>
      <c r="CX74" s="6"/>
      <c r="CY74" s="6"/>
      <c r="CZ74" s="6"/>
      <c r="DA74" s="6"/>
      <c r="DB74" s="6"/>
      <c r="DC74" s="6"/>
      <c r="DD74" s="6"/>
      <c r="DE74" s="6"/>
      <c r="DF74" s="6"/>
      <c r="DG74" s="6"/>
      <c r="DH74" s="6"/>
      <c r="DI74" s="6"/>
      <c r="DJ74" s="6"/>
      <c r="DK74" s="6"/>
      <c r="DL74" s="6"/>
      <c r="DM74" s="6"/>
      <c r="DN74" s="6"/>
    </row>
    <row r="75" spans="5:118">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c r="CD75" s="6"/>
      <c r="CE75" s="6"/>
      <c r="CF75" s="6"/>
      <c r="CG75" s="6"/>
      <c r="CH75" s="6"/>
      <c r="CI75" s="6"/>
      <c r="CJ75" s="6"/>
      <c r="CK75" s="6"/>
      <c r="CL75" s="6"/>
      <c r="CM75" s="6"/>
      <c r="CN75" s="6"/>
      <c r="CO75" s="6"/>
      <c r="CP75" s="6"/>
      <c r="CQ75" s="6"/>
      <c r="CR75" s="6"/>
      <c r="CS75" s="6"/>
      <c r="CT75" s="6"/>
      <c r="CU75" s="6"/>
      <c r="CV75" s="6"/>
      <c r="CW75" s="6"/>
      <c r="CX75" s="6"/>
      <c r="CY75" s="6"/>
      <c r="CZ75" s="6"/>
      <c r="DA75" s="6"/>
      <c r="DB75" s="6"/>
      <c r="DC75" s="6"/>
      <c r="DD75" s="6"/>
      <c r="DE75" s="6"/>
      <c r="DF75" s="6"/>
      <c r="DG75" s="6"/>
      <c r="DH75" s="6"/>
      <c r="DI75" s="6"/>
      <c r="DJ75" s="6"/>
      <c r="DK75" s="6"/>
      <c r="DL75" s="6"/>
      <c r="DM75" s="6"/>
      <c r="DN75" s="6"/>
    </row>
    <row r="76" spans="5:118">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c r="CD76" s="6"/>
      <c r="CE76" s="6"/>
      <c r="CF76" s="6"/>
      <c r="CG76" s="6"/>
      <c r="CH76" s="6"/>
      <c r="CI76" s="6"/>
      <c r="CJ76" s="6"/>
      <c r="CK76" s="6"/>
      <c r="CL76" s="6"/>
      <c r="CM76" s="6"/>
      <c r="CN76" s="6"/>
      <c r="CO76" s="6"/>
      <c r="CP76" s="6"/>
      <c r="CQ76" s="6"/>
      <c r="CR76" s="6"/>
      <c r="CS76" s="6"/>
      <c r="CT76" s="6"/>
      <c r="CU76" s="6"/>
      <c r="CV76" s="6"/>
      <c r="CW76" s="6"/>
      <c r="CX76" s="6"/>
      <c r="CY76" s="6"/>
      <c r="CZ76" s="6"/>
      <c r="DA76" s="6"/>
      <c r="DB76" s="6"/>
      <c r="DC76" s="6"/>
      <c r="DD76" s="6"/>
      <c r="DE76" s="6"/>
      <c r="DF76" s="6"/>
      <c r="DG76" s="6"/>
      <c r="DH76" s="6"/>
      <c r="DI76" s="6"/>
      <c r="DJ76" s="6"/>
      <c r="DK76" s="6"/>
      <c r="DL76" s="6"/>
      <c r="DM76" s="6"/>
      <c r="DN76" s="6"/>
    </row>
    <row r="77" spans="5:118">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c r="BU77" s="6"/>
      <c r="BV77" s="6"/>
      <c r="BW77" s="6"/>
      <c r="BX77" s="6"/>
      <c r="BY77" s="6"/>
      <c r="BZ77" s="6"/>
      <c r="CA77" s="6"/>
      <c r="CB77" s="6"/>
      <c r="CC77" s="6"/>
      <c r="CD77" s="6"/>
      <c r="CE77" s="6"/>
      <c r="CF77" s="6"/>
      <c r="CG77" s="6"/>
      <c r="CH77" s="6"/>
      <c r="CI77" s="6"/>
      <c r="CJ77" s="6"/>
      <c r="CK77" s="6"/>
      <c r="CL77" s="6"/>
      <c r="CM77" s="6"/>
      <c r="CN77" s="6"/>
      <c r="CO77" s="6"/>
      <c r="CP77" s="6"/>
      <c r="CQ77" s="6"/>
      <c r="CR77" s="6"/>
      <c r="CS77" s="6"/>
      <c r="CT77" s="6"/>
      <c r="CU77" s="6"/>
      <c r="CV77" s="6"/>
      <c r="CW77" s="6"/>
      <c r="CX77" s="6"/>
      <c r="CY77" s="6"/>
      <c r="CZ77" s="6"/>
      <c r="DA77" s="6"/>
      <c r="DB77" s="6"/>
      <c r="DC77" s="6"/>
      <c r="DD77" s="6"/>
      <c r="DE77" s="6"/>
      <c r="DF77" s="6"/>
      <c r="DG77" s="6"/>
      <c r="DH77" s="6"/>
      <c r="DI77" s="6"/>
      <c r="DJ77" s="6"/>
      <c r="DK77" s="6"/>
      <c r="DL77" s="6"/>
      <c r="DM77" s="6"/>
      <c r="DN77" s="6"/>
    </row>
    <row r="78" spans="5:118">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c r="CA78" s="6"/>
      <c r="CB78" s="6"/>
      <c r="CC78" s="6"/>
      <c r="CD78" s="6"/>
      <c r="CE78" s="6"/>
      <c r="CF78" s="6"/>
      <c r="CG78" s="6"/>
      <c r="CH78" s="6"/>
      <c r="CI78" s="6"/>
      <c r="CJ78" s="6"/>
      <c r="CK78" s="6"/>
      <c r="CL78" s="6"/>
      <c r="CM78" s="6"/>
      <c r="CN78" s="6"/>
      <c r="CO78" s="6"/>
      <c r="CP78" s="6"/>
      <c r="CQ78" s="6"/>
      <c r="CR78" s="6"/>
      <c r="CS78" s="6"/>
      <c r="CT78" s="6"/>
      <c r="CU78" s="6"/>
      <c r="CV78" s="6"/>
      <c r="CW78" s="6"/>
      <c r="CX78" s="6"/>
      <c r="CY78" s="6"/>
      <c r="CZ78" s="6"/>
      <c r="DA78" s="6"/>
      <c r="DB78" s="6"/>
      <c r="DC78" s="6"/>
      <c r="DD78" s="6"/>
      <c r="DE78" s="6"/>
      <c r="DF78" s="6"/>
      <c r="DG78" s="6"/>
      <c r="DH78" s="6"/>
      <c r="DI78" s="6"/>
      <c r="DJ78" s="6"/>
      <c r="DK78" s="6"/>
      <c r="DL78" s="6"/>
      <c r="DM78" s="6"/>
      <c r="DN78" s="6"/>
    </row>
    <row r="79" spans="5:118">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c r="CD79" s="6"/>
      <c r="CE79" s="6"/>
      <c r="CF79" s="6"/>
      <c r="CG79" s="6"/>
      <c r="CH79" s="6"/>
      <c r="CI79" s="6"/>
      <c r="CJ79" s="6"/>
      <c r="CK79" s="6"/>
      <c r="CL79" s="6"/>
      <c r="CM79" s="6"/>
      <c r="CN79" s="6"/>
      <c r="CO79" s="6"/>
      <c r="CP79" s="6"/>
      <c r="CQ79" s="6"/>
      <c r="CR79" s="6"/>
      <c r="CS79" s="6"/>
      <c r="CT79" s="6"/>
      <c r="CU79" s="6"/>
      <c r="CV79" s="6"/>
      <c r="CW79" s="6"/>
      <c r="CX79" s="6"/>
      <c r="CY79" s="6"/>
      <c r="CZ79" s="6"/>
      <c r="DA79" s="6"/>
      <c r="DB79" s="6"/>
      <c r="DC79" s="6"/>
      <c r="DD79" s="6"/>
      <c r="DE79" s="6"/>
      <c r="DF79" s="6"/>
      <c r="DG79" s="6"/>
      <c r="DH79" s="6"/>
      <c r="DI79" s="6"/>
      <c r="DJ79" s="6"/>
      <c r="DK79" s="6"/>
      <c r="DL79" s="6"/>
      <c r="DM79" s="6"/>
      <c r="DN79" s="6"/>
    </row>
    <row r="80" spans="5:118">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c r="CD80" s="6"/>
      <c r="CE80" s="6"/>
      <c r="CF80" s="6"/>
      <c r="CG80" s="6"/>
      <c r="CH80" s="6"/>
      <c r="CI80" s="6"/>
      <c r="CJ80" s="6"/>
      <c r="CK80" s="6"/>
      <c r="CL80" s="6"/>
      <c r="CM80" s="6"/>
      <c r="CN80" s="6"/>
      <c r="CO80" s="6"/>
      <c r="CP80" s="6"/>
      <c r="CQ80" s="6"/>
      <c r="CR80" s="6"/>
      <c r="CS80" s="6"/>
      <c r="CT80" s="6"/>
      <c r="CU80" s="6"/>
      <c r="CV80" s="6"/>
      <c r="CW80" s="6"/>
      <c r="CX80" s="6"/>
      <c r="CY80" s="6"/>
      <c r="CZ80" s="6"/>
      <c r="DA80" s="6"/>
      <c r="DB80" s="6"/>
      <c r="DC80" s="6"/>
      <c r="DD80" s="6"/>
      <c r="DE80" s="6"/>
      <c r="DF80" s="6"/>
      <c r="DG80" s="6"/>
      <c r="DH80" s="6"/>
      <c r="DI80" s="6"/>
      <c r="DJ80" s="6"/>
      <c r="DK80" s="6"/>
      <c r="DL80" s="6"/>
      <c r="DM80" s="6"/>
      <c r="DN80" s="6"/>
    </row>
    <row r="81" spans="5:118">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c r="CD81" s="6"/>
      <c r="CE81" s="6"/>
      <c r="CF81" s="6"/>
      <c r="CG81" s="6"/>
      <c r="CH81" s="6"/>
      <c r="CI81" s="6"/>
      <c r="CJ81" s="6"/>
      <c r="CK81" s="6"/>
      <c r="CL81" s="6"/>
      <c r="CM81" s="6"/>
      <c r="CN81" s="6"/>
      <c r="CO81" s="6"/>
      <c r="CP81" s="6"/>
      <c r="CQ81" s="6"/>
      <c r="CR81" s="6"/>
      <c r="CS81" s="6"/>
      <c r="CT81" s="6"/>
      <c r="CU81" s="6"/>
      <c r="CV81" s="6"/>
      <c r="CW81" s="6"/>
      <c r="CX81" s="6"/>
      <c r="CY81" s="6"/>
      <c r="CZ81" s="6"/>
      <c r="DA81" s="6"/>
      <c r="DB81" s="6"/>
      <c r="DC81" s="6"/>
      <c r="DD81" s="6"/>
      <c r="DE81" s="6"/>
      <c r="DF81" s="6"/>
      <c r="DG81" s="6"/>
      <c r="DH81" s="6"/>
      <c r="DI81" s="6"/>
      <c r="DJ81" s="6"/>
      <c r="DK81" s="6"/>
      <c r="DL81" s="6"/>
      <c r="DM81" s="6"/>
      <c r="DN81" s="6"/>
    </row>
    <row r="82" spans="5:118">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c r="CD82" s="6"/>
      <c r="CE82" s="6"/>
      <c r="CF82" s="6"/>
      <c r="CG82" s="6"/>
      <c r="CH82" s="6"/>
      <c r="CI82" s="6"/>
      <c r="CJ82" s="6"/>
      <c r="CK82" s="6"/>
      <c r="CL82" s="6"/>
      <c r="CM82" s="6"/>
      <c r="CN82" s="6"/>
      <c r="CO82" s="6"/>
      <c r="CP82" s="6"/>
      <c r="CQ82" s="6"/>
      <c r="CR82" s="6"/>
      <c r="CS82" s="6"/>
      <c r="CT82" s="6"/>
      <c r="CU82" s="6"/>
      <c r="CV82" s="6"/>
      <c r="CW82" s="6"/>
      <c r="CX82" s="6"/>
      <c r="CY82" s="6"/>
      <c r="CZ82" s="6"/>
      <c r="DA82" s="6"/>
      <c r="DB82" s="6"/>
      <c r="DC82" s="6"/>
      <c r="DD82" s="6"/>
      <c r="DE82" s="6"/>
      <c r="DF82" s="6"/>
      <c r="DG82" s="6"/>
      <c r="DH82" s="6"/>
      <c r="DI82" s="6"/>
      <c r="DJ82" s="6"/>
      <c r="DK82" s="6"/>
      <c r="DL82" s="6"/>
      <c r="DM82" s="6"/>
      <c r="DN82" s="6"/>
    </row>
    <row r="83" spans="5:118">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c r="CD83" s="6"/>
      <c r="CE83" s="6"/>
      <c r="CF83" s="6"/>
      <c r="CG83" s="6"/>
      <c r="CH83" s="6"/>
      <c r="CI83" s="6"/>
      <c r="CJ83" s="6"/>
      <c r="CK83" s="6"/>
      <c r="CL83" s="6"/>
      <c r="CM83" s="6"/>
      <c r="CN83" s="6"/>
      <c r="CO83" s="6"/>
      <c r="CP83" s="6"/>
      <c r="CQ83" s="6"/>
      <c r="CR83" s="6"/>
      <c r="CS83" s="6"/>
      <c r="CT83" s="6"/>
      <c r="CU83" s="6"/>
      <c r="CV83" s="6"/>
      <c r="CW83" s="6"/>
      <c r="CX83" s="6"/>
      <c r="CY83" s="6"/>
      <c r="CZ83" s="6"/>
      <c r="DA83" s="6"/>
      <c r="DB83" s="6"/>
      <c r="DC83" s="6"/>
      <c r="DD83" s="6"/>
      <c r="DE83" s="6"/>
      <c r="DF83" s="6"/>
      <c r="DG83" s="6"/>
      <c r="DH83" s="6"/>
      <c r="DI83" s="6"/>
      <c r="DJ83" s="6"/>
      <c r="DK83" s="6"/>
      <c r="DL83" s="6"/>
      <c r="DM83" s="6"/>
      <c r="DN83" s="6"/>
    </row>
    <row r="84" spans="5:118">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6"/>
      <c r="BY84" s="6"/>
      <c r="BZ84" s="6"/>
      <c r="CA84" s="6"/>
      <c r="CB84" s="6"/>
      <c r="CC84" s="6"/>
      <c r="CD84" s="6"/>
      <c r="CE84" s="6"/>
      <c r="CF84" s="6"/>
      <c r="CG84" s="6"/>
      <c r="CH84" s="6"/>
      <c r="CI84" s="6"/>
      <c r="CJ84" s="6"/>
      <c r="CK84" s="6"/>
      <c r="CL84" s="6"/>
      <c r="CM84" s="6"/>
      <c r="CN84" s="6"/>
      <c r="CO84" s="6"/>
      <c r="CP84" s="6"/>
      <c r="CQ84" s="6"/>
      <c r="CR84" s="6"/>
      <c r="CS84" s="6"/>
      <c r="CT84" s="6"/>
      <c r="CU84" s="6"/>
      <c r="CV84" s="6"/>
      <c r="CW84" s="6"/>
      <c r="CX84" s="6"/>
      <c r="CY84" s="6"/>
      <c r="CZ84" s="6"/>
      <c r="DA84" s="6"/>
      <c r="DB84" s="6"/>
      <c r="DC84" s="6"/>
      <c r="DD84" s="6"/>
      <c r="DE84" s="6"/>
      <c r="DF84" s="6"/>
      <c r="DG84" s="6"/>
      <c r="DH84" s="6"/>
      <c r="DI84" s="6"/>
      <c r="DJ84" s="6"/>
      <c r="DK84" s="6"/>
      <c r="DL84" s="6"/>
      <c r="DM84" s="6"/>
      <c r="DN84" s="6"/>
    </row>
    <row r="85" spans="5:118">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c r="BU85" s="6"/>
      <c r="BV85" s="6"/>
      <c r="BW85" s="6"/>
      <c r="BX85" s="6"/>
      <c r="BY85" s="6"/>
      <c r="BZ85" s="6"/>
      <c r="CA85" s="6"/>
      <c r="CB85" s="6"/>
      <c r="CC85" s="6"/>
      <c r="CD85" s="6"/>
      <c r="CE85" s="6"/>
      <c r="CF85" s="6"/>
      <c r="CG85" s="6"/>
      <c r="CH85" s="6"/>
      <c r="CI85" s="6"/>
      <c r="CJ85" s="6"/>
      <c r="CK85" s="6"/>
      <c r="CL85" s="6"/>
      <c r="CM85" s="6"/>
      <c r="CN85" s="6"/>
      <c r="CO85" s="6"/>
      <c r="CP85" s="6"/>
      <c r="CQ85" s="6"/>
      <c r="CR85" s="6"/>
      <c r="CS85" s="6"/>
      <c r="CT85" s="6"/>
      <c r="CU85" s="6"/>
      <c r="CV85" s="6"/>
      <c r="CW85" s="6"/>
      <c r="CX85" s="6"/>
      <c r="CY85" s="6"/>
      <c r="CZ85" s="6"/>
      <c r="DA85" s="6"/>
      <c r="DB85" s="6"/>
      <c r="DC85" s="6"/>
      <c r="DD85" s="6"/>
      <c r="DE85" s="6"/>
      <c r="DF85" s="6"/>
      <c r="DG85" s="6"/>
      <c r="DH85" s="6"/>
      <c r="DI85" s="6"/>
      <c r="DJ85" s="6"/>
      <c r="DK85" s="6"/>
      <c r="DL85" s="6"/>
      <c r="DM85" s="6"/>
      <c r="DN85" s="6"/>
    </row>
    <row r="86" spans="5:118">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c r="BY86" s="6"/>
      <c r="BZ86" s="6"/>
      <c r="CA86" s="6"/>
      <c r="CB86" s="6"/>
      <c r="CC86" s="6"/>
      <c r="CD86" s="6"/>
      <c r="CE86" s="6"/>
      <c r="CF86" s="6"/>
      <c r="CG86" s="6"/>
      <c r="CH86" s="6"/>
      <c r="CI86" s="6"/>
      <c r="CJ86" s="6"/>
      <c r="CK86" s="6"/>
      <c r="CL86" s="6"/>
      <c r="CM86" s="6"/>
      <c r="CN86" s="6"/>
      <c r="CO86" s="6"/>
      <c r="CP86" s="6"/>
      <c r="CQ86" s="6"/>
      <c r="CR86" s="6"/>
      <c r="CS86" s="6"/>
      <c r="CT86" s="6"/>
      <c r="CU86" s="6"/>
      <c r="CV86" s="6"/>
      <c r="CW86" s="6"/>
      <c r="CX86" s="6"/>
      <c r="CY86" s="6"/>
      <c r="CZ86" s="6"/>
      <c r="DA86" s="6"/>
      <c r="DB86" s="6"/>
      <c r="DC86" s="6"/>
      <c r="DD86" s="6"/>
      <c r="DE86" s="6"/>
      <c r="DF86" s="6"/>
      <c r="DG86" s="6"/>
      <c r="DH86" s="6"/>
      <c r="DI86" s="6"/>
      <c r="DJ86" s="6"/>
      <c r="DK86" s="6"/>
      <c r="DL86" s="6"/>
      <c r="DM86" s="6"/>
      <c r="DN86" s="6"/>
    </row>
    <row r="87" spans="5:118">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c r="BU87" s="6"/>
      <c r="BV87" s="6"/>
      <c r="BW87" s="6"/>
      <c r="BX87" s="6"/>
      <c r="BY87" s="6"/>
      <c r="BZ87" s="6"/>
      <c r="CA87" s="6"/>
      <c r="CB87" s="6"/>
      <c r="CC87" s="6"/>
      <c r="CD87" s="6"/>
      <c r="CE87" s="6"/>
      <c r="CF87" s="6"/>
      <c r="CG87" s="6"/>
      <c r="CH87" s="6"/>
      <c r="CI87" s="6"/>
      <c r="CJ87" s="6"/>
      <c r="CK87" s="6"/>
      <c r="CL87" s="6"/>
      <c r="CM87" s="6"/>
      <c r="CN87" s="6"/>
      <c r="CO87" s="6"/>
      <c r="CP87" s="6"/>
      <c r="CQ87" s="6"/>
      <c r="CR87" s="6"/>
      <c r="CS87" s="6"/>
      <c r="CT87" s="6"/>
      <c r="CU87" s="6"/>
      <c r="CV87" s="6"/>
      <c r="CW87" s="6"/>
      <c r="CX87" s="6"/>
      <c r="CY87" s="6"/>
      <c r="CZ87" s="6"/>
      <c r="DA87" s="6"/>
      <c r="DB87" s="6"/>
      <c r="DC87" s="6"/>
      <c r="DD87" s="6"/>
      <c r="DE87" s="6"/>
      <c r="DF87" s="6"/>
      <c r="DG87" s="6"/>
      <c r="DH87" s="6"/>
      <c r="DI87" s="6"/>
      <c r="DJ87" s="6"/>
      <c r="DK87" s="6"/>
      <c r="DL87" s="6"/>
      <c r="DM87" s="6"/>
      <c r="DN87" s="6"/>
    </row>
    <row r="88" spans="5:118">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c r="BU88" s="6"/>
      <c r="BV88" s="6"/>
      <c r="BW88" s="6"/>
      <c r="BX88" s="6"/>
      <c r="BY88" s="6"/>
      <c r="BZ88" s="6"/>
      <c r="CA88" s="6"/>
      <c r="CB88" s="6"/>
      <c r="CC88" s="6"/>
      <c r="CD88" s="6"/>
      <c r="CE88" s="6"/>
      <c r="CF88" s="6"/>
      <c r="CG88" s="6"/>
      <c r="CH88" s="6"/>
      <c r="CI88" s="6"/>
      <c r="CJ88" s="6"/>
      <c r="CK88" s="6"/>
      <c r="CL88" s="6"/>
      <c r="CM88" s="6"/>
      <c r="CN88" s="6"/>
      <c r="CO88" s="6"/>
      <c r="CP88" s="6"/>
      <c r="CQ88" s="6"/>
      <c r="CR88" s="6"/>
      <c r="CS88" s="6"/>
      <c r="CT88" s="6"/>
      <c r="CU88" s="6"/>
      <c r="CV88" s="6"/>
      <c r="CW88" s="6"/>
      <c r="CX88" s="6"/>
      <c r="CY88" s="6"/>
      <c r="CZ88" s="6"/>
      <c r="DA88" s="6"/>
      <c r="DB88" s="6"/>
      <c r="DC88" s="6"/>
      <c r="DD88" s="6"/>
      <c r="DE88" s="6"/>
      <c r="DF88" s="6"/>
      <c r="DG88" s="6"/>
      <c r="DH88" s="6"/>
      <c r="DI88" s="6"/>
      <c r="DJ88" s="6"/>
      <c r="DK88" s="6"/>
      <c r="DL88" s="6"/>
      <c r="DM88" s="6"/>
      <c r="DN88" s="6"/>
    </row>
    <row r="89" spans="5:118">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c r="BU89" s="6"/>
      <c r="BV89" s="6"/>
      <c r="BW89" s="6"/>
      <c r="BX89" s="6"/>
      <c r="BY89" s="6"/>
      <c r="BZ89" s="6"/>
      <c r="CA89" s="6"/>
      <c r="CB89" s="6"/>
      <c r="CC89" s="6"/>
      <c r="CD89" s="6"/>
      <c r="CE89" s="6"/>
      <c r="CF89" s="6"/>
      <c r="CG89" s="6"/>
      <c r="CH89" s="6"/>
      <c r="CI89" s="6"/>
      <c r="CJ89" s="6"/>
      <c r="CK89" s="6"/>
      <c r="CL89" s="6"/>
      <c r="CM89" s="6"/>
      <c r="CN89" s="6"/>
      <c r="CO89" s="6"/>
      <c r="CP89" s="6"/>
      <c r="CQ89" s="6"/>
      <c r="CR89" s="6"/>
      <c r="CS89" s="6"/>
      <c r="CT89" s="6"/>
      <c r="CU89" s="6"/>
      <c r="CV89" s="6"/>
      <c r="CW89" s="6"/>
      <c r="CX89" s="6"/>
      <c r="CY89" s="6"/>
      <c r="CZ89" s="6"/>
      <c r="DA89" s="6"/>
      <c r="DB89" s="6"/>
      <c r="DC89" s="6"/>
      <c r="DD89" s="6"/>
      <c r="DE89" s="6"/>
      <c r="DF89" s="6"/>
      <c r="DG89" s="6"/>
      <c r="DH89" s="6"/>
      <c r="DI89" s="6"/>
      <c r="DJ89" s="6"/>
      <c r="DK89" s="6"/>
      <c r="DL89" s="6"/>
      <c r="DM89" s="6"/>
      <c r="DN89" s="6"/>
    </row>
    <row r="90" spans="5:118">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c r="BU90" s="6"/>
      <c r="BV90" s="6"/>
      <c r="BW90" s="6"/>
      <c r="BX90" s="6"/>
      <c r="BY90" s="6"/>
      <c r="BZ90" s="6"/>
      <c r="CA90" s="6"/>
      <c r="CB90" s="6"/>
      <c r="CC90" s="6"/>
      <c r="CD90" s="6"/>
      <c r="CE90" s="6"/>
      <c r="CF90" s="6"/>
      <c r="CG90" s="6"/>
      <c r="CH90" s="6"/>
      <c r="CI90" s="6"/>
      <c r="CJ90" s="6"/>
      <c r="CK90" s="6"/>
      <c r="CL90" s="6"/>
      <c r="CM90" s="6"/>
      <c r="CN90" s="6"/>
      <c r="CO90" s="6"/>
      <c r="CP90" s="6"/>
      <c r="CQ90" s="6"/>
      <c r="CR90" s="6"/>
      <c r="CS90" s="6"/>
      <c r="CT90" s="6"/>
      <c r="CU90" s="6"/>
      <c r="CV90" s="6"/>
      <c r="CW90" s="6"/>
      <c r="CX90" s="6"/>
      <c r="CY90" s="6"/>
      <c r="CZ90" s="6"/>
      <c r="DA90" s="6"/>
      <c r="DB90" s="6"/>
      <c r="DC90" s="6"/>
      <c r="DD90" s="6"/>
      <c r="DE90" s="6"/>
      <c r="DF90" s="6"/>
      <c r="DG90" s="6"/>
      <c r="DH90" s="6"/>
      <c r="DI90" s="6"/>
      <c r="DJ90" s="6"/>
      <c r="DK90" s="6"/>
      <c r="DL90" s="6"/>
      <c r="DM90" s="6"/>
      <c r="DN90" s="6"/>
    </row>
    <row r="91" spans="5:118">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c r="BU91" s="6"/>
      <c r="BV91" s="6"/>
      <c r="BW91" s="6"/>
      <c r="BX91" s="6"/>
      <c r="BY91" s="6"/>
      <c r="BZ91" s="6"/>
      <c r="CA91" s="6"/>
      <c r="CB91" s="6"/>
      <c r="CC91" s="6"/>
      <c r="CD91" s="6"/>
      <c r="CE91" s="6"/>
      <c r="CF91" s="6"/>
      <c r="CG91" s="6"/>
      <c r="CH91" s="6"/>
      <c r="CI91" s="6"/>
      <c r="CJ91" s="6"/>
      <c r="CK91" s="6"/>
      <c r="CL91" s="6"/>
      <c r="CM91" s="6"/>
      <c r="CN91" s="6"/>
      <c r="CO91" s="6"/>
      <c r="CP91" s="6"/>
      <c r="CQ91" s="6"/>
      <c r="CR91" s="6"/>
      <c r="CS91" s="6"/>
      <c r="CT91" s="6"/>
      <c r="CU91" s="6"/>
      <c r="CV91" s="6"/>
      <c r="CW91" s="6"/>
      <c r="CX91" s="6"/>
      <c r="CY91" s="6"/>
      <c r="CZ91" s="6"/>
      <c r="DA91" s="6"/>
      <c r="DB91" s="6"/>
      <c r="DC91" s="6"/>
      <c r="DD91" s="6"/>
      <c r="DE91" s="6"/>
      <c r="DF91" s="6"/>
      <c r="DG91" s="6"/>
      <c r="DH91" s="6"/>
      <c r="DI91" s="6"/>
      <c r="DJ91" s="6"/>
      <c r="DK91" s="6"/>
      <c r="DL91" s="6"/>
      <c r="DM91" s="6"/>
      <c r="DN91" s="6"/>
    </row>
    <row r="92" spans="5:118">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c r="BU92" s="6"/>
      <c r="BV92" s="6"/>
      <c r="BW92" s="6"/>
      <c r="BX92" s="6"/>
      <c r="BY92" s="6"/>
      <c r="BZ92" s="6"/>
      <c r="CA92" s="6"/>
      <c r="CB92" s="6"/>
      <c r="CC92" s="6"/>
      <c r="CD92" s="6"/>
      <c r="CE92" s="6"/>
      <c r="CF92" s="6"/>
      <c r="CG92" s="6"/>
      <c r="CH92" s="6"/>
      <c r="CI92" s="6"/>
      <c r="CJ92" s="6"/>
      <c r="CK92" s="6"/>
      <c r="CL92" s="6"/>
      <c r="CM92" s="6"/>
      <c r="CN92" s="6"/>
      <c r="CO92" s="6"/>
      <c r="CP92" s="6"/>
      <c r="CQ92" s="6"/>
      <c r="CR92" s="6"/>
      <c r="CS92" s="6"/>
      <c r="CT92" s="6"/>
      <c r="CU92" s="6"/>
      <c r="CV92" s="6"/>
      <c r="CW92" s="6"/>
      <c r="CX92" s="6"/>
      <c r="CY92" s="6"/>
      <c r="CZ92" s="6"/>
      <c r="DA92" s="6"/>
      <c r="DB92" s="6"/>
      <c r="DC92" s="6"/>
      <c r="DD92" s="6"/>
      <c r="DE92" s="6"/>
      <c r="DF92" s="6"/>
      <c r="DG92" s="6"/>
      <c r="DH92" s="6"/>
      <c r="DI92" s="6"/>
      <c r="DJ92" s="6"/>
      <c r="DK92" s="6"/>
      <c r="DL92" s="6"/>
      <c r="DM92" s="6"/>
      <c r="DN92" s="6"/>
    </row>
    <row r="93" spans="5:118">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6"/>
      <c r="BY93" s="6"/>
      <c r="BZ93" s="6"/>
      <c r="CA93" s="6"/>
      <c r="CB93" s="6"/>
      <c r="CC93" s="6"/>
      <c r="CD93" s="6"/>
      <c r="CE93" s="6"/>
      <c r="CF93" s="6"/>
      <c r="CG93" s="6"/>
      <c r="CH93" s="6"/>
      <c r="CI93" s="6"/>
      <c r="CJ93" s="6"/>
      <c r="CK93" s="6"/>
      <c r="CL93" s="6"/>
      <c r="CM93" s="6"/>
      <c r="CN93" s="6"/>
      <c r="CO93" s="6"/>
      <c r="CP93" s="6"/>
      <c r="CQ93" s="6"/>
      <c r="CR93" s="6"/>
      <c r="CS93" s="6"/>
      <c r="CT93" s="6"/>
      <c r="CU93" s="6"/>
      <c r="CV93" s="6"/>
      <c r="CW93" s="6"/>
      <c r="CX93" s="6"/>
      <c r="CY93" s="6"/>
      <c r="CZ93" s="6"/>
      <c r="DA93" s="6"/>
      <c r="DB93" s="6"/>
      <c r="DC93" s="6"/>
      <c r="DD93" s="6"/>
      <c r="DE93" s="6"/>
      <c r="DF93" s="6"/>
      <c r="DG93" s="6"/>
      <c r="DH93" s="6"/>
      <c r="DI93" s="6"/>
      <c r="DJ93" s="6"/>
      <c r="DK93" s="6"/>
      <c r="DL93" s="6"/>
      <c r="DM93" s="6"/>
      <c r="DN93" s="6"/>
    </row>
    <row r="94" spans="5:118">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c r="BU94" s="6"/>
      <c r="BV94" s="6"/>
      <c r="BW94" s="6"/>
      <c r="BX94" s="6"/>
      <c r="BY94" s="6"/>
      <c r="BZ94" s="6"/>
      <c r="CA94" s="6"/>
      <c r="CB94" s="6"/>
      <c r="CC94" s="6"/>
      <c r="CD94" s="6"/>
      <c r="CE94" s="6"/>
      <c r="CF94" s="6"/>
      <c r="CG94" s="6"/>
      <c r="CH94" s="6"/>
      <c r="CI94" s="6"/>
      <c r="CJ94" s="6"/>
      <c r="CK94" s="6"/>
      <c r="CL94" s="6"/>
      <c r="CM94" s="6"/>
      <c r="CN94" s="6"/>
      <c r="CO94" s="6"/>
      <c r="CP94" s="6"/>
      <c r="CQ94" s="6"/>
      <c r="CR94" s="6"/>
      <c r="CS94" s="6"/>
      <c r="CT94" s="6"/>
      <c r="CU94" s="6"/>
      <c r="CV94" s="6"/>
      <c r="CW94" s="6"/>
      <c r="CX94" s="6"/>
      <c r="CY94" s="6"/>
      <c r="CZ94" s="6"/>
      <c r="DA94" s="6"/>
      <c r="DB94" s="6"/>
      <c r="DC94" s="6"/>
      <c r="DD94" s="6"/>
      <c r="DE94" s="6"/>
      <c r="DF94" s="6"/>
      <c r="DG94" s="6"/>
      <c r="DH94" s="6"/>
      <c r="DI94" s="6"/>
      <c r="DJ94" s="6"/>
      <c r="DK94" s="6"/>
      <c r="DL94" s="6"/>
      <c r="DM94" s="6"/>
      <c r="DN94" s="6"/>
    </row>
    <row r="95" spans="5:118">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c r="BU95" s="6"/>
      <c r="BV95" s="6"/>
      <c r="BW95" s="6"/>
      <c r="BX95" s="6"/>
      <c r="BY95" s="6"/>
      <c r="BZ95" s="6"/>
      <c r="CA95" s="6"/>
      <c r="CB95" s="6"/>
      <c r="CC95" s="6"/>
      <c r="CD95" s="6"/>
      <c r="CE95" s="6"/>
      <c r="CF95" s="6"/>
      <c r="CG95" s="6"/>
      <c r="CH95" s="6"/>
      <c r="CI95" s="6"/>
      <c r="CJ95" s="6"/>
      <c r="CK95" s="6"/>
      <c r="CL95" s="6"/>
      <c r="CM95" s="6"/>
      <c r="CN95" s="6"/>
      <c r="CO95" s="6"/>
      <c r="CP95" s="6"/>
      <c r="CQ95" s="6"/>
      <c r="CR95" s="6"/>
      <c r="CS95" s="6"/>
      <c r="CT95" s="6"/>
      <c r="CU95" s="6"/>
      <c r="CV95" s="6"/>
      <c r="CW95" s="6"/>
      <c r="CX95" s="6"/>
      <c r="CY95" s="6"/>
      <c r="CZ95" s="6"/>
      <c r="DA95" s="6"/>
      <c r="DB95" s="6"/>
      <c r="DC95" s="6"/>
      <c r="DD95" s="6"/>
      <c r="DE95" s="6"/>
      <c r="DF95" s="6"/>
      <c r="DG95" s="6"/>
      <c r="DH95" s="6"/>
      <c r="DI95" s="6"/>
      <c r="DJ95" s="6"/>
      <c r="DK95" s="6"/>
      <c r="DL95" s="6"/>
      <c r="DM95" s="6"/>
      <c r="DN95" s="6"/>
    </row>
    <row r="96" spans="5:118">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c r="BU96" s="6"/>
      <c r="BV96" s="6"/>
      <c r="BW96" s="6"/>
      <c r="BX96" s="6"/>
      <c r="BY96" s="6"/>
      <c r="BZ96" s="6"/>
      <c r="CA96" s="6"/>
      <c r="CB96" s="6"/>
      <c r="CC96" s="6"/>
      <c r="CD96" s="6"/>
      <c r="CE96" s="6"/>
      <c r="CF96" s="6"/>
      <c r="CG96" s="6"/>
      <c r="CH96" s="6"/>
      <c r="CI96" s="6"/>
      <c r="CJ96" s="6"/>
      <c r="CK96" s="6"/>
      <c r="CL96" s="6"/>
      <c r="CM96" s="6"/>
      <c r="CN96" s="6"/>
      <c r="CO96" s="6"/>
      <c r="CP96" s="6"/>
      <c r="CQ96" s="6"/>
      <c r="CR96" s="6"/>
      <c r="CS96" s="6"/>
      <c r="CT96" s="6"/>
      <c r="CU96" s="6"/>
      <c r="CV96" s="6"/>
      <c r="CW96" s="6"/>
      <c r="CX96" s="6"/>
      <c r="CY96" s="6"/>
      <c r="CZ96" s="6"/>
      <c r="DA96" s="6"/>
      <c r="DB96" s="6"/>
      <c r="DC96" s="6"/>
      <c r="DD96" s="6"/>
      <c r="DE96" s="6"/>
      <c r="DF96" s="6"/>
      <c r="DG96" s="6"/>
      <c r="DH96" s="6"/>
      <c r="DI96" s="6"/>
      <c r="DJ96" s="6"/>
      <c r="DK96" s="6"/>
      <c r="DL96" s="6"/>
      <c r="DM96" s="6"/>
      <c r="DN96" s="6"/>
    </row>
    <row r="97" spans="5:118">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c r="BU97" s="6"/>
      <c r="BV97" s="6"/>
      <c r="BW97" s="6"/>
      <c r="BX97" s="6"/>
      <c r="BY97" s="6"/>
      <c r="BZ97" s="6"/>
      <c r="CA97" s="6"/>
      <c r="CB97" s="6"/>
      <c r="CC97" s="6"/>
      <c r="CD97" s="6"/>
      <c r="CE97" s="6"/>
      <c r="CF97" s="6"/>
      <c r="CG97" s="6"/>
      <c r="CH97" s="6"/>
      <c r="CI97" s="6"/>
      <c r="CJ97" s="6"/>
      <c r="CK97" s="6"/>
      <c r="CL97" s="6"/>
      <c r="CM97" s="6"/>
      <c r="CN97" s="6"/>
      <c r="CO97" s="6"/>
      <c r="CP97" s="6"/>
      <c r="CQ97" s="6"/>
      <c r="CR97" s="6"/>
      <c r="CS97" s="6"/>
      <c r="CT97" s="6"/>
      <c r="CU97" s="6"/>
      <c r="CV97" s="6"/>
      <c r="CW97" s="6"/>
      <c r="CX97" s="6"/>
      <c r="CY97" s="6"/>
      <c r="CZ97" s="6"/>
      <c r="DA97" s="6"/>
      <c r="DB97" s="6"/>
      <c r="DC97" s="6"/>
      <c r="DD97" s="6"/>
      <c r="DE97" s="6"/>
      <c r="DF97" s="6"/>
      <c r="DG97" s="6"/>
      <c r="DH97" s="6"/>
      <c r="DI97" s="6"/>
      <c r="DJ97" s="6"/>
      <c r="DK97" s="6"/>
      <c r="DL97" s="6"/>
      <c r="DM97" s="6"/>
      <c r="DN97" s="6"/>
    </row>
    <row r="98" spans="5:118">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c r="BY98" s="6"/>
      <c r="BZ98" s="6"/>
      <c r="CA98" s="6"/>
      <c r="CB98" s="6"/>
      <c r="CC98" s="6"/>
      <c r="CD98" s="6"/>
      <c r="CE98" s="6"/>
      <c r="CF98" s="6"/>
      <c r="CG98" s="6"/>
      <c r="CH98" s="6"/>
      <c r="CI98" s="6"/>
      <c r="CJ98" s="6"/>
      <c r="CK98" s="6"/>
      <c r="CL98" s="6"/>
      <c r="CM98" s="6"/>
      <c r="CN98" s="6"/>
      <c r="CO98" s="6"/>
      <c r="CP98" s="6"/>
      <c r="CQ98" s="6"/>
      <c r="CR98" s="6"/>
      <c r="CS98" s="6"/>
      <c r="CT98" s="6"/>
      <c r="CU98" s="6"/>
      <c r="CV98" s="6"/>
      <c r="CW98" s="6"/>
      <c r="CX98" s="6"/>
      <c r="CY98" s="6"/>
      <c r="CZ98" s="6"/>
      <c r="DA98" s="6"/>
      <c r="DB98" s="6"/>
      <c r="DC98" s="6"/>
      <c r="DD98" s="6"/>
      <c r="DE98" s="6"/>
      <c r="DF98" s="6"/>
      <c r="DG98" s="6"/>
      <c r="DH98" s="6"/>
      <c r="DI98" s="6"/>
      <c r="DJ98" s="6"/>
      <c r="DK98" s="6"/>
      <c r="DL98" s="6"/>
      <c r="DM98" s="6"/>
      <c r="DN98" s="6"/>
    </row>
    <row r="99" spans="5:118">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c r="BU99" s="6"/>
      <c r="BV99" s="6"/>
      <c r="BW99" s="6"/>
      <c r="BX99" s="6"/>
      <c r="BY99" s="6"/>
      <c r="BZ99" s="6"/>
      <c r="CA99" s="6"/>
      <c r="CB99" s="6"/>
      <c r="CC99" s="6"/>
      <c r="CD99" s="6"/>
      <c r="CE99" s="6"/>
      <c r="CF99" s="6"/>
      <c r="CG99" s="6"/>
      <c r="CH99" s="6"/>
      <c r="CI99" s="6"/>
      <c r="CJ99" s="6"/>
      <c r="CK99" s="6"/>
      <c r="CL99" s="6"/>
      <c r="CM99" s="6"/>
      <c r="CN99" s="6"/>
      <c r="CO99" s="6"/>
      <c r="CP99" s="6"/>
      <c r="CQ99" s="6"/>
      <c r="CR99" s="6"/>
      <c r="CS99" s="6"/>
      <c r="CT99" s="6"/>
      <c r="CU99" s="6"/>
      <c r="CV99" s="6"/>
      <c r="CW99" s="6"/>
      <c r="CX99" s="6"/>
      <c r="CY99" s="6"/>
      <c r="CZ99" s="6"/>
      <c r="DA99" s="6"/>
      <c r="DB99" s="6"/>
      <c r="DC99" s="6"/>
      <c r="DD99" s="6"/>
      <c r="DE99" s="6"/>
      <c r="DF99" s="6"/>
      <c r="DG99" s="6"/>
      <c r="DH99" s="6"/>
      <c r="DI99" s="6"/>
      <c r="DJ99" s="6"/>
      <c r="DK99" s="6"/>
      <c r="DL99" s="6"/>
      <c r="DM99" s="6"/>
      <c r="DN99" s="6"/>
    </row>
    <row r="100" spans="5:118">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c r="BU100" s="6"/>
      <c r="BV100" s="6"/>
      <c r="BW100" s="6"/>
      <c r="BX100" s="6"/>
      <c r="BY100" s="6"/>
      <c r="BZ100" s="6"/>
      <c r="CA100" s="6"/>
      <c r="CB100" s="6"/>
      <c r="CC100" s="6"/>
      <c r="CD100" s="6"/>
      <c r="CE100" s="6"/>
      <c r="CF100" s="6"/>
      <c r="CG100" s="6"/>
      <c r="CH100" s="6"/>
      <c r="CI100" s="6"/>
      <c r="CJ100" s="6"/>
      <c r="CK100" s="6"/>
      <c r="CL100" s="6"/>
      <c r="CM100" s="6"/>
      <c r="CN100" s="6"/>
      <c r="CO100" s="6"/>
      <c r="CP100" s="6"/>
      <c r="CQ100" s="6"/>
      <c r="CR100" s="6"/>
      <c r="CS100" s="6"/>
      <c r="CT100" s="6"/>
      <c r="CU100" s="6"/>
      <c r="CV100" s="6"/>
      <c r="CW100" s="6"/>
      <c r="CX100" s="6"/>
      <c r="CY100" s="6"/>
      <c r="CZ100" s="6"/>
      <c r="DA100" s="6"/>
      <c r="DB100" s="6"/>
      <c r="DC100" s="6"/>
      <c r="DD100" s="6"/>
      <c r="DE100" s="6"/>
      <c r="DF100" s="6"/>
      <c r="DG100" s="6"/>
      <c r="DH100" s="6"/>
      <c r="DI100" s="6"/>
      <c r="DJ100" s="6"/>
      <c r="DK100" s="6"/>
      <c r="DL100" s="6"/>
      <c r="DM100" s="6"/>
      <c r="DN100" s="6"/>
    </row>
    <row r="101" spans="5:118">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c r="BU101" s="6"/>
      <c r="BV101" s="6"/>
      <c r="BW101" s="6"/>
      <c r="BX101" s="6"/>
      <c r="BY101" s="6"/>
      <c r="BZ101" s="6"/>
      <c r="CA101" s="6"/>
      <c r="CB101" s="6"/>
      <c r="CC101" s="6"/>
      <c r="CD101" s="6"/>
      <c r="CE101" s="6"/>
      <c r="CF101" s="6"/>
      <c r="CG101" s="6"/>
      <c r="CH101" s="6"/>
      <c r="CI101" s="6"/>
      <c r="CJ101" s="6"/>
      <c r="CK101" s="6"/>
      <c r="CL101" s="6"/>
      <c r="CM101" s="6"/>
      <c r="CN101" s="6"/>
      <c r="CO101" s="6"/>
      <c r="CP101" s="6"/>
      <c r="CQ101" s="6"/>
      <c r="CR101" s="6"/>
      <c r="CS101" s="6"/>
      <c r="CT101" s="6"/>
      <c r="CU101" s="6"/>
      <c r="CV101" s="6"/>
      <c r="CW101" s="6"/>
      <c r="CX101" s="6"/>
      <c r="CY101" s="6"/>
      <c r="CZ101" s="6"/>
      <c r="DA101" s="6"/>
      <c r="DB101" s="6"/>
      <c r="DC101" s="6"/>
      <c r="DD101" s="6"/>
      <c r="DE101" s="6"/>
      <c r="DF101" s="6"/>
      <c r="DG101" s="6"/>
      <c r="DH101" s="6"/>
      <c r="DI101" s="6"/>
      <c r="DJ101" s="6"/>
      <c r="DK101" s="6"/>
      <c r="DL101" s="6"/>
      <c r="DM101" s="6"/>
      <c r="DN101" s="6"/>
    </row>
    <row r="102" spans="5:118">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c r="BU102" s="6"/>
      <c r="BV102" s="6"/>
      <c r="BW102" s="6"/>
      <c r="BX102" s="6"/>
      <c r="BY102" s="6"/>
      <c r="BZ102" s="6"/>
      <c r="CA102" s="6"/>
      <c r="CB102" s="6"/>
      <c r="CC102" s="6"/>
      <c r="CD102" s="6"/>
      <c r="CE102" s="6"/>
      <c r="CF102" s="6"/>
      <c r="CG102" s="6"/>
      <c r="CH102" s="6"/>
      <c r="CI102" s="6"/>
      <c r="CJ102" s="6"/>
      <c r="CK102" s="6"/>
      <c r="CL102" s="6"/>
      <c r="CM102" s="6"/>
      <c r="CN102" s="6"/>
      <c r="CO102" s="6"/>
      <c r="CP102" s="6"/>
      <c r="CQ102" s="6"/>
      <c r="CR102" s="6"/>
      <c r="CS102" s="6"/>
      <c r="CT102" s="6"/>
      <c r="CU102" s="6"/>
      <c r="CV102" s="6"/>
      <c r="CW102" s="6"/>
      <c r="CX102" s="6"/>
      <c r="CY102" s="6"/>
      <c r="CZ102" s="6"/>
      <c r="DA102" s="6"/>
      <c r="DB102" s="6"/>
      <c r="DC102" s="6"/>
      <c r="DD102" s="6"/>
      <c r="DE102" s="6"/>
      <c r="DF102" s="6"/>
      <c r="DG102" s="6"/>
      <c r="DH102" s="6"/>
      <c r="DI102" s="6"/>
      <c r="DJ102" s="6"/>
      <c r="DK102" s="6"/>
      <c r="DL102" s="6"/>
      <c r="DM102" s="6"/>
      <c r="DN102" s="6"/>
    </row>
    <row r="103" spans="5:118">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c r="BU103" s="6"/>
      <c r="BV103" s="6"/>
      <c r="BW103" s="6"/>
      <c r="BX103" s="6"/>
      <c r="BY103" s="6"/>
      <c r="BZ103" s="6"/>
      <c r="CA103" s="6"/>
      <c r="CB103" s="6"/>
      <c r="CC103" s="6"/>
      <c r="CD103" s="6"/>
      <c r="CE103" s="6"/>
      <c r="CF103" s="6"/>
      <c r="CG103" s="6"/>
      <c r="CH103" s="6"/>
      <c r="CI103" s="6"/>
      <c r="CJ103" s="6"/>
      <c r="CK103" s="6"/>
      <c r="CL103" s="6"/>
      <c r="CM103" s="6"/>
      <c r="CN103" s="6"/>
      <c r="CO103" s="6"/>
      <c r="CP103" s="6"/>
      <c r="CQ103" s="6"/>
      <c r="CR103" s="6"/>
      <c r="CS103" s="6"/>
      <c r="CT103" s="6"/>
      <c r="CU103" s="6"/>
      <c r="CV103" s="6"/>
      <c r="CW103" s="6"/>
      <c r="CX103" s="6"/>
      <c r="CY103" s="6"/>
      <c r="CZ103" s="6"/>
      <c r="DA103" s="6"/>
      <c r="DB103" s="6"/>
      <c r="DC103" s="6"/>
      <c r="DD103" s="6"/>
      <c r="DE103" s="6"/>
      <c r="DF103" s="6"/>
      <c r="DG103" s="6"/>
      <c r="DH103" s="6"/>
      <c r="DI103" s="6"/>
      <c r="DJ103" s="6"/>
      <c r="DK103" s="6"/>
      <c r="DL103" s="6"/>
      <c r="DM103" s="6"/>
      <c r="DN103" s="6"/>
    </row>
    <row r="104" spans="5:118">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c r="BU104" s="6"/>
      <c r="BV104" s="6"/>
      <c r="BW104" s="6"/>
      <c r="BX104" s="6"/>
      <c r="BY104" s="6"/>
      <c r="BZ104" s="6"/>
      <c r="CA104" s="6"/>
      <c r="CB104" s="6"/>
      <c r="CC104" s="6"/>
      <c r="CD104" s="6"/>
      <c r="CE104" s="6"/>
      <c r="CF104" s="6"/>
      <c r="CG104" s="6"/>
      <c r="CH104" s="6"/>
      <c r="CI104" s="6"/>
      <c r="CJ104" s="6"/>
      <c r="CK104" s="6"/>
      <c r="CL104" s="6"/>
      <c r="CM104" s="6"/>
      <c r="CN104" s="6"/>
      <c r="CO104" s="6"/>
      <c r="CP104" s="6"/>
      <c r="CQ104" s="6"/>
      <c r="CR104" s="6"/>
      <c r="CS104" s="6"/>
      <c r="CT104" s="6"/>
      <c r="CU104" s="6"/>
      <c r="CV104" s="6"/>
      <c r="CW104" s="6"/>
      <c r="CX104" s="6"/>
      <c r="CY104" s="6"/>
      <c r="CZ104" s="6"/>
      <c r="DA104" s="6"/>
      <c r="DB104" s="6"/>
      <c r="DC104" s="6"/>
      <c r="DD104" s="6"/>
      <c r="DE104" s="6"/>
      <c r="DF104" s="6"/>
      <c r="DG104" s="6"/>
      <c r="DH104" s="6"/>
      <c r="DI104" s="6"/>
      <c r="DJ104" s="6"/>
      <c r="DK104" s="6"/>
      <c r="DL104" s="6"/>
      <c r="DM104" s="6"/>
      <c r="DN104" s="6"/>
    </row>
    <row r="105" spans="5:118">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c r="BU105" s="6"/>
      <c r="BV105" s="6"/>
      <c r="BW105" s="6"/>
      <c r="BX105" s="6"/>
      <c r="BY105" s="6"/>
      <c r="BZ105" s="6"/>
      <c r="CA105" s="6"/>
      <c r="CB105" s="6"/>
      <c r="CC105" s="6"/>
      <c r="CD105" s="6"/>
      <c r="CE105" s="6"/>
      <c r="CF105" s="6"/>
      <c r="CG105" s="6"/>
      <c r="CH105" s="6"/>
      <c r="CI105" s="6"/>
      <c r="CJ105" s="6"/>
      <c r="CK105" s="6"/>
      <c r="CL105" s="6"/>
      <c r="CM105" s="6"/>
      <c r="CN105" s="6"/>
      <c r="CO105" s="6"/>
      <c r="CP105" s="6"/>
      <c r="CQ105" s="6"/>
      <c r="CR105" s="6"/>
      <c r="CS105" s="6"/>
      <c r="CT105" s="6"/>
      <c r="CU105" s="6"/>
      <c r="CV105" s="6"/>
      <c r="CW105" s="6"/>
      <c r="CX105" s="6"/>
      <c r="CY105" s="6"/>
      <c r="CZ105" s="6"/>
      <c r="DA105" s="6"/>
      <c r="DB105" s="6"/>
      <c r="DC105" s="6"/>
      <c r="DD105" s="6"/>
      <c r="DE105" s="6"/>
      <c r="DF105" s="6"/>
      <c r="DG105" s="6"/>
      <c r="DH105" s="6"/>
      <c r="DI105" s="6"/>
      <c r="DJ105" s="6"/>
      <c r="DK105" s="6"/>
      <c r="DL105" s="6"/>
      <c r="DM105" s="6"/>
      <c r="DN105" s="6"/>
    </row>
    <row r="106" spans="5:118">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c r="BU106" s="6"/>
      <c r="BV106" s="6"/>
      <c r="BW106" s="6"/>
      <c r="BX106" s="6"/>
      <c r="BY106" s="6"/>
      <c r="BZ106" s="6"/>
      <c r="CA106" s="6"/>
      <c r="CB106" s="6"/>
      <c r="CC106" s="6"/>
      <c r="CD106" s="6"/>
      <c r="CE106" s="6"/>
      <c r="CF106" s="6"/>
      <c r="CG106" s="6"/>
      <c r="CH106" s="6"/>
      <c r="CI106" s="6"/>
      <c r="CJ106" s="6"/>
      <c r="CK106" s="6"/>
      <c r="CL106" s="6"/>
      <c r="CM106" s="6"/>
      <c r="CN106" s="6"/>
      <c r="CO106" s="6"/>
      <c r="CP106" s="6"/>
      <c r="CQ106" s="6"/>
      <c r="CR106" s="6"/>
      <c r="CS106" s="6"/>
      <c r="CT106" s="6"/>
      <c r="CU106" s="6"/>
      <c r="CV106" s="6"/>
      <c r="CW106" s="6"/>
      <c r="CX106" s="6"/>
      <c r="CY106" s="6"/>
      <c r="CZ106" s="6"/>
      <c r="DA106" s="6"/>
      <c r="DB106" s="6"/>
      <c r="DC106" s="6"/>
      <c r="DD106" s="6"/>
      <c r="DE106" s="6"/>
      <c r="DF106" s="6"/>
      <c r="DG106" s="6"/>
      <c r="DH106" s="6"/>
      <c r="DI106" s="6"/>
      <c r="DJ106" s="6"/>
      <c r="DK106" s="6"/>
      <c r="DL106" s="6"/>
      <c r="DM106" s="6"/>
      <c r="DN106" s="6"/>
    </row>
    <row r="107" spans="5:118">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c r="BU107" s="6"/>
      <c r="BV107" s="6"/>
      <c r="BW107" s="6"/>
      <c r="BX107" s="6"/>
      <c r="BY107" s="6"/>
      <c r="BZ107" s="6"/>
      <c r="CA107" s="6"/>
      <c r="CB107" s="6"/>
      <c r="CC107" s="6"/>
      <c r="CD107" s="6"/>
      <c r="CE107" s="6"/>
      <c r="CF107" s="6"/>
      <c r="CG107" s="6"/>
      <c r="CH107" s="6"/>
      <c r="CI107" s="6"/>
      <c r="CJ107" s="6"/>
      <c r="CK107" s="6"/>
      <c r="CL107" s="6"/>
      <c r="CM107" s="6"/>
      <c r="CN107" s="6"/>
      <c r="CO107" s="6"/>
      <c r="CP107" s="6"/>
      <c r="CQ107" s="6"/>
      <c r="CR107" s="6"/>
      <c r="CS107" s="6"/>
      <c r="CT107" s="6"/>
      <c r="CU107" s="6"/>
      <c r="CV107" s="6"/>
      <c r="CW107" s="6"/>
      <c r="CX107" s="6"/>
      <c r="CY107" s="6"/>
      <c r="CZ107" s="6"/>
      <c r="DA107" s="6"/>
      <c r="DB107" s="6"/>
      <c r="DC107" s="6"/>
      <c r="DD107" s="6"/>
      <c r="DE107" s="6"/>
      <c r="DF107" s="6"/>
      <c r="DG107" s="6"/>
      <c r="DH107" s="6"/>
      <c r="DI107" s="6"/>
      <c r="DJ107" s="6"/>
      <c r="DK107" s="6"/>
      <c r="DL107" s="6"/>
      <c r="DM107" s="6"/>
      <c r="DN107" s="6"/>
    </row>
    <row r="108" spans="5:118">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c r="BU108" s="6"/>
      <c r="BV108" s="6"/>
      <c r="BW108" s="6"/>
      <c r="BX108" s="6"/>
      <c r="BY108" s="6"/>
      <c r="BZ108" s="6"/>
      <c r="CA108" s="6"/>
      <c r="CB108" s="6"/>
      <c r="CC108" s="6"/>
      <c r="CD108" s="6"/>
      <c r="CE108" s="6"/>
      <c r="CF108" s="6"/>
      <c r="CG108" s="6"/>
      <c r="CH108" s="6"/>
      <c r="CI108" s="6"/>
      <c r="CJ108" s="6"/>
      <c r="CK108" s="6"/>
      <c r="CL108" s="6"/>
      <c r="CM108" s="6"/>
      <c r="CN108" s="6"/>
      <c r="CO108" s="6"/>
      <c r="CP108" s="6"/>
      <c r="CQ108" s="6"/>
      <c r="CR108" s="6"/>
      <c r="CS108" s="6"/>
      <c r="CT108" s="6"/>
      <c r="CU108" s="6"/>
      <c r="CV108" s="6"/>
      <c r="CW108" s="6"/>
      <c r="CX108" s="6"/>
      <c r="CY108" s="6"/>
      <c r="CZ108" s="6"/>
      <c r="DA108" s="6"/>
      <c r="DB108" s="6"/>
      <c r="DC108" s="6"/>
      <c r="DD108" s="6"/>
      <c r="DE108" s="6"/>
      <c r="DF108" s="6"/>
      <c r="DG108" s="6"/>
      <c r="DH108" s="6"/>
      <c r="DI108" s="6"/>
      <c r="DJ108" s="6"/>
      <c r="DK108" s="6"/>
      <c r="DL108" s="6"/>
      <c r="DM108" s="6"/>
      <c r="DN108" s="6"/>
    </row>
    <row r="109" spans="5:118">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c r="BU109" s="6"/>
      <c r="BV109" s="6"/>
      <c r="BW109" s="6"/>
      <c r="BX109" s="6"/>
      <c r="BY109" s="6"/>
      <c r="BZ109" s="6"/>
      <c r="CA109" s="6"/>
      <c r="CB109" s="6"/>
      <c r="CC109" s="6"/>
      <c r="CD109" s="6"/>
      <c r="CE109" s="6"/>
      <c r="CF109" s="6"/>
      <c r="CG109" s="6"/>
      <c r="CH109" s="6"/>
      <c r="CI109" s="6"/>
      <c r="CJ109" s="6"/>
      <c r="CK109" s="6"/>
      <c r="CL109" s="6"/>
      <c r="CM109" s="6"/>
      <c r="CN109" s="6"/>
      <c r="CO109" s="6"/>
      <c r="CP109" s="6"/>
      <c r="CQ109" s="6"/>
      <c r="CR109" s="6"/>
      <c r="CS109" s="6"/>
      <c r="CT109" s="6"/>
      <c r="CU109" s="6"/>
      <c r="CV109" s="6"/>
      <c r="CW109" s="6"/>
      <c r="CX109" s="6"/>
      <c r="CY109" s="6"/>
      <c r="CZ109" s="6"/>
      <c r="DA109" s="6"/>
      <c r="DB109" s="6"/>
      <c r="DC109" s="6"/>
      <c r="DD109" s="6"/>
      <c r="DE109" s="6"/>
      <c r="DF109" s="6"/>
      <c r="DG109" s="6"/>
      <c r="DH109" s="6"/>
      <c r="DI109" s="6"/>
      <c r="DJ109" s="6"/>
      <c r="DK109" s="6"/>
      <c r="DL109" s="6"/>
      <c r="DM109" s="6"/>
      <c r="DN109" s="6"/>
    </row>
    <row r="110" spans="5:118">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c r="BU110" s="6"/>
      <c r="BV110" s="6"/>
      <c r="BW110" s="6"/>
      <c r="BX110" s="6"/>
      <c r="BY110" s="6"/>
      <c r="BZ110" s="6"/>
      <c r="CA110" s="6"/>
      <c r="CB110" s="6"/>
      <c r="CC110" s="6"/>
      <c r="CD110" s="6"/>
      <c r="CE110" s="6"/>
      <c r="CF110" s="6"/>
      <c r="CG110" s="6"/>
      <c r="CH110" s="6"/>
      <c r="CI110" s="6"/>
      <c r="CJ110" s="6"/>
      <c r="CK110" s="6"/>
      <c r="CL110" s="6"/>
      <c r="CM110" s="6"/>
      <c r="CN110" s="6"/>
      <c r="CO110" s="6"/>
      <c r="CP110" s="6"/>
      <c r="CQ110" s="6"/>
      <c r="CR110" s="6"/>
      <c r="CS110" s="6"/>
      <c r="CT110" s="6"/>
      <c r="CU110" s="6"/>
      <c r="CV110" s="6"/>
      <c r="CW110" s="6"/>
      <c r="CX110" s="6"/>
      <c r="CY110" s="6"/>
      <c r="CZ110" s="6"/>
      <c r="DA110" s="6"/>
      <c r="DB110" s="6"/>
      <c r="DC110" s="6"/>
      <c r="DD110" s="6"/>
      <c r="DE110" s="6"/>
      <c r="DF110" s="6"/>
      <c r="DG110" s="6"/>
      <c r="DH110" s="6"/>
      <c r="DI110" s="6"/>
      <c r="DJ110" s="6"/>
      <c r="DK110" s="6"/>
      <c r="DL110" s="6"/>
      <c r="DM110" s="6"/>
      <c r="DN110" s="6"/>
    </row>
    <row r="111" spans="5:118">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c r="BU111" s="6"/>
      <c r="BV111" s="6"/>
      <c r="BW111" s="6"/>
      <c r="BX111" s="6"/>
      <c r="BY111" s="6"/>
      <c r="BZ111" s="6"/>
      <c r="CA111" s="6"/>
      <c r="CB111" s="6"/>
      <c r="CC111" s="6"/>
      <c r="CD111" s="6"/>
      <c r="CE111" s="6"/>
      <c r="CF111" s="6"/>
      <c r="CG111" s="6"/>
      <c r="CH111" s="6"/>
      <c r="CI111" s="6"/>
      <c r="CJ111" s="6"/>
      <c r="CK111" s="6"/>
      <c r="CL111" s="6"/>
      <c r="CM111" s="6"/>
      <c r="CN111" s="6"/>
      <c r="CO111" s="6"/>
      <c r="CP111" s="6"/>
      <c r="CQ111" s="6"/>
      <c r="CR111" s="6"/>
      <c r="CS111" s="6"/>
      <c r="CT111" s="6"/>
      <c r="CU111" s="6"/>
      <c r="CV111" s="6"/>
      <c r="CW111" s="6"/>
      <c r="CX111" s="6"/>
      <c r="CY111" s="6"/>
      <c r="CZ111" s="6"/>
      <c r="DA111" s="6"/>
      <c r="DB111" s="6"/>
      <c r="DC111" s="6"/>
      <c r="DD111" s="6"/>
      <c r="DE111" s="6"/>
      <c r="DF111" s="6"/>
      <c r="DG111" s="6"/>
      <c r="DH111" s="6"/>
      <c r="DI111" s="6"/>
      <c r="DJ111" s="6"/>
      <c r="DK111" s="6"/>
      <c r="DL111" s="6"/>
      <c r="DM111" s="6"/>
      <c r="DN111" s="6"/>
    </row>
    <row r="112" spans="5:118">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c r="BU112" s="6"/>
      <c r="BV112" s="6"/>
      <c r="BW112" s="6"/>
      <c r="BX112" s="6"/>
      <c r="BY112" s="6"/>
      <c r="BZ112" s="6"/>
      <c r="CA112" s="6"/>
      <c r="CB112" s="6"/>
      <c r="CC112" s="6"/>
      <c r="CD112" s="6"/>
      <c r="CE112" s="6"/>
      <c r="CF112" s="6"/>
      <c r="CG112" s="6"/>
      <c r="CH112" s="6"/>
      <c r="CI112" s="6"/>
      <c r="CJ112" s="6"/>
      <c r="CK112" s="6"/>
      <c r="CL112" s="6"/>
      <c r="CM112" s="6"/>
      <c r="CN112" s="6"/>
      <c r="CO112" s="6"/>
      <c r="CP112" s="6"/>
      <c r="CQ112" s="6"/>
      <c r="CR112" s="6"/>
      <c r="CS112" s="6"/>
      <c r="CT112" s="6"/>
      <c r="CU112" s="6"/>
      <c r="CV112" s="6"/>
      <c r="CW112" s="6"/>
      <c r="CX112" s="6"/>
      <c r="CY112" s="6"/>
      <c r="CZ112" s="6"/>
      <c r="DA112" s="6"/>
      <c r="DB112" s="6"/>
      <c r="DC112" s="6"/>
      <c r="DD112" s="6"/>
      <c r="DE112" s="6"/>
      <c r="DF112" s="6"/>
      <c r="DG112" s="6"/>
      <c r="DH112" s="6"/>
      <c r="DI112" s="6"/>
      <c r="DJ112" s="6"/>
      <c r="DK112" s="6"/>
      <c r="DL112" s="6"/>
      <c r="DM112" s="6"/>
      <c r="DN112" s="6"/>
    </row>
    <row r="113" spans="5:118">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c r="BU113" s="6"/>
      <c r="BV113" s="6"/>
      <c r="BW113" s="6"/>
      <c r="BX113" s="6"/>
      <c r="BY113" s="6"/>
      <c r="BZ113" s="6"/>
      <c r="CA113" s="6"/>
      <c r="CB113" s="6"/>
      <c r="CC113" s="6"/>
      <c r="CD113" s="6"/>
      <c r="CE113" s="6"/>
      <c r="CF113" s="6"/>
      <c r="CG113" s="6"/>
      <c r="CH113" s="6"/>
      <c r="CI113" s="6"/>
      <c r="CJ113" s="6"/>
      <c r="CK113" s="6"/>
      <c r="CL113" s="6"/>
      <c r="CM113" s="6"/>
      <c r="CN113" s="6"/>
      <c r="CO113" s="6"/>
      <c r="CP113" s="6"/>
      <c r="CQ113" s="6"/>
      <c r="CR113" s="6"/>
      <c r="CS113" s="6"/>
      <c r="CT113" s="6"/>
      <c r="CU113" s="6"/>
      <c r="CV113" s="6"/>
      <c r="CW113" s="6"/>
      <c r="CX113" s="6"/>
      <c r="CY113" s="6"/>
      <c r="CZ113" s="6"/>
      <c r="DA113" s="6"/>
      <c r="DB113" s="6"/>
      <c r="DC113" s="6"/>
      <c r="DD113" s="6"/>
      <c r="DE113" s="6"/>
      <c r="DF113" s="6"/>
      <c r="DG113" s="6"/>
      <c r="DH113" s="6"/>
      <c r="DI113" s="6"/>
      <c r="DJ113" s="6"/>
      <c r="DK113" s="6"/>
      <c r="DL113" s="6"/>
      <c r="DM113" s="6"/>
      <c r="DN113" s="6"/>
    </row>
    <row r="114" spans="5:118">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c r="BU114" s="6"/>
      <c r="BV114" s="6"/>
      <c r="BW114" s="6"/>
      <c r="BX114" s="6"/>
      <c r="BY114" s="6"/>
      <c r="BZ114" s="6"/>
      <c r="CA114" s="6"/>
      <c r="CB114" s="6"/>
      <c r="CC114" s="6"/>
      <c r="CD114" s="6"/>
      <c r="CE114" s="6"/>
      <c r="CF114" s="6"/>
      <c r="CG114" s="6"/>
      <c r="CH114" s="6"/>
      <c r="CI114" s="6"/>
      <c r="CJ114" s="6"/>
      <c r="CK114" s="6"/>
      <c r="CL114" s="6"/>
      <c r="CM114" s="6"/>
      <c r="CN114" s="6"/>
      <c r="CO114" s="6"/>
      <c r="CP114" s="6"/>
      <c r="CQ114" s="6"/>
      <c r="CR114" s="6"/>
      <c r="CS114" s="6"/>
      <c r="CT114" s="6"/>
      <c r="CU114" s="6"/>
      <c r="CV114" s="6"/>
      <c r="CW114" s="6"/>
      <c r="CX114" s="6"/>
      <c r="CY114" s="6"/>
      <c r="CZ114" s="6"/>
      <c r="DA114" s="6"/>
      <c r="DB114" s="6"/>
      <c r="DC114" s="6"/>
      <c r="DD114" s="6"/>
      <c r="DE114" s="6"/>
      <c r="DF114" s="6"/>
      <c r="DG114" s="6"/>
      <c r="DH114" s="6"/>
      <c r="DI114" s="6"/>
      <c r="DJ114" s="6"/>
      <c r="DK114" s="6"/>
      <c r="DL114" s="6"/>
      <c r="DM114" s="6"/>
      <c r="DN114" s="6"/>
    </row>
    <row r="115" spans="5:118">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c r="BU115" s="6"/>
      <c r="BV115" s="6"/>
      <c r="BW115" s="6"/>
      <c r="BX115" s="6"/>
      <c r="BY115" s="6"/>
      <c r="BZ115" s="6"/>
      <c r="CA115" s="6"/>
      <c r="CB115" s="6"/>
      <c r="CC115" s="6"/>
      <c r="CD115" s="6"/>
      <c r="CE115" s="6"/>
      <c r="CF115" s="6"/>
      <c r="CG115" s="6"/>
      <c r="CH115" s="6"/>
      <c r="CI115" s="6"/>
      <c r="CJ115" s="6"/>
      <c r="CK115" s="6"/>
      <c r="CL115" s="6"/>
      <c r="CM115" s="6"/>
      <c r="CN115" s="6"/>
      <c r="CO115" s="6"/>
      <c r="CP115" s="6"/>
      <c r="CQ115" s="6"/>
      <c r="CR115" s="6"/>
      <c r="CS115" s="6"/>
      <c r="CT115" s="6"/>
      <c r="CU115" s="6"/>
      <c r="CV115" s="6"/>
      <c r="CW115" s="6"/>
      <c r="CX115" s="6"/>
      <c r="CY115" s="6"/>
      <c r="CZ115" s="6"/>
      <c r="DA115" s="6"/>
      <c r="DB115" s="6"/>
      <c r="DC115" s="6"/>
      <c r="DD115" s="6"/>
      <c r="DE115" s="6"/>
      <c r="DF115" s="6"/>
      <c r="DG115" s="6"/>
      <c r="DH115" s="6"/>
      <c r="DI115" s="6"/>
      <c r="DJ115" s="6"/>
      <c r="DK115" s="6"/>
      <c r="DL115" s="6"/>
      <c r="DM115" s="6"/>
      <c r="DN115" s="6"/>
    </row>
    <row r="116" spans="5:118">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c r="BU116" s="6"/>
      <c r="BV116" s="6"/>
      <c r="BW116" s="6"/>
      <c r="BX116" s="6"/>
      <c r="BY116" s="6"/>
      <c r="BZ116" s="6"/>
      <c r="CA116" s="6"/>
      <c r="CB116" s="6"/>
      <c r="CC116" s="6"/>
      <c r="CD116" s="6"/>
      <c r="CE116" s="6"/>
      <c r="CF116" s="6"/>
      <c r="CG116" s="6"/>
      <c r="CH116" s="6"/>
      <c r="CI116" s="6"/>
      <c r="CJ116" s="6"/>
      <c r="CK116" s="6"/>
      <c r="CL116" s="6"/>
      <c r="CM116" s="6"/>
      <c r="CN116" s="6"/>
      <c r="CO116" s="6"/>
      <c r="CP116" s="6"/>
      <c r="CQ116" s="6"/>
      <c r="CR116" s="6"/>
      <c r="CS116" s="6"/>
      <c r="CT116" s="6"/>
      <c r="CU116" s="6"/>
      <c r="CV116" s="6"/>
      <c r="CW116" s="6"/>
      <c r="CX116" s="6"/>
      <c r="CY116" s="6"/>
      <c r="CZ116" s="6"/>
      <c r="DA116" s="6"/>
      <c r="DB116" s="6"/>
      <c r="DC116" s="6"/>
      <c r="DD116" s="6"/>
      <c r="DE116" s="6"/>
      <c r="DF116" s="6"/>
      <c r="DG116" s="6"/>
      <c r="DH116" s="6"/>
      <c r="DI116" s="6"/>
      <c r="DJ116" s="6"/>
      <c r="DK116" s="6"/>
      <c r="DL116" s="6"/>
      <c r="DM116" s="6"/>
      <c r="DN116" s="6"/>
    </row>
    <row r="117" spans="5:118">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c r="BU117" s="6"/>
      <c r="BV117" s="6"/>
      <c r="BW117" s="6"/>
      <c r="BX117" s="6"/>
      <c r="BY117" s="6"/>
      <c r="BZ117" s="6"/>
      <c r="CA117" s="6"/>
      <c r="CB117" s="6"/>
      <c r="CC117" s="6"/>
      <c r="CD117" s="6"/>
      <c r="CE117" s="6"/>
      <c r="CF117" s="6"/>
      <c r="CG117" s="6"/>
      <c r="CH117" s="6"/>
      <c r="CI117" s="6"/>
      <c r="CJ117" s="6"/>
      <c r="CK117" s="6"/>
      <c r="CL117" s="6"/>
      <c r="CM117" s="6"/>
      <c r="CN117" s="6"/>
      <c r="CO117" s="6"/>
      <c r="CP117" s="6"/>
      <c r="CQ117" s="6"/>
      <c r="CR117" s="6"/>
      <c r="CS117" s="6"/>
      <c r="CT117" s="6"/>
      <c r="CU117" s="6"/>
      <c r="CV117" s="6"/>
      <c r="CW117" s="6"/>
      <c r="CX117" s="6"/>
      <c r="CY117" s="6"/>
      <c r="CZ117" s="6"/>
      <c r="DA117" s="6"/>
      <c r="DB117" s="6"/>
      <c r="DC117" s="6"/>
      <c r="DD117" s="6"/>
      <c r="DE117" s="6"/>
      <c r="DF117" s="6"/>
      <c r="DG117" s="6"/>
      <c r="DH117" s="6"/>
      <c r="DI117" s="6"/>
      <c r="DJ117" s="6"/>
      <c r="DK117" s="6"/>
      <c r="DL117" s="6"/>
      <c r="DM117" s="6"/>
      <c r="DN117" s="6"/>
    </row>
    <row r="118" spans="5:118">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c r="BU118" s="6"/>
      <c r="BV118" s="6"/>
      <c r="BW118" s="6"/>
      <c r="BX118" s="6"/>
      <c r="BY118" s="6"/>
      <c r="BZ118" s="6"/>
      <c r="CA118" s="6"/>
      <c r="CB118" s="6"/>
      <c r="CC118" s="6"/>
      <c r="CD118" s="6"/>
      <c r="CE118" s="6"/>
      <c r="CF118" s="6"/>
      <c r="CG118" s="6"/>
      <c r="CH118" s="6"/>
      <c r="CI118" s="6"/>
      <c r="CJ118" s="6"/>
      <c r="CK118" s="6"/>
      <c r="CL118" s="6"/>
      <c r="CM118" s="6"/>
      <c r="CN118" s="6"/>
      <c r="CO118" s="6"/>
      <c r="CP118" s="6"/>
      <c r="CQ118" s="6"/>
      <c r="CR118" s="6"/>
      <c r="CS118" s="6"/>
      <c r="CT118" s="6"/>
      <c r="CU118" s="6"/>
      <c r="CV118" s="6"/>
      <c r="CW118" s="6"/>
      <c r="CX118" s="6"/>
      <c r="CY118" s="6"/>
      <c r="CZ118" s="6"/>
      <c r="DA118" s="6"/>
      <c r="DB118" s="6"/>
      <c r="DC118" s="6"/>
      <c r="DD118" s="6"/>
      <c r="DE118" s="6"/>
      <c r="DF118" s="6"/>
      <c r="DG118" s="6"/>
      <c r="DH118" s="6"/>
      <c r="DI118" s="6"/>
      <c r="DJ118" s="6"/>
      <c r="DK118" s="6"/>
      <c r="DL118" s="6"/>
      <c r="DM118" s="6"/>
      <c r="DN118" s="6"/>
    </row>
    <row r="119" spans="5:118">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c r="BU119" s="6"/>
      <c r="BV119" s="6"/>
      <c r="BW119" s="6"/>
      <c r="BX119" s="6"/>
      <c r="BY119" s="6"/>
      <c r="BZ119" s="6"/>
      <c r="CA119" s="6"/>
      <c r="CB119" s="6"/>
      <c r="CC119" s="6"/>
      <c r="CD119" s="6"/>
      <c r="CE119" s="6"/>
      <c r="CF119" s="6"/>
      <c r="CG119" s="6"/>
      <c r="CH119" s="6"/>
      <c r="CI119" s="6"/>
      <c r="CJ119" s="6"/>
      <c r="CK119" s="6"/>
      <c r="CL119" s="6"/>
      <c r="CM119" s="6"/>
      <c r="CN119" s="6"/>
      <c r="CO119" s="6"/>
      <c r="CP119" s="6"/>
      <c r="CQ119" s="6"/>
      <c r="CR119" s="6"/>
      <c r="CS119" s="6"/>
      <c r="CT119" s="6"/>
      <c r="CU119" s="6"/>
      <c r="CV119" s="6"/>
      <c r="CW119" s="6"/>
      <c r="CX119" s="6"/>
      <c r="CY119" s="6"/>
      <c r="CZ119" s="6"/>
      <c r="DA119" s="6"/>
      <c r="DB119" s="6"/>
      <c r="DC119" s="6"/>
      <c r="DD119" s="6"/>
      <c r="DE119" s="6"/>
      <c r="DF119" s="6"/>
      <c r="DG119" s="6"/>
      <c r="DH119" s="6"/>
      <c r="DI119" s="6"/>
      <c r="DJ119" s="6"/>
      <c r="DK119" s="6"/>
      <c r="DL119" s="6"/>
      <c r="DM119" s="6"/>
      <c r="DN119" s="6"/>
    </row>
    <row r="120" spans="5:118">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c r="BU120" s="6"/>
      <c r="BV120" s="6"/>
      <c r="BW120" s="6"/>
      <c r="BX120" s="6"/>
      <c r="BY120" s="6"/>
      <c r="BZ120" s="6"/>
      <c r="CA120" s="6"/>
      <c r="CB120" s="6"/>
      <c r="CC120" s="6"/>
      <c r="CD120" s="6"/>
      <c r="CE120" s="6"/>
      <c r="CF120" s="6"/>
      <c r="CG120" s="6"/>
      <c r="CH120" s="6"/>
      <c r="CI120" s="6"/>
      <c r="CJ120" s="6"/>
      <c r="CK120" s="6"/>
      <c r="CL120" s="6"/>
      <c r="CM120" s="6"/>
      <c r="CN120" s="6"/>
      <c r="CO120" s="6"/>
      <c r="CP120" s="6"/>
      <c r="CQ120" s="6"/>
      <c r="CR120" s="6"/>
      <c r="CS120" s="6"/>
      <c r="CT120" s="6"/>
      <c r="CU120" s="6"/>
      <c r="CV120" s="6"/>
      <c r="CW120" s="6"/>
      <c r="CX120" s="6"/>
      <c r="CY120" s="6"/>
      <c r="CZ120" s="6"/>
      <c r="DA120" s="6"/>
      <c r="DB120" s="6"/>
      <c r="DC120" s="6"/>
      <c r="DD120" s="6"/>
      <c r="DE120" s="6"/>
      <c r="DF120" s="6"/>
      <c r="DG120" s="6"/>
      <c r="DH120" s="6"/>
      <c r="DI120" s="6"/>
      <c r="DJ120" s="6"/>
      <c r="DK120" s="6"/>
      <c r="DL120" s="6"/>
      <c r="DM120" s="6"/>
      <c r="DN120" s="6"/>
    </row>
    <row r="121" spans="5:118">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c r="BU121" s="6"/>
      <c r="BV121" s="6"/>
      <c r="BW121" s="6"/>
      <c r="BX121" s="6"/>
      <c r="BY121" s="6"/>
      <c r="BZ121" s="6"/>
      <c r="CA121" s="6"/>
      <c r="CB121" s="6"/>
      <c r="CC121" s="6"/>
      <c r="CD121" s="6"/>
      <c r="CE121" s="6"/>
      <c r="CF121" s="6"/>
      <c r="CG121" s="6"/>
      <c r="CH121" s="6"/>
      <c r="CI121" s="6"/>
      <c r="CJ121" s="6"/>
      <c r="CK121" s="6"/>
      <c r="CL121" s="6"/>
      <c r="CM121" s="6"/>
      <c r="CN121" s="6"/>
      <c r="CO121" s="6"/>
      <c r="CP121" s="6"/>
      <c r="CQ121" s="6"/>
      <c r="CR121" s="6"/>
      <c r="CS121" s="6"/>
      <c r="CT121" s="6"/>
      <c r="CU121" s="6"/>
      <c r="CV121" s="6"/>
      <c r="CW121" s="6"/>
      <c r="CX121" s="6"/>
      <c r="CY121" s="6"/>
      <c r="CZ121" s="6"/>
      <c r="DA121" s="6"/>
      <c r="DB121" s="6"/>
      <c r="DC121" s="6"/>
      <c r="DD121" s="6"/>
      <c r="DE121" s="6"/>
      <c r="DF121" s="6"/>
      <c r="DG121" s="6"/>
      <c r="DH121" s="6"/>
      <c r="DI121" s="6"/>
      <c r="DJ121" s="6"/>
      <c r="DK121" s="6"/>
      <c r="DL121" s="6"/>
      <c r="DM121" s="6"/>
      <c r="DN121" s="6"/>
    </row>
    <row r="122" spans="5:118">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6"/>
      <c r="BK122" s="6"/>
      <c r="BL122" s="6"/>
      <c r="BM122" s="6"/>
      <c r="BN122" s="6"/>
      <c r="BO122" s="6"/>
      <c r="BP122" s="6"/>
      <c r="BQ122" s="6"/>
      <c r="BR122" s="6"/>
      <c r="BS122" s="6"/>
      <c r="BT122" s="6"/>
      <c r="BU122" s="6"/>
      <c r="BV122" s="6"/>
      <c r="BW122" s="6"/>
      <c r="BX122" s="6"/>
      <c r="BY122" s="6"/>
      <c r="BZ122" s="6"/>
      <c r="CA122" s="6"/>
      <c r="CB122" s="6"/>
      <c r="CC122" s="6"/>
      <c r="CD122" s="6"/>
      <c r="CE122" s="6"/>
      <c r="CF122" s="6"/>
      <c r="CG122" s="6"/>
      <c r="CH122" s="6"/>
      <c r="CI122" s="6"/>
      <c r="CJ122" s="6"/>
      <c r="CK122" s="6"/>
      <c r="CL122" s="6"/>
      <c r="CM122" s="6"/>
      <c r="CN122" s="6"/>
      <c r="CO122" s="6"/>
      <c r="CP122" s="6"/>
      <c r="CQ122" s="6"/>
      <c r="CR122" s="6"/>
      <c r="CS122" s="6"/>
      <c r="CT122" s="6"/>
      <c r="CU122" s="6"/>
      <c r="CV122" s="6"/>
      <c r="CW122" s="6"/>
      <c r="CX122" s="6"/>
      <c r="CY122" s="6"/>
      <c r="CZ122" s="6"/>
      <c r="DA122" s="6"/>
      <c r="DB122" s="6"/>
      <c r="DC122" s="6"/>
      <c r="DD122" s="6"/>
      <c r="DE122" s="6"/>
      <c r="DF122" s="6"/>
      <c r="DG122" s="6"/>
      <c r="DH122" s="6"/>
      <c r="DI122" s="6"/>
      <c r="DJ122" s="6"/>
      <c r="DK122" s="6"/>
      <c r="DL122" s="6"/>
      <c r="DM122" s="6"/>
      <c r="DN122" s="6"/>
    </row>
    <row r="123" spans="5:118">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c r="BL123" s="6"/>
      <c r="BM123" s="6"/>
      <c r="BN123" s="6"/>
      <c r="BO123" s="6"/>
      <c r="BP123" s="6"/>
      <c r="BQ123" s="6"/>
      <c r="BR123" s="6"/>
      <c r="BS123" s="6"/>
      <c r="BT123" s="6"/>
      <c r="BU123" s="6"/>
      <c r="BV123" s="6"/>
      <c r="BW123" s="6"/>
      <c r="BX123" s="6"/>
      <c r="BY123" s="6"/>
      <c r="BZ123" s="6"/>
      <c r="CA123" s="6"/>
      <c r="CB123" s="6"/>
      <c r="CC123" s="6"/>
      <c r="CD123" s="6"/>
      <c r="CE123" s="6"/>
      <c r="CF123" s="6"/>
      <c r="CG123" s="6"/>
      <c r="CH123" s="6"/>
      <c r="CI123" s="6"/>
      <c r="CJ123" s="6"/>
      <c r="CK123" s="6"/>
      <c r="CL123" s="6"/>
      <c r="CM123" s="6"/>
      <c r="CN123" s="6"/>
      <c r="CO123" s="6"/>
      <c r="CP123" s="6"/>
      <c r="CQ123" s="6"/>
      <c r="CR123" s="6"/>
      <c r="CS123" s="6"/>
      <c r="CT123" s="6"/>
      <c r="CU123" s="6"/>
      <c r="CV123" s="6"/>
      <c r="CW123" s="6"/>
      <c r="CX123" s="6"/>
      <c r="CY123" s="6"/>
      <c r="CZ123" s="6"/>
      <c r="DA123" s="6"/>
      <c r="DB123" s="6"/>
      <c r="DC123" s="6"/>
      <c r="DD123" s="6"/>
      <c r="DE123" s="6"/>
      <c r="DF123" s="6"/>
      <c r="DG123" s="6"/>
      <c r="DH123" s="6"/>
      <c r="DI123" s="6"/>
      <c r="DJ123" s="6"/>
      <c r="DK123" s="6"/>
      <c r="DL123" s="6"/>
      <c r="DM123" s="6"/>
      <c r="DN123" s="6"/>
    </row>
    <row r="124" spans="5:118">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6"/>
      <c r="BK124" s="6"/>
      <c r="BL124" s="6"/>
      <c r="BM124" s="6"/>
      <c r="BN124" s="6"/>
      <c r="BO124" s="6"/>
      <c r="BP124" s="6"/>
      <c r="BQ124" s="6"/>
      <c r="BR124" s="6"/>
      <c r="BS124" s="6"/>
      <c r="BT124" s="6"/>
      <c r="BU124" s="6"/>
      <c r="BV124" s="6"/>
      <c r="BW124" s="6"/>
      <c r="BX124" s="6"/>
      <c r="BY124" s="6"/>
      <c r="BZ124" s="6"/>
      <c r="CA124" s="6"/>
      <c r="CB124" s="6"/>
      <c r="CC124" s="6"/>
      <c r="CD124" s="6"/>
      <c r="CE124" s="6"/>
      <c r="CF124" s="6"/>
      <c r="CG124" s="6"/>
      <c r="CH124" s="6"/>
      <c r="CI124" s="6"/>
      <c r="CJ124" s="6"/>
      <c r="CK124" s="6"/>
      <c r="CL124" s="6"/>
      <c r="CM124" s="6"/>
      <c r="CN124" s="6"/>
      <c r="CO124" s="6"/>
      <c r="CP124" s="6"/>
      <c r="CQ124" s="6"/>
      <c r="CR124" s="6"/>
      <c r="CS124" s="6"/>
      <c r="CT124" s="6"/>
      <c r="CU124" s="6"/>
      <c r="CV124" s="6"/>
      <c r="CW124" s="6"/>
      <c r="CX124" s="6"/>
      <c r="CY124" s="6"/>
      <c r="CZ124" s="6"/>
      <c r="DA124" s="6"/>
      <c r="DB124" s="6"/>
      <c r="DC124" s="6"/>
      <c r="DD124" s="6"/>
      <c r="DE124" s="6"/>
      <c r="DF124" s="6"/>
      <c r="DG124" s="6"/>
      <c r="DH124" s="6"/>
      <c r="DI124" s="6"/>
      <c r="DJ124" s="6"/>
      <c r="DK124" s="6"/>
      <c r="DL124" s="6"/>
      <c r="DM124" s="6"/>
      <c r="DN124" s="6"/>
    </row>
    <row r="125" spans="5:118">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6"/>
      <c r="BK125" s="6"/>
      <c r="BL125" s="6"/>
      <c r="BM125" s="6"/>
      <c r="BN125" s="6"/>
      <c r="BO125" s="6"/>
      <c r="BP125" s="6"/>
      <c r="BQ125" s="6"/>
      <c r="BR125" s="6"/>
      <c r="BS125" s="6"/>
      <c r="BT125" s="6"/>
      <c r="BU125" s="6"/>
      <c r="BV125" s="6"/>
      <c r="BW125" s="6"/>
      <c r="BX125" s="6"/>
      <c r="BY125" s="6"/>
      <c r="BZ125" s="6"/>
      <c r="CA125" s="6"/>
      <c r="CB125" s="6"/>
      <c r="CC125" s="6"/>
      <c r="CD125" s="6"/>
      <c r="CE125" s="6"/>
      <c r="CF125" s="6"/>
      <c r="CG125" s="6"/>
      <c r="CH125" s="6"/>
      <c r="CI125" s="6"/>
      <c r="CJ125" s="6"/>
      <c r="CK125" s="6"/>
      <c r="CL125" s="6"/>
      <c r="CM125" s="6"/>
      <c r="CN125" s="6"/>
      <c r="CO125" s="6"/>
      <c r="CP125" s="6"/>
      <c r="CQ125" s="6"/>
      <c r="CR125" s="6"/>
      <c r="CS125" s="6"/>
      <c r="CT125" s="6"/>
      <c r="CU125" s="6"/>
      <c r="CV125" s="6"/>
      <c r="CW125" s="6"/>
      <c r="CX125" s="6"/>
      <c r="CY125" s="6"/>
      <c r="CZ125" s="6"/>
      <c r="DA125" s="6"/>
      <c r="DB125" s="6"/>
      <c r="DC125" s="6"/>
      <c r="DD125" s="6"/>
      <c r="DE125" s="6"/>
      <c r="DF125" s="6"/>
      <c r="DG125" s="6"/>
      <c r="DH125" s="6"/>
      <c r="DI125" s="6"/>
      <c r="DJ125" s="6"/>
      <c r="DK125" s="6"/>
      <c r="DL125" s="6"/>
      <c r="DM125" s="6"/>
      <c r="DN125" s="6"/>
    </row>
    <row r="126" spans="5:118">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c r="BL126" s="6"/>
      <c r="BM126" s="6"/>
      <c r="BN126" s="6"/>
      <c r="BO126" s="6"/>
      <c r="BP126" s="6"/>
      <c r="BQ126" s="6"/>
      <c r="BR126" s="6"/>
      <c r="BS126" s="6"/>
      <c r="BT126" s="6"/>
      <c r="BU126" s="6"/>
      <c r="BV126" s="6"/>
      <c r="BW126" s="6"/>
      <c r="BX126" s="6"/>
      <c r="BY126" s="6"/>
      <c r="BZ126" s="6"/>
      <c r="CA126" s="6"/>
      <c r="CB126" s="6"/>
      <c r="CC126" s="6"/>
      <c r="CD126" s="6"/>
      <c r="CE126" s="6"/>
      <c r="CF126" s="6"/>
      <c r="CG126" s="6"/>
      <c r="CH126" s="6"/>
      <c r="CI126" s="6"/>
      <c r="CJ126" s="6"/>
      <c r="CK126" s="6"/>
      <c r="CL126" s="6"/>
      <c r="CM126" s="6"/>
      <c r="CN126" s="6"/>
      <c r="CO126" s="6"/>
      <c r="CP126" s="6"/>
      <c r="CQ126" s="6"/>
      <c r="CR126" s="6"/>
      <c r="CS126" s="6"/>
      <c r="CT126" s="6"/>
      <c r="CU126" s="6"/>
      <c r="CV126" s="6"/>
      <c r="CW126" s="6"/>
      <c r="CX126" s="6"/>
      <c r="CY126" s="6"/>
      <c r="CZ126" s="6"/>
      <c r="DA126" s="6"/>
      <c r="DB126" s="6"/>
      <c r="DC126" s="6"/>
      <c r="DD126" s="6"/>
      <c r="DE126" s="6"/>
      <c r="DF126" s="6"/>
      <c r="DG126" s="6"/>
      <c r="DH126" s="6"/>
      <c r="DI126" s="6"/>
      <c r="DJ126" s="6"/>
      <c r="DK126" s="6"/>
      <c r="DL126" s="6"/>
      <c r="DM126" s="6"/>
      <c r="DN126" s="6"/>
    </row>
    <row r="127" spans="5:118">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c r="BL127" s="6"/>
      <c r="BM127" s="6"/>
      <c r="BN127" s="6"/>
      <c r="BO127" s="6"/>
      <c r="BP127" s="6"/>
      <c r="BQ127" s="6"/>
      <c r="BR127" s="6"/>
      <c r="BS127" s="6"/>
      <c r="BT127" s="6"/>
      <c r="BU127" s="6"/>
      <c r="BV127" s="6"/>
      <c r="BW127" s="6"/>
      <c r="BX127" s="6"/>
      <c r="BY127" s="6"/>
      <c r="BZ127" s="6"/>
      <c r="CA127" s="6"/>
      <c r="CB127" s="6"/>
      <c r="CC127" s="6"/>
      <c r="CD127" s="6"/>
      <c r="CE127" s="6"/>
      <c r="CF127" s="6"/>
      <c r="CG127" s="6"/>
      <c r="CH127" s="6"/>
      <c r="CI127" s="6"/>
      <c r="CJ127" s="6"/>
      <c r="CK127" s="6"/>
      <c r="CL127" s="6"/>
      <c r="CM127" s="6"/>
      <c r="CN127" s="6"/>
      <c r="CO127" s="6"/>
      <c r="CP127" s="6"/>
      <c r="CQ127" s="6"/>
      <c r="CR127" s="6"/>
      <c r="CS127" s="6"/>
      <c r="CT127" s="6"/>
      <c r="CU127" s="6"/>
      <c r="CV127" s="6"/>
      <c r="CW127" s="6"/>
      <c r="CX127" s="6"/>
      <c r="CY127" s="6"/>
      <c r="CZ127" s="6"/>
      <c r="DA127" s="6"/>
      <c r="DB127" s="6"/>
      <c r="DC127" s="6"/>
      <c r="DD127" s="6"/>
      <c r="DE127" s="6"/>
      <c r="DF127" s="6"/>
      <c r="DG127" s="6"/>
      <c r="DH127" s="6"/>
      <c r="DI127" s="6"/>
      <c r="DJ127" s="6"/>
      <c r="DK127" s="6"/>
      <c r="DL127" s="6"/>
      <c r="DM127" s="6"/>
      <c r="DN127" s="6"/>
    </row>
    <row r="128" spans="5:118">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6"/>
      <c r="BK128" s="6"/>
      <c r="BL128" s="6"/>
      <c r="BM128" s="6"/>
      <c r="BN128" s="6"/>
      <c r="BO128" s="6"/>
      <c r="BP128" s="6"/>
      <c r="BQ128" s="6"/>
      <c r="BR128" s="6"/>
      <c r="BS128" s="6"/>
      <c r="BT128" s="6"/>
      <c r="BU128" s="6"/>
      <c r="BV128" s="6"/>
      <c r="BW128" s="6"/>
      <c r="BX128" s="6"/>
      <c r="BY128" s="6"/>
      <c r="BZ128" s="6"/>
      <c r="CA128" s="6"/>
      <c r="CB128" s="6"/>
      <c r="CC128" s="6"/>
      <c r="CD128" s="6"/>
      <c r="CE128" s="6"/>
      <c r="CF128" s="6"/>
      <c r="CG128" s="6"/>
      <c r="CH128" s="6"/>
      <c r="CI128" s="6"/>
      <c r="CJ128" s="6"/>
      <c r="CK128" s="6"/>
      <c r="CL128" s="6"/>
      <c r="CM128" s="6"/>
      <c r="CN128" s="6"/>
      <c r="CO128" s="6"/>
      <c r="CP128" s="6"/>
      <c r="CQ128" s="6"/>
      <c r="CR128" s="6"/>
      <c r="CS128" s="6"/>
      <c r="CT128" s="6"/>
      <c r="CU128" s="6"/>
      <c r="CV128" s="6"/>
      <c r="CW128" s="6"/>
      <c r="CX128" s="6"/>
      <c r="CY128" s="6"/>
      <c r="CZ128" s="6"/>
      <c r="DA128" s="6"/>
      <c r="DB128" s="6"/>
      <c r="DC128" s="6"/>
      <c r="DD128" s="6"/>
      <c r="DE128" s="6"/>
      <c r="DF128" s="6"/>
      <c r="DG128" s="6"/>
      <c r="DH128" s="6"/>
      <c r="DI128" s="6"/>
      <c r="DJ128" s="6"/>
      <c r="DK128" s="6"/>
      <c r="DL128" s="6"/>
      <c r="DM128" s="6"/>
      <c r="DN128" s="6"/>
    </row>
    <row r="129" spans="5:118">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6"/>
      <c r="BK129" s="6"/>
      <c r="BL129" s="6"/>
      <c r="BM129" s="6"/>
      <c r="BN129" s="6"/>
      <c r="BO129" s="6"/>
      <c r="BP129" s="6"/>
      <c r="BQ129" s="6"/>
      <c r="BR129" s="6"/>
      <c r="BS129" s="6"/>
      <c r="BT129" s="6"/>
      <c r="BU129" s="6"/>
      <c r="BV129" s="6"/>
      <c r="BW129" s="6"/>
      <c r="BX129" s="6"/>
      <c r="BY129" s="6"/>
      <c r="BZ129" s="6"/>
      <c r="CA129" s="6"/>
      <c r="CB129" s="6"/>
      <c r="CC129" s="6"/>
      <c r="CD129" s="6"/>
      <c r="CE129" s="6"/>
      <c r="CF129" s="6"/>
      <c r="CG129" s="6"/>
      <c r="CH129" s="6"/>
      <c r="CI129" s="6"/>
      <c r="CJ129" s="6"/>
      <c r="CK129" s="6"/>
      <c r="CL129" s="6"/>
      <c r="CM129" s="6"/>
      <c r="CN129" s="6"/>
      <c r="CO129" s="6"/>
      <c r="CP129" s="6"/>
      <c r="CQ129" s="6"/>
      <c r="CR129" s="6"/>
      <c r="CS129" s="6"/>
      <c r="CT129" s="6"/>
      <c r="CU129" s="6"/>
      <c r="CV129" s="6"/>
      <c r="CW129" s="6"/>
      <c r="CX129" s="6"/>
      <c r="CY129" s="6"/>
      <c r="CZ129" s="6"/>
      <c r="DA129" s="6"/>
      <c r="DB129" s="6"/>
      <c r="DC129" s="6"/>
      <c r="DD129" s="6"/>
      <c r="DE129" s="6"/>
      <c r="DF129" s="6"/>
      <c r="DG129" s="6"/>
      <c r="DH129" s="6"/>
      <c r="DI129" s="6"/>
      <c r="DJ129" s="6"/>
      <c r="DK129" s="6"/>
      <c r="DL129" s="6"/>
      <c r="DM129" s="6"/>
      <c r="DN129" s="6"/>
    </row>
    <row r="130" spans="5:118">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6"/>
      <c r="BW130" s="6"/>
      <c r="BX130" s="6"/>
      <c r="BY130" s="6"/>
      <c r="BZ130" s="6"/>
      <c r="CA130" s="6"/>
      <c r="CB130" s="6"/>
      <c r="CC130" s="6"/>
      <c r="CD130" s="6"/>
      <c r="CE130" s="6"/>
      <c r="CF130" s="6"/>
      <c r="CG130" s="6"/>
      <c r="CH130" s="6"/>
      <c r="CI130" s="6"/>
      <c r="CJ130" s="6"/>
      <c r="CK130" s="6"/>
      <c r="CL130" s="6"/>
      <c r="CM130" s="6"/>
      <c r="CN130" s="6"/>
      <c r="CO130" s="6"/>
      <c r="CP130" s="6"/>
      <c r="CQ130" s="6"/>
      <c r="CR130" s="6"/>
      <c r="CS130" s="6"/>
      <c r="CT130" s="6"/>
      <c r="CU130" s="6"/>
      <c r="CV130" s="6"/>
      <c r="CW130" s="6"/>
      <c r="CX130" s="6"/>
      <c r="CY130" s="6"/>
      <c r="CZ130" s="6"/>
      <c r="DA130" s="6"/>
      <c r="DB130" s="6"/>
      <c r="DC130" s="6"/>
      <c r="DD130" s="6"/>
      <c r="DE130" s="6"/>
      <c r="DF130" s="6"/>
      <c r="DG130" s="6"/>
      <c r="DH130" s="6"/>
      <c r="DI130" s="6"/>
      <c r="DJ130" s="6"/>
      <c r="DK130" s="6"/>
      <c r="DL130" s="6"/>
      <c r="DM130" s="6"/>
      <c r="DN130" s="6"/>
    </row>
    <row r="131" spans="5:118">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c r="BM131" s="6"/>
      <c r="BN131" s="6"/>
      <c r="BO131" s="6"/>
      <c r="BP131" s="6"/>
      <c r="BQ131" s="6"/>
      <c r="BR131" s="6"/>
      <c r="BS131" s="6"/>
      <c r="BT131" s="6"/>
      <c r="BU131" s="6"/>
      <c r="BV131" s="6"/>
      <c r="BW131" s="6"/>
      <c r="BX131" s="6"/>
      <c r="BY131" s="6"/>
      <c r="BZ131" s="6"/>
      <c r="CA131" s="6"/>
      <c r="CB131" s="6"/>
      <c r="CC131" s="6"/>
      <c r="CD131" s="6"/>
      <c r="CE131" s="6"/>
      <c r="CF131" s="6"/>
      <c r="CG131" s="6"/>
      <c r="CH131" s="6"/>
      <c r="CI131" s="6"/>
      <c r="CJ131" s="6"/>
      <c r="CK131" s="6"/>
      <c r="CL131" s="6"/>
      <c r="CM131" s="6"/>
      <c r="CN131" s="6"/>
      <c r="CO131" s="6"/>
      <c r="CP131" s="6"/>
      <c r="CQ131" s="6"/>
      <c r="CR131" s="6"/>
      <c r="CS131" s="6"/>
      <c r="CT131" s="6"/>
      <c r="CU131" s="6"/>
      <c r="CV131" s="6"/>
      <c r="CW131" s="6"/>
      <c r="CX131" s="6"/>
      <c r="CY131" s="6"/>
      <c r="CZ131" s="6"/>
      <c r="DA131" s="6"/>
      <c r="DB131" s="6"/>
      <c r="DC131" s="6"/>
      <c r="DD131" s="6"/>
      <c r="DE131" s="6"/>
      <c r="DF131" s="6"/>
      <c r="DG131" s="6"/>
      <c r="DH131" s="6"/>
      <c r="DI131" s="6"/>
      <c r="DJ131" s="6"/>
      <c r="DK131" s="6"/>
      <c r="DL131" s="6"/>
      <c r="DM131" s="6"/>
      <c r="DN131" s="6"/>
    </row>
    <row r="132" spans="5:118">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6"/>
      <c r="BK132" s="6"/>
      <c r="BL132" s="6"/>
      <c r="BM132" s="6"/>
      <c r="BN132" s="6"/>
      <c r="BO132" s="6"/>
      <c r="BP132" s="6"/>
      <c r="BQ132" s="6"/>
      <c r="BR132" s="6"/>
      <c r="BS132" s="6"/>
      <c r="BT132" s="6"/>
      <c r="BU132" s="6"/>
      <c r="BV132" s="6"/>
      <c r="BW132" s="6"/>
      <c r="BX132" s="6"/>
      <c r="BY132" s="6"/>
      <c r="BZ132" s="6"/>
      <c r="CA132" s="6"/>
      <c r="CB132" s="6"/>
      <c r="CC132" s="6"/>
      <c r="CD132" s="6"/>
      <c r="CE132" s="6"/>
      <c r="CF132" s="6"/>
      <c r="CG132" s="6"/>
      <c r="CH132" s="6"/>
      <c r="CI132" s="6"/>
      <c r="CJ132" s="6"/>
      <c r="CK132" s="6"/>
      <c r="CL132" s="6"/>
      <c r="CM132" s="6"/>
      <c r="CN132" s="6"/>
      <c r="CO132" s="6"/>
      <c r="CP132" s="6"/>
      <c r="CQ132" s="6"/>
      <c r="CR132" s="6"/>
      <c r="CS132" s="6"/>
      <c r="CT132" s="6"/>
      <c r="CU132" s="6"/>
      <c r="CV132" s="6"/>
      <c r="CW132" s="6"/>
      <c r="CX132" s="6"/>
      <c r="CY132" s="6"/>
      <c r="CZ132" s="6"/>
      <c r="DA132" s="6"/>
      <c r="DB132" s="6"/>
      <c r="DC132" s="6"/>
      <c r="DD132" s="6"/>
      <c r="DE132" s="6"/>
      <c r="DF132" s="6"/>
      <c r="DG132" s="6"/>
      <c r="DH132" s="6"/>
      <c r="DI132" s="6"/>
      <c r="DJ132" s="6"/>
      <c r="DK132" s="6"/>
      <c r="DL132" s="6"/>
      <c r="DM132" s="6"/>
      <c r="DN132" s="6"/>
    </row>
    <row r="133" spans="5:118">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6"/>
      <c r="BK133" s="6"/>
      <c r="BL133" s="6"/>
      <c r="BM133" s="6"/>
      <c r="BN133" s="6"/>
      <c r="BO133" s="6"/>
      <c r="BP133" s="6"/>
      <c r="BQ133" s="6"/>
      <c r="BR133" s="6"/>
      <c r="BS133" s="6"/>
      <c r="BT133" s="6"/>
      <c r="BU133" s="6"/>
      <c r="BV133" s="6"/>
      <c r="BW133" s="6"/>
      <c r="BX133" s="6"/>
      <c r="BY133" s="6"/>
      <c r="BZ133" s="6"/>
      <c r="CA133" s="6"/>
      <c r="CB133" s="6"/>
      <c r="CC133" s="6"/>
      <c r="CD133" s="6"/>
      <c r="CE133" s="6"/>
      <c r="CF133" s="6"/>
      <c r="CG133" s="6"/>
      <c r="CH133" s="6"/>
      <c r="CI133" s="6"/>
      <c r="CJ133" s="6"/>
      <c r="CK133" s="6"/>
      <c r="CL133" s="6"/>
      <c r="CM133" s="6"/>
      <c r="CN133" s="6"/>
      <c r="CO133" s="6"/>
      <c r="CP133" s="6"/>
      <c r="CQ133" s="6"/>
      <c r="CR133" s="6"/>
      <c r="CS133" s="6"/>
      <c r="CT133" s="6"/>
      <c r="CU133" s="6"/>
      <c r="CV133" s="6"/>
      <c r="CW133" s="6"/>
      <c r="CX133" s="6"/>
      <c r="CY133" s="6"/>
      <c r="CZ133" s="6"/>
      <c r="DA133" s="6"/>
      <c r="DB133" s="6"/>
      <c r="DC133" s="6"/>
      <c r="DD133" s="6"/>
      <c r="DE133" s="6"/>
      <c r="DF133" s="6"/>
      <c r="DG133" s="6"/>
      <c r="DH133" s="6"/>
      <c r="DI133" s="6"/>
      <c r="DJ133" s="6"/>
      <c r="DK133" s="6"/>
      <c r="DL133" s="6"/>
      <c r="DM133" s="6"/>
      <c r="DN133" s="6"/>
    </row>
    <row r="134" spans="5:118">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6"/>
      <c r="BK134" s="6"/>
      <c r="BL134" s="6"/>
      <c r="BM134" s="6"/>
      <c r="BN134" s="6"/>
      <c r="BO134" s="6"/>
      <c r="BP134" s="6"/>
      <c r="BQ134" s="6"/>
      <c r="BR134" s="6"/>
      <c r="BS134" s="6"/>
      <c r="BT134" s="6"/>
      <c r="BU134" s="6"/>
      <c r="BV134" s="6"/>
      <c r="BW134" s="6"/>
      <c r="BX134" s="6"/>
      <c r="BY134" s="6"/>
      <c r="BZ134" s="6"/>
      <c r="CA134" s="6"/>
      <c r="CB134" s="6"/>
      <c r="CC134" s="6"/>
      <c r="CD134" s="6"/>
      <c r="CE134" s="6"/>
      <c r="CF134" s="6"/>
      <c r="CG134" s="6"/>
      <c r="CH134" s="6"/>
      <c r="CI134" s="6"/>
      <c r="CJ134" s="6"/>
      <c r="CK134" s="6"/>
      <c r="CL134" s="6"/>
      <c r="CM134" s="6"/>
      <c r="CN134" s="6"/>
      <c r="CO134" s="6"/>
      <c r="CP134" s="6"/>
      <c r="CQ134" s="6"/>
      <c r="CR134" s="6"/>
      <c r="CS134" s="6"/>
      <c r="CT134" s="6"/>
      <c r="CU134" s="6"/>
      <c r="CV134" s="6"/>
      <c r="CW134" s="6"/>
      <c r="CX134" s="6"/>
      <c r="CY134" s="6"/>
      <c r="CZ134" s="6"/>
      <c r="DA134" s="6"/>
      <c r="DB134" s="6"/>
      <c r="DC134" s="6"/>
      <c r="DD134" s="6"/>
      <c r="DE134" s="6"/>
      <c r="DF134" s="6"/>
      <c r="DG134" s="6"/>
      <c r="DH134" s="6"/>
      <c r="DI134" s="6"/>
      <c r="DJ134" s="6"/>
      <c r="DK134" s="6"/>
      <c r="DL134" s="6"/>
      <c r="DM134" s="6"/>
      <c r="DN134" s="6"/>
    </row>
    <row r="135" spans="5:118">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6"/>
      <c r="BK135" s="6"/>
      <c r="BL135" s="6"/>
      <c r="BM135" s="6"/>
      <c r="BN135" s="6"/>
      <c r="BO135" s="6"/>
      <c r="BP135" s="6"/>
      <c r="BQ135" s="6"/>
      <c r="BR135" s="6"/>
      <c r="BS135" s="6"/>
      <c r="BT135" s="6"/>
      <c r="BU135" s="6"/>
      <c r="BV135" s="6"/>
      <c r="BW135" s="6"/>
      <c r="BX135" s="6"/>
      <c r="BY135" s="6"/>
      <c r="BZ135" s="6"/>
      <c r="CA135" s="6"/>
      <c r="CB135" s="6"/>
      <c r="CC135" s="6"/>
      <c r="CD135" s="6"/>
      <c r="CE135" s="6"/>
      <c r="CF135" s="6"/>
      <c r="CG135" s="6"/>
      <c r="CH135" s="6"/>
      <c r="CI135" s="6"/>
      <c r="CJ135" s="6"/>
      <c r="CK135" s="6"/>
      <c r="CL135" s="6"/>
      <c r="CM135" s="6"/>
      <c r="CN135" s="6"/>
      <c r="CO135" s="6"/>
      <c r="CP135" s="6"/>
      <c r="CQ135" s="6"/>
      <c r="CR135" s="6"/>
      <c r="CS135" s="6"/>
      <c r="CT135" s="6"/>
      <c r="CU135" s="6"/>
      <c r="CV135" s="6"/>
      <c r="CW135" s="6"/>
      <c r="CX135" s="6"/>
      <c r="CY135" s="6"/>
      <c r="CZ135" s="6"/>
      <c r="DA135" s="6"/>
      <c r="DB135" s="6"/>
      <c r="DC135" s="6"/>
      <c r="DD135" s="6"/>
      <c r="DE135" s="6"/>
      <c r="DF135" s="6"/>
      <c r="DG135" s="6"/>
      <c r="DH135" s="6"/>
      <c r="DI135" s="6"/>
      <c r="DJ135" s="6"/>
      <c r="DK135" s="6"/>
      <c r="DL135" s="6"/>
      <c r="DM135" s="6"/>
      <c r="DN135" s="6"/>
    </row>
    <row r="136" spans="5:118">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6"/>
      <c r="BK136" s="6"/>
      <c r="BL136" s="6"/>
      <c r="BM136" s="6"/>
      <c r="BN136" s="6"/>
      <c r="BO136" s="6"/>
      <c r="BP136" s="6"/>
      <c r="BQ136" s="6"/>
      <c r="BR136" s="6"/>
      <c r="BS136" s="6"/>
      <c r="BT136" s="6"/>
      <c r="BU136" s="6"/>
      <c r="BV136" s="6"/>
      <c r="BW136" s="6"/>
      <c r="BX136" s="6"/>
      <c r="BY136" s="6"/>
      <c r="BZ136" s="6"/>
      <c r="CA136" s="6"/>
      <c r="CB136" s="6"/>
      <c r="CC136" s="6"/>
      <c r="CD136" s="6"/>
      <c r="CE136" s="6"/>
      <c r="CF136" s="6"/>
      <c r="CG136" s="6"/>
      <c r="CH136" s="6"/>
      <c r="CI136" s="6"/>
      <c r="CJ136" s="6"/>
      <c r="CK136" s="6"/>
      <c r="CL136" s="6"/>
      <c r="CM136" s="6"/>
      <c r="CN136" s="6"/>
      <c r="CO136" s="6"/>
      <c r="CP136" s="6"/>
      <c r="CQ136" s="6"/>
      <c r="CR136" s="6"/>
      <c r="CS136" s="6"/>
      <c r="CT136" s="6"/>
      <c r="CU136" s="6"/>
      <c r="CV136" s="6"/>
      <c r="CW136" s="6"/>
      <c r="CX136" s="6"/>
      <c r="CY136" s="6"/>
      <c r="CZ136" s="6"/>
      <c r="DA136" s="6"/>
      <c r="DB136" s="6"/>
      <c r="DC136" s="6"/>
      <c r="DD136" s="6"/>
      <c r="DE136" s="6"/>
      <c r="DF136" s="6"/>
      <c r="DG136" s="6"/>
      <c r="DH136" s="6"/>
      <c r="DI136" s="6"/>
      <c r="DJ136" s="6"/>
      <c r="DK136" s="6"/>
      <c r="DL136" s="6"/>
      <c r="DM136" s="6"/>
      <c r="DN136" s="6"/>
    </row>
    <row r="137" spans="5:118">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6"/>
      <c r="BK137" s="6"/>
      <c r="BL137" s="6"/>
      <c r="BM137" s="6"/>
      <c r="BN137" s="6"/>
      <c r="BO137" s="6"/>
      <c r="BP137" s="6"/>
      <c r="BQ137" s="6"/>
      <c r="BR137" s="6"/>
      <c r="BS137" s="6"/>
      <c r="BT137" s="6"/>
      <c r="BU137" s="6"/>
      <c r="BV137" s="6"/>
      <c r="BW137" s="6"/>
      <c r="BX137" s="6"/>
      <c r="BY137" s="6"/>
      <c r="BZ137" s="6"/>
      <c r="CA137" s="6"/>
      <c r="CB137" s="6"/>
      <c r="CC137" s="6"/>
      <c r="CD137" s="6"/>
      <c r="CE137" s="6"/>
      <c r="CF137" s="6"/>
      <c r="CG137" s="6"/>
      <c r="CH137" s="6"/>
      <c r="CI137" s="6"/>
      <c r="CJ137" s="6"/>
      <c r="CK137" s="6"/>
      <c r="CL137" s="6"/>
      <c r="CM137" s="6"/>
      <c r="CN137" s="6"/>
      <c r="CO137" s="6"/>
      <c r="CP137" s="6"/>
      <c r="CQ137" s="6"/>
      <c r="CR137" s="6"/>
      <c r="CS137" s="6"/>
      <c r="CT137" s="6"/>
      <c r="CU137" s="6"/>
      <c r="CV137" s="6"/>
      <c r="CW137" s="6"/>
      <c r="CX137" s="6"/>
      <c r="CY137" s="6"/>
      <c r="CZ137" s="6"/>
      <c r="DA137" s="6"/>
      <c r="DB137" s="6"/>
      <c r="DC137" s="6"/>
      <c r="DD137" s="6"/>
      <c r="DE137" s="6"/>
      <c r="DF137" s="6"/>
      <c r="DG137" s="6"/>
      <c r="DH137" s="6"/>
      <c r="DI137" s="6"/>
      <c r="DJ137" s="6"/>
      <c r="DK137" s="6"/>
      <c r="DL137" s="6"/>
      <c r="DM137" s="6"/>
      <c r="DN137" s="6"/>
    </row>
    <row r="138" spans="5:118">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6"/>
      <c r="BK138" s="6"/>
      <c r="BL138" s="6"/>
      <c r="BM138" s="6"/>
      <c r="BN138" s="6"/>
      <c r="BO138" s="6"/>
      <c r="BP138" s="6"/>
      <c r="BQ138" s="6"/>
      <c r="BR138" s="6"/>
      <c r="BS138" s="6"/>
      <c r="BT138" s="6"/>
      <c r="BU138" s="6"/>
      <c r="BV138" s="6"/>
      <c r="BW138" s="6"/>
      <c r="BX138" s="6"/>
      <c r="BY138" s="6"/>
      <c r="BZ138" s="6"/>
      <c r="CA138" s="6"/>
      <c r="CB138" s="6"/>
      <c r="CC138" s="6"/>
      <c r="CD138" s="6"/>
      <c r="CE138" s="6"/>
      <c r="CF138" s="6"/>
      <c r="CG138" s="6"/>
      <c r="CH138" s="6"/>
      <c r="CI138" s="6"/>
      <c r="CJ138" s="6"/>
      <c r="CK138" s="6"/>
      <c r="CL138" s="6"/>
      <c r="CM138" s="6"/>
      <c r="CN138" s="6"/>
      <c r="CO138" s="6"/>
      <c r="CP138" s="6"/>
      <c r="CQ138" s="6"/>
      <c r="CR138" s="6"/>
      <c r="CS138" s="6"/>
      <c r="CT138" s="6"/>
      <c r="CU138" s="6"/>
      <c r="CV138" s="6"/>
      <c r="CW138" s="6"/>
      <c r="CX138" s="6"/>
      <c r="CY138" s="6"/>
      <c r="CZ138" s="6"/>
      <c r="DA138" s="6"/>
      <c r="DB138" s="6"/>
      <c r="DC138" s="6"/>
      <c r="DD138" s="6"/>
      <c r="DE138" s="6"/>
      <c r="DF138" s="6"/>
      <c r="DG138" s="6"/>
      <c r="DH138" s="6"/>
      <c r="DI138" s="6"/>
      <c r="DJ138" s="6"/>
      <c r="DK138" s="6"/>
      <c r="DL138" s="6"/>
      <c r="DM138" s="6"/>
      <c r="DN138" s="6"/>
    </row>
    <row r="139" spans="5:118">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c r="BR139" s="6"/>
      <c r="BS139" s="6"/>
      <c r="BT139" s="6"/>
      <c r="BU139" s="6"/>
      <c r="BV139" s="6"/>
      <c r="BW139" s="6"/>
      <c r="BX139" s="6"/>
      <c r="BY139" s="6"/>
      <c r="BZ139" s="6"/>
      <c r="CA139" s="6"/>
      <c r="CB139" s="6"/>
      <c r="CC139" s="6"/>
      <c r="CD139" s="6"/>
      <c r="CE139" s="6"/>
      <c r="CF139" s="6"/>
      <c r="CG139" s="6"/>
      <c r="CH139" s="6"/>
      <c r="CI139" s="6"/>
      <c r="CJ139" s="6"/>
      <c r="CK139" s="6"/>
      <c r="CL139" s="6"/>
      <c r="CM139" s="6"/>
      <c r="CN139" s="6"/>
      <c r="CO139" s="6"/>
      <c r="CP139" s="6"/>
      <c r="CQ139" s="6"/>
      <c r="CR139" s="6"/>
      <c r="CS139" s="6"/>
      <c r="CT139" s="6"/>
      <c r="CU139" s="6"/>
      <c r="CV139" s="6"/>
      <c r="CW139" s="6"/>
      <c r="CX139" s="6"/>
      <c r="CY139" s="6"/>
      <c r="CZ139" s="6"/>
      <c r="DA139" s="6"/>
      <c r="DB139" s="6"/>
      <c r="DC139" s="6"/>
      <c r="DD139" s="6"/>
      <c r="DE139" s="6"/>
      <c r="DF139" s="6"/>
      <c r="DG139" s="6"/>
      <c r="DH139" s="6"/>
      <c r="DI139" s="6"/>
      <c r="DJ139" s="6"/>
      <c r="DK139" s="6"/>
      <c r="DL139" s="6"/>
      <c r="DM139" s="6"/>
      <c r="DN139" s="6"/>
    </row>
    <row r="140" spans="5:118">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c r="BP140" s="6"/>
      <c r="BQ140" s="6"/>
      <c r="BR140" s="6"/>
      <c r="BS140" s="6"/>
      <c r="BT140" s="6"/>
      <c r="BU140" s="6"/>
      <c r="BV140" s="6"/>
      <c r="BW140" s="6"/>
      <c r="BX140" s="6"/>
      <c r="BY140" s="6"/>
      <c r="BZ140" s="6"/>
      <c r="CA140" s="6"/>
      <c r="CB140" s="6"/>
      <c r="CC140" s="6"/>
      <c r="CD140" s="6"/>
      <c r="CE140" s="6"/>
      <c r="CF140" s="6"/>
      <c r="CG140" s="6"/>
      <c r="CH140" s="6"/>
      <c r="CI140" s="6"/>
      <c r="CJ140" s="6"/>
      <c r="CK140" s="6"/>
      <c r="CL140" s="6"/>
      <c r="CM140" s="6"/>
      <c r="CN140" s="6"/>
      <c r="CO140" s="6"/>
      <c r="CP140" s="6"/>
      <c r="CQ140" s="6"/>
      <c r="CR140" s="6"/>
      <c r="CS140" s="6"/>
      <c r="CT140" s="6"/>
      <c r="CU140" s="6"/>
      <c r="CV140" s="6"/>
      <c r="CW140" s="6"/>
      <c r="CX140" s="6"/>
      <c r="CY140" s="6"/>
      <c r="CZ140" s="6"/>
      <c r="DA140" s="6"/>
      <c r="DB140" s="6"/>
      <c r="DC140" s="6"/>
      <c r="DD140" s="6"/>
      <c r="DE140" s="6"/>
      <c r="DF140" s="6"/>
      <c r="DG140" s="6"/>
      <c r="DH140" s="6"/>
      <c r="DI140" s="6"/>
      <c r="DJ140" s="6"/>
      <c r="DK140" s="6"/>
      <c r="DL140" s="6"/>
      <c r="DM140" s="6"/>
      <c r="DN140" s="6"/>
    </row>
    <row r="141" spans="5:118">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c r="CA141" s="6"/>
      <c r="CB141" s="6"/>
      <c r="CC141" s="6"/>
      <c r="CD141" s="6"/>
      <c r="CE141" s="6"/>
      <c r="CF141" s="6"/>
      <c r="CG141" s="6"/>
      <c r="CH141" s="6"/>
      <c r="CI141" s="6"/>
      <c r="CJ141" s="6"/>
      <c r="CK141" s="6"/>
      <c r="CL141" s="6"/>
      <c r="CM141" s="6"/>
      <c r="CN141" s="6"/>
      <c r="CO141" s="6"/>
      <c r="CP141" s="6"/>
      <c r="CQ141" s="6"/>
      <c r="CR141" s="6"/>
      <c r="CS141" s="6"/>
      <c r="CT141" s="6"/>
      <c r="CU141" s="6"/>
      <c r="CV141" s="6"/>
      <c r="CW141" s="6"/>
      <c r="CX141" s="6"/>
      <c r="CY141" s="6"/>
      <c r="CZ141" s="6"/>
      <c r="DA141" s="6"/>
      <c r="DB141" s="6"/>
      <c r="DC141" s="6"/>
      <c r="DD141" s="6"/>
      <c r="DE141" s="6"/>
      <c r="DF141" s="6"/>
      <c r="DG141" s="6"/>
      <c r="DH141" s="6"/>
      <c r="DI141" s="6"/>
      <c r="DJ141" s="6"/>
      <c r="DK141" s="6"/>
      <c r="DL141" s="6"/>
      <c r="DM141" s="6"/>
      <c r="DN141" s="6"/>
    </row>
    <row r="142" spans="5:118">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c r="BL142" s="6"/>
      <c r="BM142" s="6"/>
      <c r="BN142" s="6"/>
      <c r="BO142" s="6"/>
      <c r="BP142" s="6"/>
      <c r="BQ142" s="6"/>
      <c r="BR142" s="6"/>
      <c r="BS142" s="6"/>
      <c r="BT142" s="6"/>
      <c r="BU142" s="6"/>
      <c r="BV142" s="6"/>
      <c r="BW142" s="6"/>
      <c r="BX142" s="6"/>
      <c r="BY142" s="6"/>
      <c r="BZ142" s="6"/>
      <c r="CA142" s="6"/>
      <c r="CB142" s="6"/>
      <c r="CC142" s="6"/>
      <c r="CD142" s="6"/>
      <c r="CE142" s="6"/>
      <c r="CF142" s="6"/>
      <c r="CG142" s="6"/>
      <c r="CH142" s="6"/>
      <c r="CI142" s="6"/>
      <c r="CJ142" s="6"/>
      <c r="CK142" s="6"/>
      <c r="CL142" s="6"/>
      <c r="CM142" s="6"/>
      <c r="CN142" s="6"/>
      <c r="CO142" s="6"/>
      <c r="CP142" s="6"/>
      <c r="CQ142" s="6"/>
      <c r="CR142" s="6"/>
      <c r="CS142" s="6"/>
      <c r="CT142" s="6"/>
      <c r="CU142" s="6"/>
      <c r="CV142" s="6"/>
      <c r="CW142" s="6"/>
      <c r="CX142" s="6"/>
      <c r="CY142" s="6"/>
      <c r="CZ142" s="6"/>
      <c r="DA142" s="6"/>
      <c r="DB142" s="6"/>
      <c r="DC142" s="6"/>
      <c r="DD142" s="6"/>
      <c r="DE142" s="6"/>
      <c r="DF142" s="6"/>
      <c r="DG142" s="6"/>
      <c r="DH142" s="6"/>
      <c r="DI142" s="6"/>
      <c r="DJ142" s="6"/>
      <c r="DK142" s="6"/>
      <c r="DL142" s="6"/>
      <c r="DM142" s="6"/>
      <c r="DN142" s="6"/>
    </row>
    <row r="143" spans="5:118">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6"/>
      <c r="BK143" s="6"/>
      <c r="BL143" s="6"/>
      <c r="BM143" s="6"/>
      <c r="BN143" s="6"/>
      <c r="BO143" s="6"/>
      <c r="BP143" s="6"/>
      <c r="BQ143" s="6"/>
      <c r="BR143" s="6"/>
      <c r="BS143" s="6"/>
      <c r="BT143" s="6"/>
      <c r="BU143" s="6"/>
      <c r="BV143" s="6"/>
      <c r="BW143" s="6"/>
      <c r="BX143" s="6"/>
      <c r="BY143" s="6"/>
      <c r="BZ143" s="6"/>
      <c r="CA143" s="6"/>
      <c r="CB143" s="6"/>
      <c r="CC143" s="6"/>
      <c r="CD143" s="6"/>
      <c r="CE143" s="6"/>
      <c r="CF143" s="6"/>
      <c r="CG143" s="6"/>
      <c r="CH143" s="6"/>
      <c r="CI143" s="6"/>
      <c r="CJ143" s="6"/>
      <c r="CK143" s="6"/>
      <c r="CL143" s="6"/>
      <c r="CM143" s="6"/>
      <c r="CN143" s="6"/>
      <c r="CO143" s="6"/>
      <c r="CP143" s="6"/>
      <c r="CQ143" s="6"/>
      <c r="CR143" s="6"/>
      <c r="CS143" s="6"/>
      <c r="CT143" s="6"/>
      <c r="CU143" s="6"/>
      <c r="CV143" s="6"/>
      <c r="CW143" s="6"/>
      <c r="CX143" s="6"/>
      <c r="CY143" s="6"/>
      <c r="CZ143" s="6"/>
      <c r="DA143" s="6"/>
      <c r="DB143" s="6"/>
      <c r="DC143" s="6"/>
      <c r="DD143" s="6"/>
      <c r="DE143" s="6"/>
      <c r="DF143" s="6"/>
      <c r="DG143" s="6"/>
      <c r="DH143" s="6"/>
      <c r="DI143" s="6"/>
      <c r="DJ143" s="6"/>
      <c r="DK143" s="6"/>
      <c r="DL143" s="6"/>
      <c r="DM143" s="6"/>
      <c r="DN143" s="6"/>
    </row>
    <row r="144" spans="5:118">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c r="BM144" s="6"/>
      <c r="BN144" s="6"/>
      <c r="BO144" s="6"/>
      <c r="BP144" s="6"/>
      <c r="BQ144" s="6"/>
      <c r="BR144" s="6"/>
      <c r="BS144" s="6"/>
      <c r="BT144" s="6"/>
      <c r="BU144" s="6"/>
      <c r="BV144" s="6"/>
      <c r="BW144" s="6"/>
      <c r="BX144" s="6"/>
      <c r="BY144" s="6"/>
      <c r="BZ144" s="6"/>
      <c r="CA144" s="6"/>
      <c r="CB144" s="6"/>
      <c r="CC144" s="6"/>
      <c r="CD144" s="6"/>
      <c r="CE144" s="6"/>
      <c r="CF144" s="6"/>
      <c r="CG144" s="6"/>
      <c r="CH144" s="6"/>
      <c r="CI144" s="6"/>
      <c r="CJ144" s="6"/>
      <c r="CK144" s="6"/>
      <c r="CL144" s="6"/>
      <c r="CM144" s="6"/>
      <c r="CN144" s="6"/>
      <c r="CO144" s="6"/>
      <c r="CP144" s="6"/>
      <c r="CQ144" s="6"/>
      <c r="CR144" s="6"/>
      <c r="CS144" s="6"/>
      <c r="CT144" s="6"/>
      <c r="CU144" s="6"/>
      <c r="CV144" s="6"/>
      <c r="CW144" s="6"/>
      <c r="CX144" s="6"/>
      <c r="CY144" s="6"/>
      <c r="CZ144" s="6"/>
      <c r="DA144" s="6"/>
      <c r="DB144" s="6"/>
      <c r="DC144" s="6"/>
      <c r="DD144" s="6"/>
      <c r="DE144" s="6"/>
      <c r="DF144" s="6"/>
      <c r="DG144" s="6"/>
      <c r="DH144" s="6"/>
      <c r="DI144" s="6"/>
      <c r="DJ144" s="6"/>
      <c r="DK144" s="6"/>
      <c r="DL144" s="6"/>
      <c r="DM144" s="6"/>
      <c r="DN144" s="6"/>
    </row>
    <row r="145" spans="5:118">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c r="BM145" s="6"/>
      <c r="BN145" s="6"/>
      <c r="BO145" s="6"/>
      <c r="BP145" s="6"/>
      <c r="BQ145" s="6"/>
      <c r="BR145" s="6"/>
      <c r="BS145" s="6"/>
      <c r="BT145" s="6"/>
      <c r="BU145" s="6"/>
      <c r="BV145" s="6"/>
      <c r="BW145" s="6"/>
      <c r="BX145" s="6"/>
      <c r="BY145" s="6"/>
      <c r="BZ145" s="6"/>
      <c r="CA145" s="6"/>
      <c r="CB145" s="6"/>
      <c r="CC145" s="6"/>
      <c r="CD145" s="6"/>
      <c r="CE145" s="6"/>
      <c r="CF145" s="6"/>
      <c r="CG145" s="6"/>
      <c r="CH145" s="6"/>
      <c r="CI145" s="6"/>
      <c r="CJ145" s="6"/>
      <c r="CK145" s="6"/>
      <c r="CL145" s="6"/>
      <c r="CM145" s="6"/>
      <c r="CN145" s="6"/>
      <c r="CO145" s="6"/>
      <c r="CP145" s="6"/>
      <c r="CQ145" s="6"/>
      <c r="CR145" s="6"/>
      <c r="CS145" s="6"/>
      <c r="CT145" s="6"/>
      <c r="CU145" s="6"/>
      <c r="CV145" s="6"/>
      <c r="CW145" s="6"/>
      <c r="CX145" s="6"/>
      <c r="CY145" s="6"/>
      <c r="CZ145" s="6"/>
      <c r="DA145" s="6"/>
      <c r="DB145" s="6"/>
      <c r="DC145" s="6"/>
      <c r="DD145" s="6"/>
      <c r="DE145" s="6"/>
      <c r="DF145" s="6"/>
      <c r="DG145" s="6"/>
      <c r="DH145" s="6"/>
      <c r="DI145" s="6"/>
      <c r="DJ145" s="6"/>
      <c r="DK145" s="6"/>
      <c r="DL145" s="6"/>
      <c r="DM145" s="6"/>
      <c r="DN145" s="6"/>
    </row>
    <row r="146" spans="5:118">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BT146" s="6"/>
      <c r="BU146" s="6"/>
      <c r="BV146" s="6"/>
      <c r="BW146" s="6"/>
      <c r="BX146" s="6"/>
      <c r="BY146" s="6"/>
      <c r="BZ146" s="6"/>
      <c r="CA146" s="6"/>
      <c r="CB146" s="6"/>
      <c r="CC146" s="6"/>
      <c r="CD146" s="6"/>
      <c r="CE146" s="6"/>
      <c r="CF146" s="6"/>
      <c r="CG146" s="6"/>
      <c r="CH146" s="6"/>
      <c r="CI146" s="6"/>
      <c r="CJ146" s="6"/>
      <c r="CK146" s="6"/>
      <c r="CL146" s="6"/>
      <c r="CM146" s="6"/>
      <c r="CN146" s="6"/>
      <c r="CO146" s="6"/>
      <c r="CP146" s="6"/>
      <c r="CQ146" s="6"/>
      <c r="CR146" s="6"/>
      <c r="CS146" s="6"/>
      <c r="CT146" s="6"/>
      <c r="CU146" s="6"/>
      <c r="CV146" s="6"/>
      <c r="CW146" s="6"/>
      <c r="CX146" s="6"/>
      <c r="CY146" s="6"/>
      <c r="CZ146" s="6"/>
      <c r="DA146" s="6"/>
      <c r="DB146" s="6"/>
      <c r="DC146" s="6"/>
      <c r="DD146" s="6"/>
      <c r="DE146" s="6"/>
      <c r="DF146" s="6"/>
      <c r="DG146" s="6"/>
      <c r="DH146" s="6"/>
      <c r="DI146" s="6"/>
      <c r="DJ146" s="6"/>
      <c r="DK146" s="6"/>
      <c r="DL146" s="6"/>
      <c r="DM146" s="6"/>
      <c r="DN146" s="6"/>
    </row>
    <row r="147" spans="5:118">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c r="BM147" s="6"/>
      <c r="BN147" s="6"/>
      <c r="BO147" s="6"/>
      <c r="BP147" s="6"/>
      <c r="BQ147" s="6"/>
      <c r="BR147" s="6"/>
      <c r="BS147" s="6"/>
      <c r="BT147" s="6"/>
      <c r="BU147" s="6"/>
      <c r="BV147" s="6"/>
      <c r="BW147" s="6"/>
      <c r="BX147" s="6"/>
      <c r="BY147" s="6"/>
      <c r="BZ147" s="6"/>
      <c r="CA147" s="6"/>
      <c r="CB147" s="6"/>
      <c r="CC147" s="6"/>
      <c r="CD147" s="6"/>
      <c r="CE147" s="6"/>
      <c r="CF147" s="6"/>
      <c r="CG147" s="6"/>
      <c r="CH147" s="6"/>
      <c r="CI147" s="6"/>
      <c r="CJ147" s="6"/>
      <c r="CK147" s="6"/>
      <c r="CL147" s="6"/>
      <c r="CM147" s="6"/>
      <c r="CN147" s="6"/>
      <c r="CO147" s="6"/>
      <c r="CP147" s="6"/>
      <c r="CQ147" s="6"/>
      <c r="CR147" s="6"/>
      <c r="CS147" s="6"/>
      <c r="CT147" s="6"/>
      <c r="CU147" s="6"/>
      <c r="CV147" s="6"/>
      <c r="CW147" s="6"/>
      <c r="CX147" s="6"/>
      <c r="CY147" s="6"/>
      <c r="CZ147" s="6"/>
      <c r="DA147" s="6"/>
      <c r="DB147" s="6"/>
      <c r="DC147" s="6"/>
      <c r="DD147" s="6"/>
      <c r="DE147" s="6"/>
      <c r="DF147" s="6"/>
      <c r="DG147" s="6"/>
      <c r="DH147" s="6"/>
      <c r="DI147" s="6"/>
      <c r="DJ147" s="6"/>
      <c r="DK147" s="6"/>
      <c r="DL147" s="6"/>
      <c r="DM147" s="6"/>
      <c r="DN147" s="6"/>
    </row>
    <row r="148" spans="5:118">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c r="BR148" s="6"/>
      <c r="BS148" s="6"/>
      <c r="BT148" s="6"/>
      <c r="BU148" s="6"/>
      <c r="BV148" s="6"/>
      <c r="BW148" s="6"/>
      <c r="BX148" s="6"/>
      <c r="BY148" s="6"/>
      <c r="BZ148" s="6"/>
      <c r="CA148" s="6"/>
      <c r="CB148" s="6"/>
      <c r="CC148" s="6"/>
      <c r="CD148" s="6"/>
      <c r="CE148" s="6"/>
      <c r="CF148" s="6"/>
      <c r="CG148" s="6"/>
      <c r="CH148" s="6"/>
      <c r="CI148" s="6"/>
      <c r="CJ148" s="6"/>
      <c r="CK148" s="6"/>
      <c r="CL148" s="6"/>
      <c r="CM148" s="6"/>
      <c r="CN148" s="6"/>
      <c r="CO148" s="6"/>
      <c r="CP148" s="6"/>
      <c r="CQ148" s="6"/>
      <c r="CR148" s="6"/>
      <c r="CS148" s="6"/>
      <c r="CT148" s="6"/>
      <c r="CU148" s="6"/>
      <c r="CV148" s="6"/>
      <c r="CW148" s="6"/>
      <c r="CX148" s="6"/>
      <c r="CY148" s="6"/>
      <c r="CZ148" s="6"/>
      <c r="DA148" s="6"/>
      <c r="DB148" s="6"/>
      <c r="DC148" s="6"/>
      <c r="DD148" s="6"/>
      <c r="DE148" s="6"/>
      <c r="DF148" s="6"/>
      <c r="DG148" s="6"/>
      <c r="DH148" s="6"/>
      <c r="DI148" s="6"/>
      <c r="DJ148" s="6"/>
      <c r="DK148" s="6"/>
      <c r="DL148" s="6"/>
      <c r="DM148" s="6"/>
      <c r="DN148" s="6"/>
    </row>
    <row r="149" spans="5:118">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c r="CA149" s="6"/>
      <c r="CB149" s="6"/>
      <c r="CC149" s="6"/>
      <c r="CD149" s="6"/>
      <c r="CE149" s="6"/>
      <c r="CF149" s="6"/>
      <c r="CG149" s="6"/>
      <c r="CH149" s="6"/>
      <c r="CI149" s="6"/>
      <c r="CJ149" s="6"/>
      <c r="CK149" s="6"/>
      <c r="CL149" s="6"/>
      <c r="CM149" s="6"/>
      <c r="CN149" s="6"/>
      <c r="CO149" s="6"/>
      <c r="CP149" s="6"/>
      <c r="CQ149" s="6"/>
      <c r="CR149" s="6"/>
      <c r="CS149" s="6"/>
      <c r="CT149" s="6"/>
      <c r="CU149" s="6"/>
      <c r="CV149" s="6"/>
      <c r="CW149" s="6"/>
      <c r="CX149" s="6"/>
      <c r="CY149" s="6"/>
      <c r="CZ149" s="6"/>
      <c r="DA149" s="6"/>
      <c r="DB149" s="6"/>
      <c r="DC149" s="6"/>
      <c r="DD149" s="6"/>
      <c r="DE149" s="6"/>
      <c r="DF149" s="6"/>
      <c r="DG149" s="6"/>
      <c r="DH149" s="6"/>
      <c r="DI149" s="6"/>
      <c r="DJ149" s="6"/>
      <c r="DK149" s="6"/>
      <c r="DL149" s="6"/>
      <c r="DM149" s="6"/>
      <c r="DN149" s="6"/>
    </row>
    <row r="150" spans="5:118">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c r="BL150" s="6"/>
      <c r="BM150" s="6"/>
      <c r="BN150" s="6"/>
      <c r="BO150" s="6"/>
      <c r="BP150" s="6"/>
      <c r="BQ150" s="6"/>
      <c r="BR150" s="6"/>
      <c r="BS150" s="6"/>
      <c r="BT150" s="6"/>
      <c r="BU150" s="6"/>
      <c r="BV150" s="6"/>
      <c r="BW150" s="6"/>
      <c r="BX150" s="6"/>
      <c r="BY150" s="6"/>
      <c r="BZ150" s="6"/>
      <c r="CA150" s="6"/>
      <c r="CB150" s="6"/>
      <c r="CC150" s="6"/>
      <c r="CD150" s="6"/>
      <c r="CE150" s="6"/>
      <c r="CF150" s="6"/>
      <c r="CG150" s="6"/>
      <c r="CH150" s="6"/>
      <c r="CI150" s="6"/>
      <c r="CJ150" s="6"/>
      <c r="CK150" s="6"/>
      <c r="CL150" s="6"/>
      <c r="CM150" s="6"/>
      <c r="CN150" s="6"/>
      <c r="CO150" s="6"/>
      <c r="CP150" s="6"/>
      <c r="CQ150" s="6"/>
      <c r="CR150" s="6"/>
      <c r="CS150" s="6"/>
      <c r="CT150" s="6"/>
      <c r="CU150" s="6"/>
      <c r="CV150" s="6"/>
      <c r="CW150" s="6"/>
      <c r="CX150" s="6"/>
      <c r="CY150" s="6"/>
      <c r="CZ150" s="6"/>
      <c r="DA150" s="6"/>
      <c r="DB150" s="6"/>
      <c r="DC150" s="6"/>
      <c r="DD150" s="6"/>
      <c r="DE150" s="6"/>
      <c r="DF150" s="6"/>
      <c r="DG150" s="6"/>
      <c r="DH150" s="6"/>
      <c r="DI150" s="6"/>
      <c r="DJ150" s="6"/>
      <c r="DK150" s="6"/>
      <c r="DL150" s="6"/>
      <c r="DM150" s="6"/>
      <c r="DN150" s="6"/>
    </row>
    <row r="151" spans="5:118">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6"/>
      <c r="BK151" s="6"/>
      <c r="BL151" s="6"/>
      <c r="BM151" s="6"/>
      <c r="BN151" s="6"/>
      <c r="BO151" s="6"/>
      <c r="BP151" s="6"/>
      <c r="BQ151" s="6"/>
      <c r="BR151" s="6"/>
      <c r="BS151" s="6"/>
      <c r="BT151" s="6"/>
      <c r="BU151" s="6"/>
      <c r="BV151" s="6"/>
      <c r="BW151" s="6"/>
      <c r="BX151" s="6"/>
      <c r="BY151" s="6"/>
      <c r="BZ151" s="6"/>
      <c r="CA151" s="6"/>
      <c r="CB151" s="6"/>
      <c r="CC151" s="6"/>
      <c r="CD151" s="6"/>
      <c r="CE151" s="6"/>
      <c r="CF151" s="6"/>
      <c r="CG151" s="6"/>
      <c r="CH151" s="6"/>
      <c r="CI151" s="6"/>
      <c r="CJ151" s="6"/>
      <c r="CK151" s="6"/>
      <c r="CL151" s="6"/>
      <c r="CM151" s="6"/>
      <c r="CN151" s="6"/>
      <c r="CO151" s="6"/>
      <c r="CP151" s="6"/>
      <c r="CQ151" s="6"/>
      <c r="CR151" s="6"/>
      <c r="CS151" s="6"/>
      <c r="CT151" s="6"/>
      <c r="CU151" s="6"/>
      <c r="CV151" s="6"/>
      <c r="CW151" s="6"/>
      <c r="CX151" s="6"/>
      <c r="CY151" s="6"/>
      <c r="CZ151" s="6"/>
      <c r="DA151" s="6"/>
      <c r="DB151" s="6"/>
      <c r="DC151" s="6"/>
      <c r="DD151" s="6"/>
      <c r="DE151" s="6"/>
      <c r="DF151" s="6"/>
      <c r="DG151" s="6"/>
      <c r="DH151" s="6"/>
      <c r="DI151" s="6"/>
      <c r="DJ151" s="6"/>
      <c r="DK151" s="6"/>
      <c r="DL151" s="6"/>
      <c r="DM151" s="6"/>
      <c r="DN151" s="6"/>
    </row>
    <row r="152" spans="5:118">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c r="BL152" s="6"/>
      <c r="BM152" s="6"/>
      <c r="BN152" s="6"/>
      <c r="BO152" s="6"/>
      <c r="BP152" s="6"/>
      <c r="BQ152" s="6"/>
      <c r="BR152" s="6"/>
      <c r="BS152" s="6"/>
      <c r="BT152" s="6"/>
      <c r="BU152" s="6"/>
      <c r="BV152" s="6"/>
      <c r="BW152" s="6"/>
      <c r="BX152" s="6"/>
      <c r="BY152" s="6"/>
      <c r="BZ152" s="6"/>
      <c r="CA152" s="6"/>
      <c r="CB152" s="6"/>
      <c r="CC152" s="6"/>
      <c r="CD152" s="6"/>
      <c r="CE152" s="6"/>
      <c r="CF152" s="6"/>
      <c r="CG152" s="6"/>
      <c r="CH152" s="6"/>
      <c r="CI152" s="6"/>
      <c r="CJ152" s="6"/>
      <c r="CK152" s="6"/>
      <c r="CL152" s="6"/>
      <c r="CM152" s="6"/>
      <c r="CN152" s="6"/>
      <c r="CO152" s="6"/>
      <c r="CP152" s="6"/>
      <c r="CQ152" s="6"/>
      <c r="CR152" s="6"/>
      <c r="CS152" s="6"/>
      <c r="CT152" s="6"/>
      <c r="CU152" s="6"/>
      <c r="CV152" s="6"/>
      <c r="CW152" s="6"/>
      <c r="CX152" s="6"/>
      <c r="CY152" s="6"/>
      <c r="CZ152" s="6"/>
      <c r="DA152" s="6"/>
      <c r="DB152" s="6"/>
      <c r="DC152" s="6"/>
      <c r="DD152" s="6"/>
      <c r="DE152" s="6"/>
      <c r="DF152" s="6"/>
      <c r="DG152" s="6"/>
      <c r="DH152" s="6"/>
      <c r="DI152" s="6"/>
      <c r="DJ152" s="6"/>
      <c r="DK152" s="6"/>
      <c r="DL152" s="6"/>
      <c r="DM152" s="6"/>
      <c r="DN152" s="6"/>
    </row>
    <row r="153" spans="5:118">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BT153" s="6"/>
      <c r="BU153" s="6"/>
      <c r="BV153" s="6"/>
      <c r="BW153" s="6"/>
      <c r="BX153" s="6"/>
      <c r="BY153" s="6"/>
      <c r="BZ153" s="6"/>
      <c r="CA153" s="6"/>
      <c r="CB153" s="6"/>
      <c r="CC153" s="6"/>
      <c r="CD153" s="6"/>
      <c r="CE153" s="6"/>
      <c r="CF153" s="6"/>
      <c r="CG153" s="6"/>
      <c r="CH153" s="6"/>
      <c r="CI153" s="6"/>
      <c r="CJ153" s="6"/>
      <c r="CK153" s="6"/>
      <c r="CL153" s="6"/>
      <c r="CM153" s="6"/>
      <c r="CN153" s="6"/>
      <c r="CO153" s="6"/>
      <c r="CP153" s="6"/>
      <c r="CQ153" s="6"/>
      <c r="CR153" s="6"/>
      <c r="CS153" s="6"/>
      <c r="CT153" s="6"/>
      <c r="CU153" s="6"/>
      <c r="CV153" s="6"/>
      <c r="CW153" s="6"/>
      <c r="CX153" s="6"/>
      <c r="CY153" s="6"/>
      <c r="CZ153" s="6"/>
      <c r="DA153" s="6"/>
      <c r="DB153" s="6"/>
      <c r="DC153" s="6"/>
      <c r="DD153" s="6"/>
      <c r="DE153" s="6"/>
      <c r="DF153" s="6"/>
      <c r="DG153" s="6"/>
      <c r="DH153" s="6"/>
      <c r="DI153" s="6"/>
      <c r="DJ153" s="6"/>
      <c r="DK153" s="6"/>
      <c r="DL153" s="6"/>
      <c r="DM153" s="6"/>
      <c r="DN153" s="6"/>
    </row>
    <row r="154" spans="5:118">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c r="BG154" s="6"/>
      <c r="BH154" s="6"/>
      <c r="BI154" s="6"/>
      <c r="BJ154" s="6"/>
      <c r="BK154" s="6"/>
      <c r="BL154" s="6"/>
      <c r="BM154" s="6"/>
      <c r="BN154" s="6"/>
      <c r="BO154" s="6"/>
      <c r="BP154" s="6"/>
      <c r="BQ154" s="6"/>
      <c r="BR154" s="6"/>
      <c r="BS154" s="6"/>
      <c r="BT154" s="6"/>
      <c r="BU154" s="6"/>
      <c r="BV154" s="6"/>
      <c r="BW154" s="6"/>
      <c r="BX154" s="6"/>
      <c r="BY154" s="6"/>
      <c r="BZ154" s="6"/>
      <c r="CA154" s="6"/>
      <c r="CB154" s="6"/>
      <c r="CC154" s="6"/>
      <c r="CD154" s="6"/>
      <c r="CE154" s="6"/>
      <c r="CF154" s="6"/>
      <c r="CG154" s="6"/>
      <c r="CH154" s="6"/>
      <c r="CI154" s="6"/>
      <c r="CJ154" s="6"/>
      <c r="CK154" s="6"/>
      <c r="CL154" s="6"/>
      <c r="CM154" s="6"/>
      <c r="CN154" s="6"/>
      <c r="CO154" s="6"/>
      <c r="CP154" s="6"/>
      <c r="CQ154" s="6"/>
      <c r="CR154" s="6"/>
      <c r="CS154" s="6"/>
      <c r="CT154" s="6"/>
      <c r="CU154" s="6"/>
      <c r="CV154" s="6"/>
      <c r="CW154" s="6"/>
      <c r="CX154" s="6"/>
      <c r="CY154" s="6"/>
      <c r="CZ154" s="6"/>
      <c r="DA154" s="6"/>
      <c r="DB154" s="6"/>
      <c r="DC154" s="6"/>
      <c r="DD154" s="6"/>
      <c r="DE154" s="6"/>
      <c r="DF154" s="6"/>
      <c r="DG154" s="6"/>
      <c r="DH154" s="6"/>
      <c r="DI154" s="6"/>
      <c r="DJ154" s="6"/>
      <c r="DK154" s="6"/>
      <c r="DL154" s="6"/>
      <c r="DM154" s="6"/>
      <c r="DN154" s="6"/>
    </row>
    <row r="155" spans="5:118">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c r="BG155" s="6"/>
      <c r="BH155" s="6"/>
      <c r="BI155" s="6"/>
      <c r="BJ155" s="6"/>
      <c r="BK155" s="6"/>
      <c r="BL155" s="6"/>
      <c r="BM155" s="6"/>
      <c r="BN155" s="6"/>
      <c r="BO155" s="6"/>
      <c r="BP155" s="6"/>
      <c r="BQ155" s="6"/>
      <c r="BR155" s="6"/>
      <c r="BS155" s="6"/>
      <c r="BT155" s="6"/>
      <c r="BU155" s="6"/>
      <c r="BV155" s="6"/>
      <c r="BW155" s="6"/>
      <c r="BX155" s="6"/>
      <c r="BY155" s="6"/>
      <c r="BZ155" s="6"/>
      <c r="CA155" s="6"/>
      <c r="CB155" s="6"/>
      <c r="CC155" s="6"/>
      <c r="CD155" s="6"/>
      <c r="CE155" s="6"/>
      <c r="CF155" s="6"/>
      <c r="CG155" s="6"/>
      <c r="CH155" s="6"/>
      <c r="CI155" s="6"/>
      <c r="CJ155" s="6"/>
      <c r="CK155" s="6"/>
      <c r="CL155" s="6"/>
      <c r="CM155" s="6"/>
      <c r="CN155" s="6"/>
      <c r="CO155" s="6"/>
      <c r="CP155" s="6"/>
      <c r="CQ155" s="6"/>
      <c r="CR155" s="6"/>
      <c r="CS155" s="6"/>
      <c r="CT155" s="6"/>
      <c r="CU155" s="6"/>
      <c r="CV155" s="6"/>
      <c r="CW155" s="6"/>
      <c r="CX155" s="6"/>
      <c r="CY155" s="6"/>
      <c r="CZ155" s="6"/>
      <c r="DA155" s="6"/>
      <c r="DB155" s="6"/>
      <c r="DC155" s="6"/>
      <c r="DD155" s="6"/>
      <c r="DE155" s="6"/>
      <c r="DF155" s="6"/>
      <c r="DG155" s="6"/>
      <c r="DH155" s="6"/>
      <c r="DI155" s="6"/>
      <c r="DJ155" s="6"/>
      <c r="DK155" s="6"/>
      <c r="DL155" s="6"/>
      <c r="DM155" s="6"/>
      <c r="DN155" s="6"/>
    </row>
    <row r="156" spans="5:118">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c r="BI156" s="6"/>
      <c r="BJ156" s="6"/>
      <c r="BK156" s="6"/>
      <c r="BL156" s="6"/>
      <c r="BM156" s="6"/>
      <c r="BN156" s="6"/>
      <c r="BO156" s="6"/>
      <c r="BP156" s="6"/>
      <c r="BQ156" s="6"/>
      <c r="BR156" s="6"/>
      <c r="BS156" s="6"/>
      <c r="BT156" s="6"/>
      <c r="BU156" s="6"/>
      <c r="BV156" s="6"/>
      <c r="BW156" s="6"/>
      <c r="BX156" s="6"/>
      <c r="BY156" s="6"/>
      <c r="BZ156" s="6"/>
      <c r="CA156" s="6"/>
      <c r="CB156" s="6"/>
      <c r="CC156" s="6"/>
      <c r="CD156" s="6"/>
      <c r="CE156" s="6"/>
      <c r="CF156" s="6"/>
      <c r="CG156" s="6"/>
      <c r="CH156" s="6"/>
      <c r="CI156" s="6"/>
      <c r="CJ156" s="6"/>
      <c r="CK156" s="6"/>
      <c r="CL156" s="6"/>
      <c r="CM156" s="6"/>
      <c r="CN156" s="6"/>
      <c r="CO156" s="6"/>
      <c r="CP156" s="6"/>
      <c r="CQ156" s="6"/>
      <c r="CR156" s="6"/>
      <c r="CS156" s="6"/>
      <c r="CT156" s="6"/>
      <c r="CU156" s="6"/>
      <c r="CV156" s="6"/>
      <c r="CW156" s="6"/>
      <c r="CX156" s="6"/>
      <c r="CY156" s="6"/>
      <c r="CZ156" s="6"/>
      <c r="DA156" s="6"/>
      <c r="DB156" s="6"/>
      <c r="DC156" s="6"/>
      <c r="DD156" s="6"/>
      <c r="DE156" s="6"/>
      <c r="DF156" s="6"/>
      <c r="DG156" s="6"/>
      <c r="DH156" s="6"/>
      <c r="DI156" s="6"/>
      <c r="DJ156" s="6"/>
      <c r="DK156" s="6"/>
      <c r="DL156" s="6"/>
      <c r="DM156" s="6"/>
      <c r="DN156" s="6"/>
    </row>
    <row r="157" spans="5:118">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c r="BM157" s="6"/>
      <c r="BN157" s="6"/>
      <c r="BO157" s="6"/>
      <c r="BP157" s="6"/>
      <c r="BQ157" s="6"/>
      <c r="BR157" s="6"/>
      <c r="BS157" s="6"/>
      <c r="BT157" s="6"/>
      <c r="BU157" s="6"/>
      <c r="BV157" s="6"/>
      <c r="BW157" s="6"/>
      <c r="BX157" s="6"/>
      <c r="BY157" s="6"/>
      <c r="BZ157" s="6"/>
      <c r="CA157" s="6"/>
      <c r="CB157" s="6"/>
      <c r="CC157" s="6"/>
      <c r="CD157" s="6"/>
      <c r="CE157" s="6"/>
      <c r="CF157" s="6"/>
      <c r="CG157" s="6"/>
      <c r="CH157" s="6"/>
      <c r="CI157" s="6"/>
      <c r="CJ157" s="6"/>
      <c r="CK157" s="6"/>
      <c r="CL157" s="6"/>
      <c r="CM157" s="6"/>
      <c r="CN157" s="6"/>
      <c r="CO157" s="6"/>
      <c r="CP157" s="6"/>
      <c r="CQ157" s="6"/>
      <c r="CR157" s="6"/>
      <c r="CS157" s="6"/>
      <c r="CT157" s="6"/>
      <c r="CU157" s="6"/>
      <c r="CV157" s="6"/>
      <c r="CW157" s="6"/>
      <c r="CX157" s="6"/>
      <c r="CY157" s="6"/>
      <c r="CZ157" s="6"/>
      <c r="DA157" s="6"/>
      <c r="DB157" s="6"/>
      <c r="DC157" s="6"/>
      <c r="DD157" s="6"/>
      <c r="DE157" s="6"/>
      <c r="DF157" s="6"/>
      <c r="DG157" s="6"/>
      <c r="DH157" s="6"/>
      <c r="DI157" s="6"/>
      <c r="DJ157" s="6"/>
      <c r="DK157" s="6"/>
      <c r="DL157" s="6"/>
      <c r="DM157" s="6"/>
      <c r="DN157" s="6"/>
    </row>
    <row r="158" spans="5:118">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c r="BF158" s="6"/>
      <c r="BG158" s="6"/>
      <c r="BH158" s="6"/>
      <c r="BI158" s="6"/>
      <c r="BJ158" s="6"/>
      <c r="BK158" s="6"/>
      <c r="BL158" s="6"/>
      <c r="BM158" s="6"/>
      <c r="BN158" s="6"/>
      <c r="BO158" s="6"/>
      <c r="BP158" s="6"/>
      <c r="BQ158" s="6"/>
      <c r="BR158" s="6"/>
      <c r="BS158" s="6"/>
      <c r="BT158" s="6"/>
      <c r="BU158" s="6"/>
      <c r="BV158" s="6"/>
      <c r="BW158" s="6"/>
      <c r="BX158" s="6"/>
      <c r="BY158" s="6"/>
      <c r="BZ158" s="6"/>
      <c r="CA158" s="6"/>
      <c r="CB158" s="6"/>
      <c r="CC158" s="6"/>
      <c r="CD158" s="6"/>
      <c r="CE158" s="6"/>
      <c r="CF158" s="6"/>
      <c r="CG158" s="6"/>
      <c r="CH158" s="6"/>
      <c r="CI158" s="6"/>
      <c r="CJ158" s="6"/>
      <c r="CK158" s="6"/>
      <c r="CL158" s="6"/>
      <c r="CM158" s="6"/>
      <c r="CN158" s="6"/>
      <c r="CO158" s="6"/>
      <c r="CP158" s="6"/>
      <c r="CQ158" s="6"/>
      <c r="CR158" s="6"/>
      <c r="CS158" s="6"/>
      <c r="CT158" s="6"/>
      <c r="CU158" s="6"/>
      <c r="CV158" s="6"/>
      <c r="CW158" s="6"/>
      <c r="CX158" s="6"/>
      <c r="CY158" s="6"/>
      <c r="CZ158" s="6"/>
      <c r="DA158" s="6"/>
      <c r="DB158" s="6"/>
      <c r="DC158" s="6"/>
      <c r="DD158" s="6"/>
      <c r="DE158" s="6"/>
      <c r="DF158" s="6"/>
      <c r="DG158" s="6"/>
      <c r="DH158" s="6"/>
      <c r="DI158" s="6"/>
      <c r="DJ158" s="6"/>
      <c r="DK158" s="6"/>
      <c r="DL158" s="6"/>
      <c r="DM158" s="6"/>
      <c r="DN158" s="6"/>
    </row>
    <row r="159" spans="5:118">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c r="BF159" s="6"/>
      <c r="BG159" s="6"/>
      <c r="BH159" s="6"/>
      <c r="BI159" s="6"/>
      <c r="BJ159" s="6"/>
      <c r="BK159" s="6"/>
      <c r="BL159" s="6"/>
      <c r="BM159" s="6"/>
      <c r="BN159" s="6"/>
      <c r="BO159" s="6"/>
      <c r="BP159" s="6"/>
      <c r="BQ159" s="6"/>
      <c r="BR159" s="6"/>
      <c r="BS159" s="6"/>
      <c r="BT159" s="6"/>
      <c r="BU159" s="6"/>
      <c r="BV159" s="6"/>
      <c r="BW159" s="6"/>
      <c r="BX159" s="6"/>
      <c r="BY159" s="6"/>
      <c r="BZ159" s="6"/>
      <c r="CA159" s="6"/>
      <c r="CB159" s="6"/>
      <c r="CC159" s="6"/>
      <c r="CD159" s="6"/>
      <c r="CE159" s="6"/>
      <c r="CF159" s="6"/>
      <c r="CG159" s="6"/>
      <c r="CH159" s="6"/>
      <c r="CI159" s="6"/>
      <c r="CJ159" s="6"/>
      <c r="CK159" s="6"/>
      <c r="CL159" s="6"/>
      <c r="CM159" s="6"/>
      <c r="CN159" s="6"/>
      <c r="CO159" s="6"/>
      <c r="CP159" s="6"/>
      <c r="CQ159" s="6"/>
      <c r="CR159" s="6"/>
      <c r="CS159" s="6"/>
      <c r="CT159" s="6"/>
      <c r="CU159" s="6"/>
      <c r="CV159" s="6"/>
      <c r="CW159" s="6"/>
      <c r="CX159" s="6"/>
      <c r="CY159" s="6"/>
      <c r="CZ159" s="6"/>
      <c r="DA159" s="6"/>
      <c r="DB159" s="6"/>
      <c r="DC159" s="6"/>
      <c r="DD159" s="6"/>
      <c r="DE159" s="6"/>
      <c r="DF159" s="6"/>
      <c r="DG159" s="6"/>
      <c r="DH159" s="6"/>
      <c r="DI159" s="6"/>
      <c r="DJ159" s="6"/>
      <c r="DK159" s="6"/>
      <c r="DL159" s="6"/>
      <c r="DM159" s="6"/>
      <c r="DN159" s="6"/>
    </row>
    <row r="160" spans="5:118">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c r="BF160" s="6"/>
      <c r="BG160" s="6"/>
      <c r="BH160" s="6"/>
      <c r="BI160" s="6"/>
      <c r="BJ160" s="6"/>
      <c r="BK160" s="6"/>
      <c r="BL160" s="6"/>
      <c r="BM160" s="6"/>
      <c r="BN160" s="6"/>
      <c r="BO160" s="6"/>
      <c r="BP160" s="6"/>
      <c r="BQ160" s="6"/>
      <c r="BR160" s="6"/>
      <c r="BS160" s="6"/>
      <c r="BT160" s="6"/>
      <c r="BU160" s="6"/>
      <c r="BV160" s="6"/>
      <c r="BW160" s="6"/>
      <c r="BX160" s="6"/>
      <c r="BY160" s="6"/>
      <c r="BZ160" s="6"/>
      <c r="CA160" s="6"/>
      <c r="CB160" s="6"/>
      <c r="CC160" s="6"/>
      <c r="CD160" s="6"/>
      <c r="CE160" s="6"/>
      <c r="CF160" s="6"/>
      <c r="CG160" s="6"/>
      <c r="CH160" s="6"/>
      <c r="CI160" s="6"/>
      <c r="CJ160" s="6"/>
      <c r="CK160" s="6"/>
      <c r="CL160" s="6"/>
      <c r="CM160" s="6"/>
      <c r="CN160" s="6"/>
      <c r="CO160" s="6"/>
      <c r="CP160" s="6"/>
      <c r="CQ160" s="6"/>
      <c r="CR160" s="6"/>
      <c r="CS160" s="6"/>
      <c r="CT160" s="6"/>
      <c r="CU160" s="6"/>
      <c r="CV160" s="6"/>
      <c r="CW160" s="6"/>
      <c r="CX160" s="6"/>
      <c r="CY160" s="6"/>
      <c r="CZ160" s="6"/>
      <c r="DA160" s="6"/>
      <c r="DB160" s="6"/>
      <c r="DC160" s="6"/>
      <c r="DD160" s="6"/>
      <c r="DE160" s="6"/>
      <c r="DF160" s="6"/>
      <c r="DG160" s="6"/>
      <c r="DH160" s="6"/>
      <c r="DI160" s="6"/>
      <c r="DJ160" s="6"/>
      <c r="DK160" s="6"/>
      <c r="DL160" s="6"/>
      <c r="DM160" s="6"/>
      <c r="DN160" s="6"/>
    </row>
    <row r="161" spans="5:118">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c r="BF161" s="6"/>
      <c r="BG161" s="6"/>
      <c r="BH161" s="6"/>
      <c r="BI161" s="6"/>
      <c r="BJ161" s="6"/>
      <c r="BK161" s="6"/>
      <c r="BL161" s="6"/>
      <c r="BM161" s="6"/>
      <c r="BN161" s="6"/>
      <c r="BO161" s="6"/>
      <c r="BP161" s="6"/>
      <c r="BQ161" s="6"/>
      <c r="BR161" s="6"/>
      <c r="BS161" s="6"/>
      <c r="BT161" s="6"/>
      <c r="BU161" s="6"/>
      <c r="BV161" s="6"/>
      <c r="BW161" s="6"/>
      <c r="BX161" s="6"/>
      <c r="BY161" s="6"/>
      <c r="BZ161" s="6"/>
      <c r="CA161" s="6"/>
      <c r="CB161" s="6"/>
      <c r="CC161" s="6"/>
      <c r="CD161" s="6"/>
      <c r="CE161" s="6"/>
      <c r="CF161" s="6"/>
      <c r="CG161" s="6"/>
      <c r="CH161" s="6"/>
      <c r="CI161" s="6"/>
      <c r="CJ161" s="6"/>
      <c r="CK161" s="6"/>
      <c r="CL161" s="6"/>
      <c r="CM161" s="6"/>
      <c r="CN161" s="6"/>
      <c r="CO161" s="6"/>
      <c r="CP161" s="6"/>
      <c r="CQ161" s="6"/>
      <c r="CR161" s="6"/>
      <c r="CS161" s="6"/>
      <c r="CT161" s="6"/>
      <c r="CU161" s="6"/>
      <c r="CV161" s="6"/>
      <c r="CW161" s="6"/>
      <c r="CX161" s="6"/>
      <c r="CY161" s="6"/>
      <c r="CZ161" s="6"/>
      <c r="DA161" s="6"/>
      <c r="DB161" s="6"/>
      <c r="DC161" s="6"/>
      <c r="DD161" s="6"/>
      <c r="DE161" s="6"/>
      <c r="DF161" s="6"/>
      <c r="DG161" s="6"/>
      <c r="DH161" s="6"/>
      <c r="DI161" s="6"/>
      <c r="DJ161" s="6"/>
      <c r="DK161" s="6"/>
      <c r="DL161" s="6"/>
      <c r="DM161" s="6"/>
      <c r="DN161" s="6"/>
    </row>
    <row r="162" spans="5:118">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c r="BF162" s="6"/>
      <c r="BG162" s="6"/>
      <c r="BH162" s="6"/>
      <c r="BI162" s="6"/>
      <c r="BJ162" s="6"/>
      <c r="BK162" s="6"/>
      <c r="BL162" s="6"/>
      <c r="BM162" s="6"/>
      <c r="BN162" s="6"/>
      <c r="BO162" s="6"/>
      <c r="BP162" s="6"/>
      <c r="BQ162" s="6"/>
      <c r="BR162" s="6"/>
      <c r="BS162" s="6"/>
      <c r="BT162" s="6"/>
      <c r="BU162" s="6"/>
      <c r="BV162" s="6"/>
      <c r="BW162" s="6"/>
      <c r="BX162" s="6"/>
      <c r="BY162" s="6"/>
      <c r="BZ162" s="6"/>
      <c r="CA162" s="6"/>
      <c r="CB162" s="6"/>
      <c r="CC162" s="6"/>
      <c r="CD162" s="6"/>
      <c r="CE162" s="6"/>
      <c r="CF162" s="6"/>
      <c r="CG162" s="6"/>
      <c r="CH162" s="6"/>
      <c r="CI162" s="6"/>
      <c r="CJ162" s="6"/>
      <c r="CK162" s="6"/>
      <c r="CL162" s="6"/>
      <c r="CM162" s="6"/>
      <c r="CN162" s="6"/>
      <c r="CO162" s="6"/>
      <c r="CP162" s="6"/>
      <c r="CQ162" s="6"/>
      <c r="CR162" s="6"/>
      <c r="CS162" s="6"/>
      <c r="CT162" s="6"/>
      <c r="CU162" s="6"/>
      <c r="CV162" s="6"/>
      <c r="CW162" s="6"/>
      <c r="CX162" s="6"/>
      <c r="CY162" s="6"/>
      <c r="CZ162" s="6"/>
      <c r="DA162" s="6"/>
      <c r="DB162" s="6"/>
      <c r="DC162" s="6"/>
      <c r="DD162" s="6"/>
      <c r="DE162" s="6"/>
      <c r="DF162" s="6"/>
      <c r="DG162" s="6"/>
      <c r="DH162" s="6"/>
      <c r="DI162" s="6"/>
      <c r="DJ162" s="6"/>
      <c r="DK162" s="6"/>
      <c r="DL162" s="6"/>
      <c r="DM162" s="6"/>
      <c r="DN162" s="6"/>
    </row>
    <row r="163" spans="5:118">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c r="BG163" s="6"/>
      <c r="BH163" s="6"/>
      <c r="BI163" s="6"/>
      <c r="BJ163" s="6"/>
      <c r="BK163" s="6"/>
      <c r="BL163" s="6"/>
      <c r="BM163" s="6"/>
      <c r="BN163" s="6"/>
      <c r="BO163" s="6"/>
      <c r="BP163" s="6"/>
      <c r="BQ163" s="6"/>
      <c r="BR163" s="6"/>
      <c r="BS163" s="6"/>
      <c r="BT163" s="6"/>
      <c r="BU163" s="6"/>
      <c r="BV163" s="6"/>
      <c r="BW163" s="6"/>
      <c r="BX163" s="6"/>
      <c r="BY163" s="6"/>
      <c r="BZ163" s="6"/>
      <c r="CA163" s="6"/>
      <c r="CB163" s="6"/>
      <c r="CC163" s="6"/>
      <c r="CD163" s="6"/>
      <c r="CE163" s="6"/>
      <c r="CF163" s="6"/>
      <c r="CG163" s="6"/>
      <c r="CH163" s="6"/>
      <c r="CI163" s="6"/>
      <c r="CJ163" s="6"/>
      <c r="CK163" s="6"/>
      <c r="CL163" s="6"/>
      <c r="CM163" s="6"/>
      <c r="CN163" s="6"/>
      <c r="CO163" s="6"/>
      <c r="CP163" s="6"/>
      <c r="CQ163" s="6"/>
      <c r="CR163" s="6"/>
      <c r="CS163" s="6"/>
      <c r="CT163" s="6"/>
      <c r="CU163" s="6"/>
      <c r="CV163" s="6"/>
      <c r="CW163" s="6"/>
      <c r="CX163" s="6"/>
      <c r="CY163" s="6"/>
      <c r="CZ163" s="6"/>
      <c r="DA163" s="6"/>
      <c r="DB163" s="6"/>
      <c r="DC163" s="6"/>
      <c r="DD163" s="6"/>
      <c r="DE163" s="6"/>
      <c r="DF163" s="6"/>
      <c r="DG163" s="6"/>
      <c r="DH163" s="6"/>
      <c r="DI163" s="6"/>
      <c r="DJ163" s="6"/>
      <c r="DK163" s="6"/>
      <c r="DL163" s="6"/>
      <c r="DM163" s="6"/>
      <c r="DN163" s="6"/>
    </row>
    <row r="164" spans="5:118">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c r="BF164" s="6"/>
      <c r="BG164" s="6"/>
      <c r="BH164" s="6"/>
      <c r="BI164" s="6"/>
      <c r="BJ164" s="6"/>
      <c r="BK164" s="6"/>
      <c r="BL164" s="6"/>
      <c r="BM164" s="6"/>
      <c r="BN164" s="6"/>
      <c r="BO164" s="6"/>
      <c r="BP164" s="6"/>
      <c r="BQ164" s="6"/>
      <c r="BR164" s="6"/>
      <c r="BS164" s="6"/>
      <c r="BT164" s="6"/>
      <c r="BU164" s="6"/>
      <c r="BV164" s="6"/>
      <c r="BW164" s="6"/>
      <c r="BX164" s="6"/>
      <c r="BY164" s="6"/>
      <c r="BZ164" s="6"/>
      <c r="CA164" s="6"/>
      <c r="CB164" s="6"/>
      <c r="CC164" s="6"/>
      <c r="CD164" s="6"/>
      <c r="CE164" s="6"/>
      <c r="CF164" s="6"/>
      <c r="CG164" s="6"/>
      <c r="CH164" s="6"/>
      <c r="CI164" s="6"/>
      <c r="CJ164" s="6"/>
      <c r="CK164" s="6"/>
      <c r="CL164" s="6"/>
      <c r="CM164" s="6"/>
      <c r="CN164" s="6"/>
      <c r="CO164" s="6"/>
      <c r="CP164" s="6"/>
      <c r="CQ164" s="6"/>
      <c r="CR164" s="6"/>
      <c r="CS164" s="6"/>
      <c r="CT164" s="6"/>
      <c r="CU164" s="6"/>
      <c r="CV164" s="6"/>
      <c r="CW164" s="6"/>
      <c r="CX164" s="6"/>
      <c r="CY164" s="6"/>
      <c r="CZ164" s="6"/>
      <c r="DA164" s="6"/>
      <c r="DB164" s="6"/>
      <c r="DC164" s="6"/>
      <c r="DD164" s="6"/>
      <c r="DE164" s="6"/>
      <c r="DF164" s="6"/>
      <c r="DG164" s="6"/>
      <c r="DH164" s="6"/>
      <c r="DI164" s="6"/>
      <c r="DJ164" s="6"/>
      <c r="DK164" s="6"/>
      <c r="DL164" s="6"/>
      <c r="DM164" s="6"/>
      <c r="DN164" s="6"/>
    </row>
    <row r="165" spans="5:118">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c r="BF165" s="6"/>
      <c r="BG165" s="6"/>
      <c r="BH165" s="6"/>
      <c r="BI165" s="6"/>
      <c r="BJ165" s="6"/>
      <c r="BK165" s="6"/>
      <c r="BL165" s="6"/>
      <c r="BM165" s="6"/>
      <c r="BN165" s="6"/>
      <c r="BO165" s="6"/>
      <c r="BP165" s="6"/>
      <c r="BQ165" s="6"/>
      <c r="BR165" s="6"/>
      <c r="BS165" s="6"/>
      <c r="BT165" s="6"/>
      <c r="BU165" s="6"/>
      <c r="BV165" s="6"/>
      <c r="BW165" s="6"/>
      <c r="BX165" s="6"/>
      <c r="BY165" s="6"/>
      <c r="BZ165" s="6"/>
      <c r="CA165" s="6"/>
      <c r="CB165" s="6"/>
      <c r="CC165" s="6"/>
      <c r="CD165" s="6"/>
      <c r="CE165" s="6"/>
      <c r="CF165" s="6"/>
      <c r="CG165" s="6"/>
      <c r="CH165" s="6"/>
      <c r="CI165" s="6"/>
      <c r="CJ165" s="6"/>
      <c r="CK165" s="6"/>
      <c r="CL165" s="6"/>
      <c r="CM165" s="6"/>
      <c r="CN165" s="6"/>
      <c r="CO165" s="6"/>
      <c r="CP165" s="6"/>
      <c r="CQ165" s="6"/>
      <c r="CR165" s="6"/>
      <c r="CS165" s="6"/>
      <c r="CT165" s="6"/>
      <c r="CU165" s="6"/>
      <c r="CV165" s="6"/>
      <c r="CW165" s="6"/>
      <c r="CX165" s="6"/>
      <c r="CY165" s="6"/>
      <c r="CZ165" s="6"/>
      <c r="DA165" s="6"/>
      <c r="DB165" s="6"/>
      <c r="DC165" s="6"/>
      <c r="DD165" s="6"/>
      <c r="DE165" s="6"/>
      <c r="DF165" s="6"/>
      <c r="DG165" s="6"/>
      <c r="DH165" s="6"/>
      <c r="DI165" s="6"/>
      <c r="DJ165" s="6"/>
      <c r="DK165" s="6"/>
      <c r="DL165" s="6"/>
      <c r="DM165" s="6"/>
      <c r="DN165" s="6"/>
    </row>
    <row r="166" spans="5:118">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c r="BF166" s="6"/>
      <c r="BG166" s="6"/>
      <c r="BH166" s="6"/>
      <c r="BI166" s="6"/>
      <c r="BJ166" s="6"/>
      <c r="BK166" s="6"/>
      <c r="BL166" s="6"/>
      <c r="BM166" s="6"/>
      <c r="BN166" s="6"/>
      <c r="BO166" s="6"/>
      <c r="BP166" s="6"/>
      <c r="BQ166" s="6"/>
      <c r="BR166" s="6"/>
      <c r="BS166" s="6"/>
      <c r="BT166" s="6"/>
      <c r="BU166" s="6"/>
      <c r="BV166" s="6"/>
      <c r="BW166" s="6"/>
      <c r="BX166" s="6"/>
      <c r="BY166" s="6"/>
      <c r="BZ166" s="6"/>
      <c r="CA166" s="6"/>
      <c r="CB166" s="6"/>
      <c r="CC166" s="6"/>
      <c r="CD166" s="6"/>
      <c r="CE166" s="6"/>
      <c r="CF166" s="6"/>
      <c r="CG166" s="6"/>
      <c r="CH166" s="6"/>
      <c r="CI166" s="6"/>
      <c r="CJ166" s="6"/>
      <c r="CK166" s="6"/>
      <c r="CL166" s="6"/>
      <c r="CM166" s="6"/>
      <c r="CN166" s="6"/>
      <c r="CO166" s="6"/>
      <c r="CP166" s="6"/>
      <c r="CQ166" s="6"/>
      <c r="CR166" s="6"/>
      <c r="CS166" s="6"/>
      <c r="CT166" s="6"/>
      <c r="CU166" s="6"/>
      <c r="CV166" s="6"/>
      <c r="CW166" s="6"/>
      <c r="CX166" s="6"/>
      <c r="CY166" s="6"/>
      <c r="CZ166" s="6"/>
      <c r="DA166" s="6"/>
      <c r="DB166" s="6"/>
      <c r="DC166" s="6"/>
      <c r="DD166" s="6"/>
      <c r="DE166" s="6"/>
      <c r="DF166" s="6"/>
      <c r="DG166" s="6"/>
      <c r="DH166" s="6"/>
      <c r="DI166" s="6"/>
      <c r="DJ166" s="6"/>
      <c r="DK166" s="6"/>
      <c r="DL166" s="6"/>
      <c r="DM166" s="6"/>
      <c r="DN166" s="6"/>
    </row>
    <row r="167" spans="5:118">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c r="BF167" s="6"/>
      <c r="BG167" s="6"/>
      <c r="BH167" s="6"/>
      <c r="BI167" s="6"/>
      <c r="BJ167" s="6"/>
      <c r="BK167" s="6"/>
      <c r="BL167" s="6"/>
      <c r="BM167" s="6"/>
      <c r="BN167" s="6"/>
      <c r="BO167" s="6"/>
      <c r="BP167" s="6"/>
      <c r="BQ167" s="6"/>
      <c r="BR167" s="6"/>
      <c r="BS167" s="6"/>
      <c r="BT167" s="6"/>
      <c r="BU167" s="6"/>
      <c r="BV167" s="6"/>
      <c r="BW167" s="6"/>
      <c r="BX167" s="6"/>
      <c r="BY167" s="6"/>
      <c r="BZ167" s="6"/>
      <c r="CA167" s="6"/>
      <c r="CB167" s="6"/>
      <c r="CC167" s="6"/>
      <c r="CD167" s="6"/>
      <c r="CE167" s="6"/>
      <c r="CF167" s="6"/>
      <c r="CG167" s="6"/>
      <c r="CH167" s="6"/>
      <c r="CI167" s="6"/>
      <c r="CJ167" s="6"/>
      <c r="CK167" s="6"/>
      <c r="CL167" s="6"/>
      <c r="CM167" s="6"/>
      <c r="CN167" s="6"/>
      <c r="CO167" s="6"/>
      <c r="CP167" s="6"/>
      <c r="CQ167" s="6"/>
      <c r="CR167" s="6"/>
      <c r="CS167" s="6"/>
      <c r="CT167" s="6"/>
      <c r="CU167" s="6"/>
      <c r="CV167" s="6"/>
      <c r="CW167" s="6"/>
      <c r="CX167" s="6"/>
      <c r="CY167" s="6"/>
      <c r="CZ167" s="6"/>
      <c r="DA167" s="6"/>
      <c r="DB167" s="6"/>
      <c r="DC167" s="6"/>
      <c r="DD167" s="6"/>
      <c r="DE167" s="6"/>
      <c r="DF167" s="6"/>
      <c r="DG167" s="6"/>
      <c r="DH167" s="6"/>
      <c r="DI167" s="6"/>
      <c r="DJ167" s="6"/>
      <c r="DK167" s="6"/>
      <c r="DL167" s="6"/>
      <c r="DM167" s="6"/>
      <c r="DN167" s="6"/>
    </row>
    <row r="168" spans="5:118">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6"/>
      <c r="BG168" s="6"/>
      <c r="BH168" s="6"/>
      <c r="BI168" s="6"/>
      <c r="BJ168" s="6"/>
      <c r="BK168" s="6"/>
      <c r="BL168" s="6"/>
      <c r="BM168" s="6"/>
      <c r="BN168" s="6"/>
      <c r="BO168" s="6"/>
      <c r="BP168" s="6"/>
      <c r="BQ168" s="6"/>
      <c r="BR168" s="6"/>
      <c r="BS168" s="6"/>
      <c r="BT168" s="6"/>
      <c r="BU168" s="6"/>
      <c r="BV168" s="6"/>
      <c r="BW168" s="6"/>
      <c r="BX168" s="6"/>
      <c r="BY168" s="6"/>
      <c r="BZ168" s="6"/>
      <c r="CA168" s="6"/>
      <c r="CB168" s="6"/>
      <c r="CC168" s="6"/>
      <c r="CD168" s="6"/>
      <c r="CE168" s="6"/>
      <c r="CF168" s="6"/>
      <c r="CG168" s="6"/>
      <c r="CH168" s="6"/>
      <c r="CI168" s="6"/>
      <c r="CJ168" s="6"/>
      <c r="CK168" s="6"/>
      <c r="CL168" s="6"/>
      <c r="CM168" s="6"/>
      <c r="CN168" s="6"/>
      <c r="CO168" s="6"/>
      <c r="CP168" s="6"/>
      <c r="CQ168" s="6"/>
      <c r="CR168" s="6"/>
      <c r="CS168" s="6"/>
      <c r="CT168" s="6"/>
      <c r="CU168" s="6"/>
      <c r="CV168" s="6"/>
      <c r="CW168" s="6"/>
      <c r="CX168" s="6"/>
      <c r="CY168" s="6"/>
      <c r="CZ168" s="6"/>
      <c r="DA168" s="6"/>
      <c r="DB168" s="6"/>
      <c r="DC168" s="6"/>
      <c r="DD168" s="6"/>
      <c r="DE168" s="6"/>
      <c r="DF168" s="6"/>
      <c r="DG168" s="6"/>
      <c r="DH168" s="6"/>
      <c r="DI168" s="6"/>
      <c r="DJ168" s="6"/>
      <c r="DK168" s="6"/>
      <c r="DL168" s="6"/>
      <c r="DM168" s="6"/>
      <c r="DN168" s="6"/>
    </row>
    <row r="169" spans="5:118">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c r="BM169" s="6"/>
      <c r="BN169" s="6"/>
      <c r="BO169" s="6"/>
      <c r="BP169" s="6"/>
      <c r="BQ169" s="6"/>
      <c r="BR169" s="6"/>
      <c r="BS169" s="6"/>
      <c r="BT169" s="6"/>
      <c r="BU169" s="6"/>
      <c r="BV169" s="6"/>
      <c r="BW169" s="6"/>
      <c r="BX169" s="6"/>
      <c r="BY169" s="6"/>
      <c r="BZ169" s="6"/>
      <c r="CA169" s="6"/>
      <c r="CB169" s="6"/>
      <c r="CC169" s="6"/>
      <c r="CD169" s="6"/>
      <c r="CE169" s="6"/>
      <c r="CF169" s="6"/>
      <c r="CG169" s="6"/>
      <c r="CH169" s="6"/>
      <c r="CI169" s="6"/>
      <c r="CJ169" s="6"/>
      <c r="CK169" s="6"/>
      <c r="CL169" s="6"/>
      <c r="CM169" s="6"/>
      <c r="CN169" s="6"/>
      <c r="CO169" s="6"/>
      <c r="CP169" s="6"/>
      <c r="CQ169" s="6"/>
      <c r="CR169" s="6"/>
      <c r="CS169" s="6"/>
      <c r="CT169" s="6"/>
      <c r="CU169" s="6"/>
      <c r="CV169" s="6"/>
      <c r="CW169" s="6"/>
      <c r="CX169" s="6"/>
      <c r="CY169" s="6"/>
      <c r="CZ169" s="6"/>
      <c r="DA169" s="6"/>
      <c r="DB169" s="6"/>
      <c r="DC169" s="6"/>
      <c r="DD169" s="6"/>
      <c r="DE169" s="6"/>
      <c r="DF169" s="6"/>
      <c r="DG169" s="6"/>
      <c r="DH169" s="6"/>
      <c r="DI169" s="6"/>
      <c r="DJ169" s="6"/>
      <c r="DK169" s="6"/>
      <c r="DL169" s="6"/>
      <c r="DM169" s="6"/>
      <c r="DN169" s="6"/>
    </row>
    <row r="170" spans="5:118">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c r="BG170" s="6"/>
      <c r="BH170" s="6"/>
      <c r="BI170" s="6"/>
      <c r="BJ170" s="6"/>
      <c r="BK170" s="6"/>
      <c r="BL170" s="6"/>
      <c r="BM170" s="6"/>
      <c r="BN170" s="6"/>
      <c r="BO170" s="6"/>
      <c r="BP170" s="6"/>
      <c r="BQ170" s="6"/>
      <c r="BR170" s="6"/>
      <c r="BS170" s="6"/>
      <c r="BT170" s="6"/>
      <c r="BU170" s="6"/>
      <c r="BV170" s="6"/>
      <c r="BW170" s="6"/>
      <c r="BX170" s="6"/>
      <c r="BY170" s="6"/>
      <c r="BZ170" s="6"/>
      <c r="CA170" s="6"/>
      <c r="CB170" s="6"/>
      <c r="CC170" s="6"/>
      <c r="CD170" s="6"/>
      <c r="CE170" s="6"/>
      <c r="CF170" s="6"/>
      <c r="CG170" s="6"/>
      <c r="CH170" s="6"/>
      <c r="CI170" s="6"/>
      <c r="CJ170" s="6"/>
      <c r="CK170" s="6"/>
      <c r="CL170" s="6"/>
      <c r="CM170" s="6"/>
      <c r="CN170" s="6"/>
      <c r="CO170" s="6"/>
      <c r="CP170" s="6"/>
      <c r="CQ170" s="6"/>
      <c r="CR170" s="6"/>
      <c r="CS170" s="6"/>
      <c r="CT170" s="6"/>
      <c r="CU170" s="6"/>
      <c r="CV170" s="6"/>
      <c r="CW170" s="6"/>
      <c r="CX170" s="6"/>
      <c r="CY170" s="6"/>
      <c r="CZ170" s="6"/>
      <c r="DA170" s="6"/>
      <c r="DB170" s="6"/>
      <c r="DC170" s="6"/>
      <c r="DD170" s="6"/>
      <c r="DE170" s="6"/>
      <c r="DF170" s="6"/>
      <c r="DG170" s="6"/>
      <c r="DH170" s="6"/>
      <c r="DI170" s="6"/>
      <c r="DJ170" s="6"/>
      <c r="DK170" s="6"/>
      <c r="DL170" s="6"/>
      <c r="DM170" s="6"/>
      <c r="DN170" s="6"/>
    </row>
    <row r="171" spans="5:118">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c r="BF171" s="6"/>
      <c r="BG171" s="6"/>
      <c r="BH171" s="6"/>
      <c r="BI171" s="6"/>
      <c r="BJ171" s="6"/>
      <c r="BK171" s="6"/>
      <c r="BL171" s="6"/>
      <c r="BM171" s="6"/>
      <c r="BN171" s="6"/>
      <c r="BO171" s="6"/>
      <c r="BP171" s="6"/>
      <c r="BQ171" s="6"/>
      <c r="BR171" s="6"/>
      <c r="BS171" s="6"/>
      <c r="BT171" s="6"/>
      <c r="BU171" s="6"/>
      <c r="BV171" s="6"/>
      <c r="BW171" s="6"/>
      <c r="BX171" s="6"/>
      <c r="BY171" s="6"/>
      <c r="BZ171" s="6"/>
      <c r="CA171" s="6"/>
      <c r="CB171" s="6"/>
      <c r="CC171" s="6"/>
      <c r="CD171" s="6"/>
      <c r="CE171" s="6"/>
      <c r="CF171" s="6"/>
      <c r="CG171" s="6"/>
      <c r="CH171" s="6"/>
      <c r="CI171" s="6"/>
      <c r="CJ171" s="6"/>
      <c r="CK171" s="6"/>
      <c r="CL171" s="6"/>
      <c r="CM171" s="6"/>
      <c r="CN171" s="6"/>
      <c r="CO171" s="6"/>
      <c r="CP171" s="6"/>
      <c r="CQ171" s="6"/>
      <c r="CR171" s="6"/>
      <c r="CS171" s="6"/>
      <c r="CT171" s="6"/>
      <c r="CU171" s="6"/>
      <c r="CV171" s="6"/>
      <c r="CW171" s="6"/>
      <c r="CX171" s="6"/>
      <c r="CY171" s="6"/>
      <c r="CZ171" s="6"/>
      <c r="DA171" s="6"/>
      <c r="DB171" s="6"/>
      <c r="DC171" s="6"/>
      <c r="DD171" s="6"/>
      <c r="DE171" s="6"/>
      <c r="DF171" s="6"/>
      <c r="DG171" s="6"/>
      <c r="DH171" s="6"/>
      <c r="DI171" s="6"/>
      <c r="DJ171" s="6"/>
      <c r="DK171" s="6"/>
      <c r="DL171" s="6"/>
      <c r="DM171" s="6"/>
      <c r="DN171" s="6"/>
    </row>
    <row r="172" spans="5:118">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c r="BF172" s="6"/>
      <c r="BG172" s="6"/>
      <c r="BH172" s="6"/>
      <c r="BI172" s="6"/>
      <c r="BJ172" s="6"/>
      <c r="BK172" s="6"/>
      <c r="BL172" s="6"/>
      <c r="BM172" s="6"/>
      <c r="BN172" s="6"/>
      <c r="BO172" s="6"/>
      <c r="BP172" s="6"/>
      <c r="BQ172" s="6"/>
      <c r="BR172" s="6"/>
      <c r="BS172" s="6"/>
      <c r="BT172" s="6"/>
      <c r="BU172" s="6"/>
      <c r="BV172" s="6"/>
      <c r="BW172" s="6"/>
      <c r="BX172" s="6"/>
      <c r="BY172" s="6"/>
      <c r="BZ172" s="6"/>
      <c r="CA172" s="6"/>
      <c r="CB172" s="6"/>
      <c r="CC172" s="6"/>
      <c r="CD172" s="6"/>
      <c r="CE172" s="6"/>
      <c r="CF172" s="6"/>
      <c r="CG172" s="6"/>
      <c r="CH172" s="6"/>
      <c r="CI172" s="6"/>
      <c r="CJ172" s="6"/>
      <c r="CK172" s="6"/>
      <c r="CL172" s="6"/>
      <c r="CM172" s="6"/>
      <c r="CN172" s="6"/>
      <c r="CO172" s="6"/>
      <c r="CP172" s="6"/>
      <c r="CQ172" s="6"/>
      <c r="CR172" s="6"/>
      <c r="CS172" s="6"/>
      <c r="CT172" s="6"/>
      <c r="CU172" s="6"/>
      <c r="CV172" s="6"/>
      <c r="CW172" s="6"/>
      <c r="CX172" s="6"/>
      <c r="CY172" s="6"/>
      <c r="CZ172" s="6"/>
      <c r="DA172" s="6"/>
      <c r="DB172" s="6"/>
      <c r="DC172" s="6"/>
      <c r="DD172" s="6"/>
      <c r="DE172" s="6"/>
      <c r="DF172" s="6"/>
      <c r="DG172" s="6"/>
      <c r="DH172" s="6"/>
      <c r="DI172" s="6"/>
      <c r="DJ172" s="6"/>
      <c r="DK172" s="6"/>
      <c r="DL172" s="6"/>
      <c r="DM172" s="6"/>
      <c r="DN172" s="6"/>
    </row>
    <row r="173" spans="5:118">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c r="BF173" s="6"/>
      <c r="BG173" s="6"/>
      <c r="BH173" s="6"/>
      <c r="BI173" s="6"/>
      <c r="BJ173" s="6"/>
      <c r="BK173" s="6"/>
      <c r="BL173" s="6"/>
      <c r="BM173" s="6"/>
      <c r="BN173" s="6"/>
      <c r="BO173" s="6"/>
      <c r="BP173" s="6"/>
      <c r="BQ173" s="6"/>
      <c r="BR173" s="6"/>
      <c r="BS173" s="6"/>
      <c r="BT173" s="6"/>
      <c r="BU173" s="6"/>
      <c r="BV173" s="6"/>
      <c r="BW173" s="6"/>
      <c r="BX173" s="6"/>
      <c r="BY173" s="6"/>
      <c r="BZ173" s="6"/>
      <c r="CA173" s="6"/>
      <c r="CB173" s="6"/>
      <c r="CC173" s="6"/>
      <c r="CD173" s="6"/>
      <c r="CE173" s="6"/>
      <c r="CF173" s="6"/>
      <c r="CG173" s="6"/>
      <c r="CH173" s="6"/>
      <c r="CI173" s="6"/>
      <c r="CJ173" s="6"/>
      <c r="CK173" s="6"/>
      <c r="CL173" s="6"/>
      <c r="CM173" s="6"/>
      <c r="CN173" s="6"/>
      <c r="CO173" s="6"/>
      <c r="CP173" s="6"/>
      <c r="CQ173" s="6"/>
      <c r="CR173" s="6"/>
      <c r="CS173" s="6"/>
      <c r="CT173" s="6"/>
      <c r="CU173" s="6"/>
      <c r="CV173" s="6"/>
      <c r="CW173" s="6"/>
      <c r="CX173" s="6"/>
      <c r="CY173" s="6"/>
      <c r="CZ173" s="6"/>
      <c r="DA173" s="6"/>
      <c r="DB173" s="6"/>
      <c r="DC173" s="6"/>
      <c r="DD173" s="6"/>
      <c r="DE173" s="6"/>
      <c r="DF173" s="6"/>
      <c r="DG173" s="6"/>
      <c r="DH173" s="6"/>
      <c r="DI173" s="6"/>
      <c r="DJ173" s="6"/>
      <c r="DK173" s="6"/>
      <c r="DL173" s="6"/>
      <c r="DM173" s="6"/>
      <c r="DN173" s="6"/>
    </row>
    <row r="174" spans="5:118">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6"/>
      <c r="BG174" s="6"/>
      <c r="BH174" s="6"/>
      <c r="BI174" s="6"/>
      <c r="BJ174" s="6"/>
      <c r="BK174" s="6"/>
      <c r="BL174" s="6"/>
      <c r="BM174" s="6"/>
      <c r="BN174" s="6"/>
      <c r="BO174" s="6"/>
      <c r="BP174" s="6"/>
      <c r="BQ174" s="6"/>
      <c r="BR174" s="6"/>
      <c r="BS174" s="6"/>
      <c r="BT174" s="6"/>
      <c r="BU174" s="6"/>
      <c r="BV174" s="6"/>
      <c r="BW174" s="6"/>
      <c r="BX174" s="6"/>
      <c r="BY174" s="6"/>
      <c r="BZ174" s="6"/>
      <c r="CA174" s="6"/>
      <c r="CB174" s="6"/>
      <c r="CC174" s="6"/>
      <c r="CD174" s="6"/>
      <c r="CE174" s="6"/>
      <c r="CF174" s="6"/>
      <c r="CG174" s="6"/>
      <c r="CH174" s="6"/>
      <c r="CI174" s="6"/>
      <c r="CJ174" s="6"/>
      <c r="CK174" s="6"/>
      <c r="CL174" s="6"/>
      <c r="CM174" s="6"/>
      <c r="CN174" s="6"/>
      <c r="CO174" s="6"/>
      <c r="CP174" s="6"/>
      <c r="CQ174" s="6"/>
      <c r="CR174" s="6"/>
      <c r="CS174" s="6"/>
      <c r="CT174" s="6"/>
      <c r="CU174" s="6"/>
      <c r="CV174" s="6"/>
      <c r="CW174" s="6"/>
      <c r="CX174" s="6"/>
      <c r="CY174" s="6"/>
      <c r="CZ174" s="6"/>
      <c r="DA174" s="6"/>
      <c r="DB174" s="6"/>
      <c r="DC174" s="6"/>
      <c r="DD174" s="6"/>
      <c r="DE174" s="6"/>
      <c r="DF174" s="6"/>
      <c r="DG174" s="6"/>
      <c r="DH174" s="6"/>
      <c r="DI174" s="6"/>
      <c r="DJ174" s="6"/>
      <c r="DK174" s="6"/>
      <c r="DL174" s="6"/>
      <c r="DM174" s="6"/>
      <c r="DN174" s="6"/>
    </row>
    <row r="175" spans="5:118">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c r="BF175" s="6"/>
      <c r="BG175" s="6"/>
      <c r="BH175" s="6"/>
      <c r="BI175" s="6"/>
      <c r="BJ175" s="6"/>
      <c r="BK175" s="6"/>
      <c r="BL175" s="6"/>
      <c r="BM175" s="6"/>
      <c r="BN175" s="6"/>
      <c r="BO175" s="6"/>
      <c r="BP175" s="6"/>
      <c r="BQ175" s="6"/>
      <c r="BR175" s="6"/>
      <c r="BS175" s="6"/>
      <c r="BT175" s="6"/>
      <c r="BU175" s="6"/>
      <c r="BV175" s="6"/>
      <c r="BW175" s="6"/>
      <c r="BX175" s="6"/>
      <c r="BY175" s="6"/>
      <c r="BZ175" s="6"/>
      <c r="CA175" s="6"/>
      <c r="CB175" s="6"/>
      <c r="CC175" s="6"/>
      <c r="CD175" s="6"/>
      <c r="CE175" s="6"/>
      <c r="CF175" s="6"/>
      <c r="CG175" s="6"/>
      <c r="CH175" s="6"/>
      <c r="CI175" s="6"/>
      <c r="CJ175" s="6"/>
      <c r="CK175" s="6"/>
      <c r="CL175" s="6"/>
      <c r="CM175" s="6"/>
      <c r="CN175" s="6"/>
      <c r="CO175" s="6"/>
      <c r="CP175" s="6"/>
      <c r="CQ175" s="6"/>
      <c r="CR175" s="6"/>
      <c r="CS175" s="6"/>
      <c r="CT175" s="6"/>
      <c r="CU175" s="6"/>
      <c r="CV175" s="6"/>
      <c r="CW175" s="6"/>
      <c r="CX175" s="6"/>
      <c r="CY175" s="6"/>
      <c r="CZ175" s="6"/>
      <c r="DA175" s="6"/>
      <c r="DB175" s="6"/>
      <c r="DC175" s="6"/>
      <c r="DD175" s="6"/>
      <c r="DE175" s="6"/>
      <c r="DF175" s="6"/>
      <c r="DG175" s="6"/>
      <c r="DH175" s="6"/>
      <c r="DI175" s="6"/>
      <c r="DJ175" s="6"/>
      <c r="DK175" s="6"/>
      <c r="DL175" s="6"/>
      <c r="DM175" s="6"/>
      <c r="DN175" s="6"/>
    </row>
    <row r="176" spans="5:118">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c r="BF176" s="6"/>
      <c r="BG176" s="6"/>
      <c r="BH176" s="6"/>
      <c r="BI176" s="6"/>
      <c r="BJ176" s="6"/>
      <c r="BK176" s="6"/>
      <c r="BL176" s="6"/>
      <c r="BM176" s="6"/>
      <c r="BN176" s="6"/>
      <c r="BO176" s="6"/>
      <c r="BP176" s="6"/>
      <c r="BQ176" s="6"/>
      <c r="BR176" s="6"/>
      <c r="BS176" s="6"/>
      <c r="BT176" s="6"/>
      <c r="BU176" s="6"/>
      <c r="BV176" s="6"/>
      <c r="BW176" s="6"/>
      <c r="BX176" s="6"/>
      <c r="BY176" s="6"/>
      <c r="BZ176" s="6"/>
      <c r="CA176" s="6"/>
      <c r="CB176" s="6"/>
      <c r="CC176" s="6"/>
      <c r="CD176" s="6"/>
      <c r="CE176" s="6"/>
      <c r="CF176" s="6"/>
      <c r="CG176" s="6"/>
      <c r="CH176" s="6"/>
      <c r="CI176" s="6"/>
      <c r="CJ176" s="6"/>
      <c r="CK176" s="6"/>
      <c r="CL176" s="6"/>
      <c r="CM176" s="6"/>
      <c r="CN176" s="6"/>
      <c r="CO176" s="6"/>
      <c r="CP176" s="6"/>
      <c r="CQ176" s="6"/>
      <c r="CR176" s="6"/>
      <c r="CS176" s="6"/>
      <c r="CT176" s="6"/>
      <c r="CU176" s="6"/>
      <c r="CV176" s="6"/>
      <c r="CW176" s="6"/>
      <c r="CX176" s="6"/>
      <c r="CY176" s="6"/>
      <c r="CZ176" s="6"/>
      <c r="DA176" s="6"/>
      <c r="DB176" s="6"/>
      <c r="DC176" s="6"/>
      <c r="DD176" s="6"/>
      <c r="DE176" s="6"/>
      <c r="DF176" s="6"/>
      <c r="DG176" s="6"/>
      <c r="DH176" s="6"/>
      <c r="DI176" s="6"/>
      <c r="DJ176" s="6"/>
      <c r="DK176" s="6"/>
      <c r="DL176" s="6"/>
      <c r="DM176" s="6"/>
      <c r="DN176" s="6"/>
    </row>
    <row r="177" spans="5:118">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c r="BF177" s="6"/>
      <c r="BG177" s="6"/>
      <c r="BH177" s="6"/>
      <c r="BI177" s="6"/>
      <c r="BJ177" s="6"/>
      <c r="BK177" s="6"/>
      <c r="BL177" s="6"/>
      <c r="BM177" s="6"/>
      <c r="BN177" s="6"/>
      <c r="BO177" s="6"/>
      <c r="BP177" s="6"/>
      <c r="BQ177" s="6"/>
      <c r="BR177" s="6"/>
      <c r="BS177" s="6"/>
      <c r="BT177" s="6"/>
      <c r="BU177" s="6"/>
      <c r="BV177" s="6"/>
      <c r="BW177" s="6"/>
      <c r="BX177" s="6"/>
      <c r="BY177" s="6"/>
      <c r="BZ177" s="6"/>
      <c r="CA177" s="6"/>
      <c r="CB177" s="6"/>
      <c r="CC177" s="6"/>
      <c r="CD177" s="6"/>
      <c r="CE177" s="6"/>
      <c r="CF177" s="6"/>
      <c r="CG177" s="6"/>
      <c r="CH177" s="6"/>
      <c r="CI177" s="6"/>
      <c r="CJ177" s="6"/>
      <c r="CK177" s="6"/>
      <c r="CL177" s="6"/>
      <c r="CM177" s="6"/>
      <c r="CN177" s="6"/>
      <c r="CO177" s="6"/>
      <c r="CP177" s="6"/>
      <c r="CQ177" s="6"/>
      <c r="CR177" s="6"/>
      <c r="CS177" s="6"/>
      <c r="CT177" s="6"/>
      <c r="CU177" s="6"/>
      <c r="CV177" s="6"/>
      <c r="CW177" s="6"/>
      <c r="CX177" s="6"/>
      <c r="CY177" s="6"/>
      <c r="CZ177" s="6"/>
      <c r="DA177" s="6"/>
      <c r="DB177" s="6"/>
      <c r="DC177" s="6"/>
      <c r="DD177" s="6"/>
      <c r="DE177" s="6"/>
      <c r="DF177" s="6"/>
      <c r="DG177" s="6"/>
      <c r="DH177" s="6"/>
      <c r="DI177" s="6"/>
      <c r="DJ177" s="6"/>
      <c r="DK177" s="6"/>
      <c r="DL177" s="6"/>
      <c r="DM177" s="6"/>
      <c r="DN177" s="6"/>
    </row>
    <row r="178" spans="5:118">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c r="BF178" s="6"/>
      <c r="BG178" s="6"/>
      <c r="BH178" s="6"/>
      <c r="BI178" s="6"/>
      <c r="BJ178" s="6"/>
      <c r="BK178" s="6"/>
      <c r="BL178" s="6"/>
      <c r="BM178" s="6"/>
      <c r="BN178" s="6"/>
      <c r="BO178" s="6"/>
      <c r="BP178" s="6"/>
      <c r="BQ178" s="6"/>
      <c r="BR178" s="6"/>
      <c r="BS178" s="6"/>
      <c r="BT178" s="6"/>
      <c r="BU178" s="6"/>
      <c r="BV178" s="6"/>
      <c r="BW178" s="6"/>
      <c r="BX178" s="6"/>
      <c r="BY178" s="6"/>
      <c r="BZ178" s="6"/>
      <c r="CA178" s="6"/>
      <c r="CB178" s="6"/>
      <c r="CC178" s="6"/>
      <c r="CD178" s="6"/>
      <c r="CE178" s="6"/>
      <c r="CF178" s="6"/>
      <c r="CG178" s="6"/>
      <c r="CH178" s="6"/>
      <c r="CI178" s="6"/>
      <c r="CJ178" s="6"/>
      <c r="CK178" s="6"/>
      <c r="CL178" s="6"/>
      <c r="CM178" s="6"/>
      <c r="CN178" s="6"/>
      <c r="CO178" s="6"/>
      <c r="CP178" s="6"/>
      <c r="CQ178" s="6"/>
      <c r="CR178" s="6"/>
      <c r="CS178" s="6"/>
      <c r="CT178" s="6"/>
      <c r="CU178" s="6"/>
      <c r="CV178" s="6"/>
      <c r="CW178" s="6"/>
      <c r="CX178" s="6"/>
      <c r="CY178" s="6"/>
      <c r="CZ178" s="6"/>
      <c r="DA178" s="6"/>
      <c r="DB178" s="6"/>
      <c r="DC178" s="6"/>
      <c r="DD178" s="6"/>
      <c r="DE178" s="6"/>
      <c r="DF178" s="6"/>
      <c r="DG178" s="6"/>
      <c r="DH178" s="6"/>
      <c r="DI178" s="6"/>
      <c r="DJ178" s="6"/>
      <c r="DK178" s="6"/>
      <c r="DL178" s="6"/>
      <c r="DM178" s="6"/>
      <c r="DN178" s="6"/>
    </row>
    <row r="179" spans="5:118">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c r="BF179" s="6"/>
      <c r="BG179" s="6"/>
      <c r="BH179" s="6"/>
      <c r="BI179" s="6"/>
      <c r="BJ179" s="6"/>
      <c r="BK179" s="6"/>
      <c r="BL179" s="6"/>
      <c r="BM179" s="6"/>
      <c r="BN179" s="6"/>
      <c r="BO179" s="6"/>
      <c r="BP179" s="6"/>
      <c r="BQ179" s="6"/>
      <c r="BR179" s="6"/>
      <c r="BS179" s="6"/>
      <c r="BT179" s="6"/>
      <c r="BU179" s="6"/>
      <c r="BV179" s="6"/>
      <c r="BW179" s="6"/>
      <c r="BX179" s="6"/>
      <c r="BY179" s="6"/>
      <c r="BZ179" s="6"/>
      <c r="CA179" s="6"/>
      <c r="CB179" s="6"/>
      <c r="CC179" s="6"/>
      <c r="CD179" s="6"/>
      <c r="CE179" s="6"/>
      <c r="CF179" s="6"/>
      <c r="CG179" s="6"/>
      <c r="CH179" s="6"/>
      <c r="CI179" s="6"/>
      <c r="CJ179" s="6"/>
      <c r="CK179" s="6"/>
      <c r="CL179" s="6"/>
      <c r="CM179" s="6"/>
      <c r="CN179" s="6"/>
      <c r="CO179" s="6"/>
      <c r="CP179" s="6"/>
      <c r="CQ179" s="6"/>
      <c r="CR179" s="6"/>
      <c r="CS179" s="6"/>
      <c r="CT179" s="6"/>
      <c r="CU179" s="6"/>
      <c r="CV179" s="6"/>
      <c r="CW179" s="6"/>
      <c r="CX179" s="6"/>
      <c r="CY179" s="6"/>
      <c r="CZ179" s="6"/>
      <c r="DA179" s="6"/>
      <c r="DB179" s="6"/>
      <c r="DC179" s="6"/>
      <c r="DD179" s="6"/>
      <c r="DE179" s="6"/>
      <c r="DF179" s="6"/>
      <c r="DG179" s="6"/>
      <c r="DH179" s="6"/>
      <c r="DI179" s="6"/>
      <c r="DJ179" s="6"/>
      <c r="DK179" s="6"/>
      <c r="DL179" s="6"/>
      <c r="DM179" s="6"/>
      <c r="DN179" s="6"/>
    </row>
    <row r="180" spans="5:118">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c r="BI180" s="6"/>
      <c r="BJ180" s="6"/>
      <c r="BK180" s="6"/>
      <c r="BL180" s="6"/>
      <c r="BM180" s="6"/>
      <c r="BN180" s="6"/>
      <c r="BO180" s="6"/>
      <c r="BP180" s="6"/>
      <c r="BQ180" s="6"/>
      <c r="BR180" s="6"/>
      <c r="BS180" s="6"/>
      <c r="BT180" s="6"/>
      <c r="BU180" s="6"/>
      <c r="BV180" s="6"/>
      <c r="BW180" s="6"/>
      <c r="BX180" s="6"/>
      <c r="BY180" s="6"/>
      <c r="BZ180" s="6"/>
      <c r="CA180" s="6"/>
      <c r="CB180" s="6"/>
      <c r="CC180" s="6"/>
      <c r="CD180" s="6"/>
      <c r="CE180" s="6"/>
      <c r="CF180" s="6"/>
      <c r="CG180" s="6"/>
      <c r="CH180" s="6"/>
      <c r="CI180" s="6"/>
      <c r="CJ180" s="6"/>
      <c r="CK180" s="6"/>
      <c r="CL180" s="6"/>
      <c r="CM180" s="6"/>
      <c r="CN180" s="6"/>
      <c r="CO180" s="6"/>
      <c r="CP180" s="6"/>
      <c r="CQ180" s="6"/>
      <c r="CR180" s="6"/>
      <c r="CS180" s="6"/>
      <c r="CT180" s="6"/>
      <c r="CU180" s="6"/>
      <c r="CV180" s="6"/>
      <c r="CW180" s="6"/>
      <c r="CX180" s="6"/>
      <c r="CY180" s="6"/>
      <c r="CZ180" s="6"/>
      <c r="DA180" s="6"/>
      <c r="DB180" s="6"/>
      <c r="DC180" s="6"/>
      <c r="DD180" s="6"/>
      <c r="DE180" s="6"/>
      <c r="DF180" s="6"/>
      <c r="DG180" s="6"/>
      <c r="DH180" s="6"/>
      <c r="DI180" s="6"/>
      <c r="DJ180" s="6"/>
      <c r="DK180" s="6"/>
      <c r="DL180" s="6"/>
      <c r="DM180" s="6"/>
      <c r="DN180" s="6"/>
    </row>
    <row r="181" spans="5:118">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c r="BF181" s="6"/>
      <c r="BG181" s="6"/>
      <c r="BH181" s="6"/>
      <c r="BI181" s="6"/>
      <c r="BJ181" s="6"/>
      <c r="BK181" s="6"/>
      <c r="BL181" s="6"/>
      <c r="BM181" s="6"/>
      <c r="BN181" s="6"/>
      <c r="BO181" s="6"/>
      <c r="BP181" s="6"/>
      <c r="BQ181" s="6"/>
      <c r="BR181" s="6"/>
      <c r="BS181" s="6"/>
      <c r="BT181" s="6"/>
      <c r="BU181" s="6"/>
      <c r="BV181" s="6"/>
      <c r="BW181" s="6"/>
      <c r="BX181" s="6"/>
      <c r="BY181" s="6"/>
      <c r="BZ181" s="6"/>
      <c r="CA181" s="6"/>
      <c r="CB181" s="6"/>
      <c r="CC181" s="6"/>
      <c r="CD181" s="6"/>
      <c r="CE181" s="6"/>
      <c r="CF181" s="6"/>
      <c r="CG181" s="6"/>
      <c r="CH181" s="6"/>
      <c r="CI181" s="6"/>
      <c r="CJ181" s="6"/>
      <c r="CK181" s="6"/>
      <c r="CL181" s="6"/>
      <c r="CM181" s="6"/>
      <c r="CN181" s="6"/>
      <c r="CO181" s="6"/>
      <c r="CP181" s="6"/>
      <c r="CQ181" s="6"/>
      <c r="CR181" s="6"/>
      <c r="CS181" s="6"/>
      <c r="CT181" s="6"/>
      <c r="CU181" s="6"/>
      <c r="CV181" s="6"/>
      <c r="CW181" s="6"/>
      <c r="CX181" s="6"/>
      <c r="CY181" s="6"/>
      <c r="CZ181" s="6"/>
      <c r="DA181" s="6"/>
      <c r="DB181" s="6"/>
      <c r="DC181" s="6"/>
      <c r="DD181" s="6"/>
      <c r="DE181" s="6"/>
      <c r="DF181" s="6"/>
      <c r="DG181" s="6"/>
      <c r="DH181" s="6"/>
      <c r="DI181" s="6"/>
      <c r="DJ181" s="6"/>
      <c r="DK181" s="6"/>
      <c r="DL181" s="6"/>
      <c r="DM181" s="6"/>
      <c r="DN181" s="6"/>
    </row>
    <row r="182" spans="5:118">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c r="BF182" s="6"/>
      <c r="BG182" s="6"/>
      <c r="BH182" s="6"/>
      <c r="BI182" s="6"/>
      <c r="BJ182" s="6"/>
      <c r="BK182" s="6"/>
      <c r="BL182" s="6"/>
      <c r="BM182" s="6"/>
      <c r="BN182" s="6"/>
      <c r="BO182" s="6"/>
      <c r="BP182" s="6"/>
      <c r="BQ182" s="6"/>
      <c r="BR182" s="6"/>
      <c r="BS182" s="6"/>
      <c r="BT182" s="6"/>
      <c r="BU182" s="6"/>
      <c r="BV182" s="6"/>
      <c r="BW182" s="6"/>
      <c r="BX182" s="6"/>
      <c r="BY182" s="6"/>
      <c r="BZ182" s="6"/>
      <c r="CA182" s="6"/>
      <c r="CB182" s="6"/>
      <c r="CC182" s="6"/>
      <c r="CD182" s="6"/>
      <c r="CE182" s="6"/>
      <c r="CF182" s="6"/>
      <c r="CG182" s="6"/>
      <c r="CH182" s="6"/>
      <c r="CI182" s="6"/>
      <c r="CJ182" s="6"/>
      <c r="CK182" s="6"/>
      <c r="CL182" s="6"/>
      <c r="CM182" s="6"/>
      <c r="CN182" s="6"/>
      <c r="CO182" s="6"/>
      <c r="CP182" s="6"/>
      <c r="CQ182" s="6"/>
      <c r="CR182" s="6"/>
      <c r="CS182" s="6"/>
      <c r="CT182" s="6"/>
      <c r="CU182" s="6"/>
      <c r="CV182" s="6"/>
      <c r="CW182" s="6"/>
      <c r="CX182" s="6"/>
      <c r="CY182" s="6"/>
      <c r="CZ182" s="6"/>
      <c r="DA182" s="6"/>
      <c r="DB182" s="6"/>
      <c r="DC182" s="6"/>
      <c r="DD182" s="6"/>
      <c r="DE182" s="6"/>
      <c r="DF182" s="6"/>
      <c r="DG182" s="6"/>
      <c r="DH182" s="6"/>
      <c r="DI182" s="6"/>
      <c r="DJ182" s="6"/>
      <c r="DK182" s="6"/>
      <c r="DL182" s="6"/>
      <c r="DM182" s="6"/>
      <c r="DN182" s="6"/>
    </row>
    <row r="183" spans="5:118">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c r="BF183" s="6"/>
      <c r="BG183" s="6"/>
      <c r="BH183" s="6"/>
      <c r="BI183" s="6"/>
      <c r="BJ183" s="6"/>
      <c r="BK183" s="6"/>
      <c r="BL183" s="6"/>
      <c r="BM183" s="6"/>
      <c r="BN183" s="6"/>
      <c r="BO183" s="6"/>
      <c r="BP183" s="6"/>
      <c r="BQ183" s="6"/>
      <c r="BR183" s="6"/>
      <c r="BS183" s="6"/>
      <c r="BT183" s="6"/>
      <c r="BU183" s="6"/>
      <c r="BV183" s="6"/>
      <c r="BW183" s="6"/>
      <c r="BX183" s="6"/>
      <c r="BY183" s="6"/>
      <c r="BZ183" s="6"/>
      <c r="CA183" s="6"/>
      <c r="CB183" s="6"/>
      <c r="CC183" s="6"/>
      <c r="CD183" s="6"/>
      <c r="CE183" s="6"/>
      <c r="CF183" s="6"/>
      <c r="CG183" s="6"/>
      <c r="CH183" s="6"/>
      <c r="CI183" s="6"/>
      <c r="CJ183" s="6"/>
      <c r="CK183" s="6"/>
      <c r="CL183" s="6"/>
      <c r="CM183" s="6"/>
      <c r="CN183" s="6"/>
      <c r="CO183" s="6"/>
      <c r="CP183" s="6"/>
      <c r="CQ183" s="6"/>
      <c r="CR183" s="6"/>
      <c r="CS183" s="6"/>
      <c r="CT183" s="6"/>
      <c r="CU183" s="6"/>
      <c r="CV183" s="6"/>
      <c r="CW183" s="6"/>
      <c r="CX183" s="6"/>
      <c r="CY183" s="6"/>
      <c r="CZ183" s="6"/>
      <c r="DA183" s="6"/>
      <c r="DB183" s="6"/>
      <c r="DC183" s="6"/>
      <c r="DD183" s="6"/>
      <c r="DE183" s="6"/>
      <c r="DF183" s="6"/>
      <c r="DG183" s="6"/>
      <c r="DH183" s="6"/>
      <c r="DI183" s="6"/>
      <c r="DJ183" s="6"/>
      <c r="DK183" s="6"/>
      <c r="DL183" s="6"/>
      <c r="DM183" s="6"/>
      <c r="DN183" s="6"/>
    </row>
    <row r="184" spans="5:118">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c r="BF184" s="6"/>
      <c r="BG184" s="6"/>
      <c r="BH184" s="6"/>
      <c r="BI184" s="6"/>
      <c r="BJ184" s="6"/>
      <c r="BK184" s="6"/>
      <c r="BL184" s="6"/>
      <c r="BM184" s="6"/>
      <c r="BN184" s="6"/>
      <c r="BO184" s="6"/>
      <c r="BP184" s="6"/>
      <c r="BQ184" s="6"/>
      <c r="BR184" s="6"/>
      <c r="BS184" s="6"/>
      <c r="BT184" s="6"/>
      <c r="BU184" s="6"/>
      <c r="BV184" s="6"/>
      <c r="BW184" s="6"/>
      <c r="BX184" s="6"/>
      <c r="BY184" s="6"/>
      <c r="BZ184" s="6"/>
      <c r="CA184" s="6"/>
      <c r="CB184" s="6"/>
      <c r="CC184" s="6"/>
      <c r="CD184" s="6"/>
      <c r="CE184" s="6"/>
      <c r="CF184" s="6"/>
      <c r="CG184" s="6"/>
      <c r="CH184" s="6"/>
      <c r="CI184" s="6"/>
      <c r="CJ184" s="6"/>
      <c r="CK184" s="6"/>
      <c r="CL184" s="6"/>
      <c r="CM184" s="6"/>
      <c r="CN184" s="6"/>
      <c r="CO184" s="6"/>
      <c r="CP184" s="6"/>
      <c r="CQ184" s="6"/>
      <c r="CR184" s="6"/>
      <c r="CS184" s="6"/>
      <c r="CT184" s="6"/>
      <c r="CU184" s="6"/>
      <c r="CV184" s="6"/>
      <c r="CW184" s="6"/>
      <c r="CX184" s="6"/>
      <c r="CY184" s="6"/>
      <c r="CZ184" s="6"/>
      <c r="DA184" s="6"/>
      <c r="DB184" s="6"/>
      <c r="DC184" s="6"/>
      <c r="DD184" s="6"/>
      <c r="DE184" s="6"/>
      <c r="DF184" s="6"/>
      <c r="DG184" s="6"/>
      <c r="DH184" s="6"/>
      <c r="DI184" s="6"/>
      <c r="DJ184" s="6"/>
      <c r="DK184" s="6"/>
      <c r="DL184" s="6"/>
      <c r="DM184" s="6"/>
      <c r="DN184" s="6"/>
    </row>
    <row r="185" spans="5:118">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c r="BF185" s="6"/>
      <c r="BG185" s="6"/>
      <c r="BH185" s="6"/>
      <c r="BI185" s="6"/>
      <c r="BJ185" s="6"/>
      <c r="BK185" s="6"/>
      <c r="BL185" s="6"/>
      <c r="BM185" s="6"/>
      <c r="BN185" s="6"/>
      <c r="BO185" s="6"/>
      <c r="BP185" s="6"/>
      <c r="BQ185" s="6"/>
      <c r="BR185" s="6"/>
      <c r="BS185" s="6"/>
      <c r="BT185" s="6"/>
      <c r="BU185" s="6"/>
      <c r="BV185" s="6"/>
      <c r="BW185" s="6"/>
      <c r="BX185" s="6"/>
      <c r="BY185" s="6"/>
      <c r="BZ185" s="6"/>
      <c r="CA185" s="6"/>
      <c r="CB185" s="6"/>
      <c r="CC185" s="6"/>
      <c r="CD185" s="6"/>
      <c r="CE185" s="6"/>
      <c r="CF185" s="6"/>
      <c r="CG185" s="6"/>
      <c r="CH185" s="6"/>
      <c r="CI185" s="6"/>
      <c r="CJ185" s="6"/>
      <c r="CK185" s="6"/>
      <c r="CL185" s="6"/>
      <c r="CM185" s="6"/>
      <c r="CN185" s="6"/>
      <c r="CO185" s="6"/>
      <c r="CP185" s="6"/>
      <c r="CQ185" s="6"/>
      <c r="CR185" s="6"/>
      <c r="CS185" s="6"/>
      <c r="CT185" s="6"/>
      <c r="CU185" s="6"/>
      <c r="CV185" s="6"/>
      <c r="CW185" s="6"/>
      <c r="CX185" s="6"/>
      <c r="CY185" s="6"/>
      <c r="CZ185" s="6"/>
      <c r="DA185" s="6"/>
      <c r="DB185" s="6"/>
      <c r="DC185" s="6"/>
      <c r="DD185" s="6"/>
      <c r="DE185" s="6"/>
      <c r="DF185" s="6"/>
      <c r="DG185" s="6"/>
      <c r="DH185" s="6"/>
      <c r="DI185" s="6"/>
      <c r="DJ185" s="6"/>
      <c r="DK185" s="6"/>
      <c r="DL185" s="6"/>
      <c r="DM185" s="6"/>
      <c r="DN185" s="6"/>
    </row>
    <row r="186" spans="5:118">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c r="BF186" s="6"/>
      <c r="BG186" s="6"/>
      <c r="BH186" s="6"/>
      <c r="BI186" s="6"/>
      <c r="BJ186" s="6"/>
      <c r="BK186" s="6"/>
      <c r="BL186" s="6"/>
      <c r="BM186" s="6"/>
      <c r="BN186" s="6"/>
      <c r="BO186" s="6"/>
      <c r="BP186" s="6"/>
      <c r="BQ186" s="6"/>
      <c r="BR186" s="6"/>
      <c r="BS186" s="6"/>
      <c r="BT186" s="6"/>
      <c r="BU186" s="6"/>
      <c r="BV186" s="6"/>
      <c r="BW186" s="6"/>
      <c r="BX186" s="6"/>
      <c r="BY186" s="6"/>
      <c r="BZ186" s="6"/>
      <c r="CA186" s="6"/>
      <c r="CB186" s="6"/>
      <c r="CC186" s="6"/>
      <c r="CD186" s="6"/>
      <c r="CE186" s="6"/>
      <c r="CF186" s="6"/>
      <c r="CG186" s="6"/>
      <c r="CH186" s="6"/>
      <c r="CI186" s="6"/>
      <c r="CJ186" s="6"/>
      <c r="CK186" s="6"/>
      <c r="CL186" s="6"/>
      <c r="CM186" s="6"/>
      <c r="CN186" s="6"/>
      <c r="CO186" s="6"/>
      <c r="CP186" s="6"/>
      <c r="CQ186" s="6"/>
      <c r="CR186" s="6"/>
      <c r="CS186" s="6"/>
      <c r="CT186" s="6"/>
      <c r="CU186" s="6"/>
      <c r="CV186" s="6"/>
      <c r="CW186" s="6"/>
      <c r="CX186" s="6"/>
      <c r="CY186" s="6"/>
      <c r="CZ186" s="6"/>
      <c r="DA186" s="6"/>
      <c r="DB186" s="6"/>
      <c r="DC186" s="6"/>
      <c r="DD186" s="6"/>
      <c r="DE186" s="6"/>
      <c r="DF186" s="6"/>
      <c r="DG186" s="6"/>
      <c r="DH186" s="6"/>
      <c r="DI186" s="6"/>
      <c r="DJ186" s="6"/>
      <c r="DK186" s="6"/>
      <c r="DL186" s="6"/>
      <c r="DM186" s="6"/>
      <c r="DN186" s="6"/>
    </row>
    <row r="187" spans="5:118">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c r="BF187" s="6"/>
      <c r="BG187" s="6"/>
      <c r="BH187" s="6"/>
      <c r="BI187" s="6"/>
      <c r="BJ187" s="6"/>
      <c r="BK187" s="6"/>
      <c r="BL187" s="6"/>
      <c r="BM187" s="6"/>
      <c r="BN187" s="6"/>
      <c r="BO187" s="6"/>
      <c r="BP187" s="6"/>
      <c r="BQ187" s="6"/>
      <c r="BR187" s="6"/>
      <c r="BS187" s="6"/>
      <c r="BT187" s="6"/>
      <c r="BU187" s="6"/>
      <c r="BV187" s="6"/>
      <c r="BW187" s="6"/>
      <c r="BX187" s="6"/>
      <c r="BY187" s="6"/>
      <c r="BZ187" s="6"/>
      <c r="CA187" s="6"/>
      <c r="CB187" s="6"/>
      <c r="CC187" s="6"/>
      <c r="CD187" s="6"/>
      <c r="CE187" s="6"/>
      <c r="CF187" s="6"/>
      <c r="CG187" s="6"/>
      <c r="CH187" s="6"/>
      <c r="CI187" s="6"/>
      <c r="CJ187" s="6"/>
      <c r="CK187" s="6"/>
      <c r="CL187" s="6"/>
      <c r="CM187" s="6"/>
      <c r="CN187" s="6"/>
      <c r="CO187" s="6"/>
      <c r="CP187" s="6"/>
      <c r="CQ187" s="6"/>
      <c r="CR187" s="6"/>
      <c r="CS187" s="6"/>
      <c r="CT187" s="6"/>
      <c r="CU187" s="6"/>
      <c r="CV187" s="6"/>
      <c r="CW187" s="6"/>
      <c r="CX187" s="6"/>
      <c r="CY187" s="6"/>
      <c r="CZ187" s="6"/>
      <c r="DA187" s="6"/>
      <c r="DB187" s="6"/>
      <c r="DC187" s="6"/>
      <c r="DD187" s="6"/>
      <c r="DE187" s="6"/>
      <c r="DF187" s="6"/>
      <c r="DG187" s="6"/>
      <c r="DH187" s="6"/>
      <c r="DI187" s="6"/>
      <c r="DJ187" s="6"/>
      <c r="DK187" s="6"/>
      <c r="DL187" s="6"/>
      <c r="DM187" s="6"/>
      <c r="DN187" s="6"/>
    </row>
    <row r="188" spans="5:118">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c r="BF188" s="6"/>
      <c r="BG188" s="6"/>
      <c r="BH188" s="6"/>
      <c r="BI188" s="6"/>
      <c r="BJ188" s="6"/>
      <c r="BK188" s="6"/>
      <c r="BL188" s="6"/>
      <c r="BM188" s="6"/>
      <c r="BN188" s="6"/>
      <c r="BO188" s="6"/>
      <c r="BP188" s="6"/>
      <c r="BQ188" s="6"/>
      <c r="BR188" s="6"/>
      <c r="BS188" s="6"/>
      <c r="BT188" s="6"/>
      <c r="BU188" s="6"/>
      <c r="BV188" s="6"/>
      <c r="BW188" s="6"/>
      <c r="BX188" s="6"/>
      <c r="BY188" s="6"/>
      <c r="BZ188" s="6"/>
      <c r="CA188" s="6"/>
      <c r="CB188" s="6"/>
      <c r="CC188" s="6"/>
      <c r="CD188" s="6"/>
      <c r="CE188" s="6"/>
      <c r="CF188" s="6"/>
      <c r="CG188" s="6"/>
      <c r="CH188" s="6"/>
      <c r="CI188" s="6"/>
      <c r="CJ188" s="6"/>
      <c r="CK188" s="6"/>
      <c r="CL188" s="6"/>
      <c r="CM188" s="6"/>
      <c r="CN188" s="6"/>
      <c r="CO188" s="6"/>
      <c r="CP188" s="6"/>
      <c r="CQ188" s="6"/>
      <c r="CR188" s="6"/>
      <c r="CS188" s="6"/>
      <c r="CT188" s="6"/>
      <c r="CU188" s="6"/>
      <c r="CV188" s="6"/>
      <c r="CW188" s="6"/>
      <c r="CX188" s="6"/>
      <c r="CY188" s="6"/>
      <c r="CZ188" s="6"/>
      <c r="DA188" s="6"/>
      <c r="DB188" s="6"/>
      <c r="DC188" s="6"/>
      <c r="DD188" s="6"/>
      <c r="DE188" s="6"/>
      <c r="DF188" s="6"/>
      <c r="DG188" s="6"/>
      <c r="DH188" s="6"/>
      <c r="DI188" s="6"/>
      <c r="DJ188" s="6"/>
      <c r="DK188" s="6"/>
      <c r="DL188" s="6"/>
      <c r="DM188" s="6"/>
      <c r="DN188" s="6"/>
    </row>
    <row r="189" spans="5:118">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c r="BG189" s="6"/>
      <c r="BH189" s="6"/>
      <c r="BI189" s="6"/>
      <c r="BJ189" s="6"/>
      <c r="BK189" s="6"/>
      <c r="BL189" s="6"/>
      <c r="BM189" s="6"/>
      <c r="BN189" s="6"/>
      <c r="BO189" s="6"/>
      <c r="BP189" s="6"/>
      <c r="BQ189" s="6"/>
      <c r="BR189" s="6"/>
      <c r="BS189" s="6"/>
      <c r="BT189" s="6"/>
      <c r="BU189" s="6"/>
      <c r="BV189" s="6"/>
      <c r="BW189" s="6"/>
      <c r="BX189" s="6"/>
      <c r="BY189" s="6"/>
      <c r="BZ189" s="6"/>
      <c r="CA189" s="6"/>
      <c r="CB189" s="6"/>
      <c r="CC189" s="6"/>
      <c r="CD189" s="6"/>
      <c r="CE189" s="6"/>
      <c r="CF189" s="6"/>
      <c r="CG189" s="6"/>
      <c r="CH189" s="6"/>
      <c r="CI189" s="6"/>
      <c r="CJ189" s="6"/>
      <c r="CK189" s="6"/>
      <c r="CL189" s="6"/>
      <c r="CM189" s="6"/>
      <c r="CN189" s="6"/>
      <c r="CO189" s="6"/>
      <c r="CP189" s="6"/>
      <c r="CQ189" s="6"/>
      <c r="CR189" s="6"/>
      <c r="CS189" s="6"/>
      <c r="CT189" s="6"/>
      <c r="CU189" s="6"/>
      <c r="CV189" s="6"/>
      <c r="CW189" s="6"/>
      <c r="CX189" s="6"/>
      <c r="CY189" s="6"/>
      <c r="CZ189" s="6"/>
      <c r="DA189" s="6"/>
      <c r="DB189" s="6"/>
      <c r="DC189" s="6"/>
      <c r="DD189" s="6"/>
      <c r="DE189" s="6"/>
      <c r="DF189" s="6"/>
      <c r="DG189" s="6"/>
      <c r="DH189" s="6"/>
      <c r="DI189" s="6"/>
      <c r="DJ189" s="6"/>
      <c r="DK189" s="6"/>
      <c r="DL189" s="6"/>
      <c r="DM189" s="6"/>
      <c r="DN189" s="6"/>
    </row>
    <row r="190" spans="5:118">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c r="BI190" s="6"/>
      <c r="BJ190" s="6"/>
      <c r="BK190" s="6"/>
      <c r="BL190" s="6"/>
      <c r="BM190" s="6"/>
      <c r="BN190" s="6"/>
      <c r="BO190" s="6"/>
      <c r="BP190" s="6"/>
      <c r="BQ190" s="6"/>
      <c r="BR190" s="6"/>
      <c r="BS190" s="6"/>
      <c r="BT190" s="6"/>
      <c r="BU190" s="6"/>
      <c r="BV190" s="6"/>
      <c r="BW190" s="6"/>
      <c r="BX190" s="6"/>
      <c r="BY190" s="6"/>
      <c r="BZ190" s="6"/>
      <c r="CA190" s="6"/>
      <c r="CB190" s="6"/>
      <c r="CC190" s="6"/>
      <c r="CD190" s="6"/>
      <c r="CE190" s="6"/>
      <c r="CF190" s="6"/>
      <c r="CG190" s="6"/>
      <c r="CH190" s="6"/>
      <c r="CI190" s="6"/>
      <c r="CJ190" s="6"/>
      <c r="CK190" s="6"/>
      <c r="CL190" s="6"/>
      <c r="CM190" s="6"/>
      <c r="CN190" s="6"/>
      <c r="CO190" s="6"/>
      <c r="CP190" s="6"/>
      <c r="CQ190" s="6"/>
      <c r="CR190" s="6"/>
      <c r="CS190" s="6"/>
      <c r="CT190" s="6"/>
      <c r="CU190" s="6"/>
      <c r="CV190" s="6"/>
      <c r="CW190" s="6"/>
      <c r="CX190" s="6"/>
      <c r="CY190" s="6"/>
      <c r="CZ190" s="6"/>
      <c r="DA190" s="6"/>
      <c r="DB190" s="6"/>
      <c r="DC190" s="6"/>
      <c r="DD190" s="6"/>
      <c r="DE190" s="6"/>
      <c r="DF190" s="6"/>
      <c r="DG190" s="6"/>
      <c r="DH190" s="6"/>
      <c r="DI190" s="6"/>
      <c r="DJ190" s="6"/>
      <c r="DK190" s="6"/>
      <c r="DL190" s="6"/>
      <c r="DM190" s="6"/>
      <c r="DN190" s="6"/>
    </row>
    <row r="191" spans="5:118">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c r="BG191" s="6"/>
      <c r="BH191" s="6"/>
      <c r="BI191" s="6"/>
      <c r="BJ191" s="6"/>
      <c r="BK191" s="6"/>
      <c r="BL191" s="6"/>
      <c r="BM191" s="6"/>
      <c r="BN191" s="6"/>
      <c r="BO191" s="6"/>
      <c r="BP191" s="6"/>
      <c r="BQ191" s="6"/>
      <c r="BR191" s="6"/>
      <c r="BS191" s="6"/>
      <c r="BT191" s="6"/>
      <c r="BU191" s="6"/>
      <c r="BV191" s="6"/>
      <c r="BW191" s="6"/>
      <c r="BX191" s="6"/>
      <c r="BY191" s="6"/>
      <c r="BZ191" s="6"/>
      <c r="CA191" s="6"/>
      <c r="CB191" s="6"/>
      <c r="CC191" s="6"/>
      <c r="CD191" s="6"/>
      <c r="CE191" s="6"/>
      <c r="CF191" s="6"/>
      <c r="CG191" s="6"/>
      <c r="CH191" s="6"/>
      <c r="CI191" s="6"/>
      <c r="CJ191" s="6"/>
      <c r="CK191" s="6"/>
      <c r="CL191" s="6"/>
      <c r="CM191" s="6"/>
      <c r="CN191" s="6"/>
      <c r="CO191" s="6"/>
      <c r="CP191" s="6"/>
      <c r="CQ191" s="6"/>
      <c r="CR191" s="6"/>
      <c r="CS191" s="6"/>
      <c r="CT191" s="6"/>
      <c r="CU191" s="6"/>
      <c r="CV191" s="6"/>
      <c r="CW191" s="6"/>
      <c r="CX191" s="6"/>
      <c r="CY191" s="6"/>
      <c r="CZ191" s="6"/>
      <c r="DA191" s="6"/>
      <c r="DB191" s="6"/>
      <c r="DC191" s="6"/>
      <c r="DD191" s="6"/>
      <c r="DE191" s="6"/>
      <c r="DF191" s="6"/>
      <c r="DG191" s="6"/>
      <c r="DH191" s="6"/>
      <c r="DI191" s="6"/>
      <c r="DJ191" s="6"/>
      <c r="DK191" s="6"/>
      <c r="DL191" s="6"/>
      <c r="DM191" s="6"/>
      <c r="DN191" s="6"/>
    </row>
    <row r="192" spans="5:118">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c r="BF192" s="6"/>
      <c r="BG192" s="6"/>
      <c r="BH192" s="6"/>
      <c r="BI192" s="6"/>
      <c r="BJ192" s="6"/>
      <c r="BK192" s="6"/>
      <c r="BL192" s="6"/>
      <c r="BM192" s="6"/>
      <c r="BN192" s="6"/>
      <c r="BO192" s="6"/>
      <c r="BP192" s="6"/>
      <c r="BQ192" s="6"/>
      <c r="BR192" s="6"/>
      <c r="BS192" s="6"/>
      <c r="BT192" s="6"/>
      <c r="BU192" s="6"/>
      <c r="BV192" s="6"/>
      <c r="BW192" s="6"/>
      <c r="BX192" s="6"/>
      <c r="BY192" s="6"/>
      <c r="BZ192" s="6"/>
      <c r="CA192" s="6"/>
      <c r="CB192" s="6"/>
      <c r="CC192" s="6"/>
      <c r="CD192" s="6"/>
      <c r="CE192" s="6"/>
      <c r="CF192" s="6"/>
      <c r="CG192" s="6"/>
      <c r="CH192" s="6"/>
      <c r="CI192" s="6"/>
      <c r="CJ192" s="6"/>
      <c r="CK192" s="6"/>
      <c r="CL192" s="6"/>
      <c r="CM192" s="6"/>
      <c r="CN192" s="6"/>
      <c r="CO192" s="6"/>
      <c r="CP192" s="6"/>
      <c r="CQ192" s="6"/>
      <c r="CR192" s="6"/>
      <c r="CS192" s="6"/>
      <c r="CT192" s="6"/>
      <c r="CU192" s="6"/>
      <c r="CV192" s="6"/>
      <c r="CW192" s="6"/>
      <c r="CX192" s="6"/>
      <c r="CY192" s="6"/>
      <c r="CZ192" s="6"/>
      <c r="DA192" s="6"/>
      <c r="DB192" s="6"/>
      <c r="DC192" s="6"/>
      <c r="DD192" s="6"/>
      <c r="DE192" s="6"/>
      <c r="DF192" s="6"/>
      <c r="DG192" s="6"/>
      <c r="DH192" s="6"/>
      <c r="DI192" s="6"/>
      <c r="DJ192" s="6"/>
      <c r="DK192" s="6"/>
      <c r="DL192" s="6"/>
      <c r="DM192" s="6"/>
      <c r="DN192" s="6"/>
    </row>
    <row r="193" spans="5:118">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c r="BG193" s="6"/>
      <c r="BH193" s="6"/>
      <c r="BI193" s="6"/>
      <c r="BJ193" s="6"/>
      <c r="BK193" s="6"/>
      <c r="BL193" s="6"/>
      <c r="BM193" s="6"/>
      <c r="BN193" s="6"/>
      <c r="BO193" s="6"/>
      <c r="BP193" s="6"/>
      <c r="BQ193" s="6"/>
      <c r="BR193" s="6"/>
      <c r="BS193" s="6"/>
      <c r="BT193" s="6"/>
      <c r="BU193" s="6"/>
      <c r="BV193" s="6"/>
      <c r="BW193" s="6"/>
      <c r="BX193" s="6"/>
      <c r="BY193" s="6"/>
      <c r="BZ193" s="6"/>
      <c r="CA193" s="6"/>
      <c r="CB193" s="6"/>
      <c r="CC193" s="6"/>
      <c r="CD193" s="6"/>
      <c r="CE193" s="6"/>
      <c r="CF193" s="6"/>
      <c r="CG193" s="6"/>
      <c r="CH193" s="6"/>
      <c r="CI193" s="6"/>
      <c r="CJ193" s="6"/>
      <c r="CK193" s="6"/>
      <c r="CL193" s="6"/>
      <c r="CM193" s="6"/>
      <c r="CN193" s="6"/>
      <c r="CO193" s="6"/>
      <c r="CP193" s="6"/>
      <c r="CQ193" s="6"/>
      <c r="CR193" s="6"/>
      <c r="CS193" s="6"/>
      <c r="CT193" s="6"/>
      <c r="CU193" s="6"/>
      <c r="CV193" s="6"/>
      <c r="CW193" s="6"/>
      <c r="CX193" s="6"/>
      <c r="CY193" s="6"/>
      <c r="CZ193" s="6"/>
      <c r="DA193" s="6"/>
      <c r="DB193" s="6"/>
      <c r="DC193" s="6"/>
      <c r="DD193" s="6"/>
      <c r="DE193" s="6"/>
      <c r="DF193" s="6"/>
      <c r="DG193" s="6"/>
      <c r="DH193" s="6"/>
      <c r="DI193" s="6"/>
      <c r="DJ193" s="6"/>
      <c r="DK193" s="6"/>
      <c r="DL193" s="6"/>
      <c r="DM193" s="6"/>
      <c r="DN193" s="6"/>
    </row>
    <row r="194" spans="5:118">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c r="BF194" s="6"/>
      <c r="BG194" s="6"/>
      <c r="BH194" s="6"/>
      <c r="BI194" s="6"/>
      <c r="BJ194" s="6"/>
      <c r="BK194" s="6"/>
      <c r="BL194" s="6"/>
      <c r="BM194" s="6"/>
      <c r="BN194" s="6"/>
      <c r="BO194" s="6"/>
      <c r="BP194" s="6"/>
      <c r="BQ194" s="6"/>
      <c r="BR194" s="6"/>
      <c r="BS194" s="6"/>
      <c r="BT194" s="6"/>
      <c r="BU194" s="6"/>
      <c r="BV194" s="6"/>
      <c r="BW194" s="6"/>
      <c r="BX194" s="6"/>
      <c r="BY194" s="6"/>
      <c r="BZ194" s="6"/>
      <c r="CA194" s="6"/>
      <c r="CB194" s="6"/>
      <c r="CC194" s="6"/>
      <c r="CD194" s="6"/>
      <c r="CE194" s="6"/>
      <c r="CF194" s="6"/>
      <c r="CG194" s="6"/>
      <c r="CH194" s="6"/>
      <c r="CI194" s="6"/>
      <c r="CJ194" s="6"/>
      <c r="CK194" s="6"/>
      <c r="CL194" s="6"/>
      <c r="CM194" s="6"/>
      <c r="CN194" s="6"/>
      <c r="CO194" s="6"/>
      <c r="CP194" s="6"/>
      <c r="CQ194" s="6"/>
      <c r="CR194" s="6"/>
      <c r="CS194" s="6"/>
      <c r="CT194" s="6"/>
      <c r="CU194" s="6"/>
      <c r="CV194" s="6"/>
      <c r="CW194" s="6"/>
      <c r="CX194" s="6"/>
      <c r="CY194" s="6"/>
      <c r="CZ194" s="6"/>
      <c r="DA194" s="6"/>
      <c r="DB194" s="6"/>
      <c r="DC194" s="6"/>
      <c r="DD194" s="6"/>
      <c r="DE194" s="6"/>
      <c r="DF194" s="6"/>
      <c r="DG194" s="6"/>
      <c r="DH194" s="6"/>
      <c r="DI194" s="6"/>
      <c r="DJ194" s="6"/>
      <c r="DK194" s="6"/>
      <c r="DL194" s="6"/>
      <c r="DM194" s="6"/>
      <c r="DN194" s="6"/>
    </row>
    <row r="195" spans="5:118">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c r="BG195" s="6"/>
      <c r="BH195" s="6"/>
      <c r="BI195" s="6"/>
      <c r="BJ195" s="6"/>
      <c r="BK195" s="6"/>
      <c r="BL195" s="6"/>
      <c r="BM195" s="6"/>
      <c r="BN195" s="6"/>
      <c r="BO195" s="6"/>
      <c r="BP195" s="6"/>
      <c r="BQ195" s="6"/>
      <c r="BR195" s="6"/>
      <c r="BS195" s="6"/>
      <c r="BT195" s="6"/>
      <c r="BU195" s="6"/>
      <c r="BV195" s="6"/>
      <c r="BW195" s="6"/>
      <c r="BX195" s="6"/>
      <c r="BY195" s="6"/>
      <c r="BZ195" s="6"/>
      <c r="CA195" s="6"/>
      <c r="CB195" s="6"/>
      <c r="CC195" s="6"/>
      <c r="CD195" s="6"/>
      <c r="CE195" s="6"/>
      <c r="CF195" s="6"/>
      <c r="CG195" s="6"/>
      <c r="CH195" s="6"/>
      <c r="CI195" s="6"/>
      <c r="CJ195" s="6"/>
      <c r="CK195" s="6"/>
      <c r="CL195" s="6"/>
      <c r="CM195" s="6"/>
      <c r="CN195" s="6"/>
      <c r="CO195" s="6"/>
      <c r="CP195" s="6"/>
      <c r="CQ195" s="6"/>
      <c r="CR195" s="6"/>
      <c r="CS195" s="6"/>
      <c r="CT195" s="6"/>
      <c r="CU195" s="6"/>
      <c r="CV195" s="6"/>
      <c r="CW195" s="6"/>
      <c r="CX195" s="6"/>
      <c r="CY195" s="6"/>
      <c r="CZ195" s="6"/>
      <c r="DA195" s="6"/>
      <c r="DB195" s="6"/>
      <c r="DC195" s="6"/>
      <c r="DD195" s="6"/>
      <c r="DE195" s="6"/>
      <c r="DF195" s="6"/>
      <c r="DG195" s="6"/>
      <c r="DH195" s="6"/>
      <c r="DI195" s="6"/>
      <c r="DJ195" s="6"/>
      <c r="DK195" s="6"/>
      <c r="DL195" s="6"/>
      <c r="DM195" s="6"/>
      <c r="DN195" s="6"/>
    </row>
    <row r="196" spans="5:118">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c r="BF196" s="6"/>
      <c r="BG196" s="6"/>
      <c r="BH196" s="6"/>
      <c r="BI196" s="6"/>
      <c r="BJ196" s="6"/>
      <c r="BK196" s="6"/>
      <c r="BL196" s="6"/>
      <c r="BM196" s="6"/>
      <c r="BN196" s="6"/>
      <c r="BO196" s="6"/>
      <c r="BP196" s="6"/>
      <c r="BQ196" s="6"/>
      <c r="BR196" s="6"/>
      <c r="BS196" s="6"/>
      <c r="BT196" s="6"/>
      <c r="BU196" s="6"/>
      <c r="BV196" s="6"/>
      <c r="BW196" s="6"/>
      <c r="BX196" s="6"/>
      <c r="BY196" s="6"/>
      <c r="BZ196" s="6"/>
      <c r="CA196" s="6"/>
      <c r="CB196" s="6"/>
      <c r="CC196" s="6"/>
      <c r="CD196" s="6"/>
      <c r="CE196" s="6"/>
      <c r="CF196" s="6"/>
      <c r="CG196" s="6"/>
      <c r="CH196" s="6"/>
      <c r="CI196" s="6"/>
      <c r="CJ196" s="6"/>
      <c r="CK196" s="6"/>
      <c r="CL196" s="6"/>
      <c r="CM196" s="6"/>
      <c r="CN196" s="6"/>
      <c r="CO196" s="6"/>
      <c r="CP196" s="6"/>
      <c r="CQ196" s="6"/>
      <c r="CR196" s="6"/>
      <c r="CS196" s="6"/>
      <c r="CT196" s="6"/>
      <c r="CU196" s="6"/>
      <c r="CV196" s="6"/>
      <c r="CW196" s="6"/>
      <c r="CX196" s="6"/>
      <c r="CY196" s="6"/>
      <c r="CZ196" s="6"/>
      <c r="DA196" s="6"/>
      <c r="DB196" s="6"/>
      <c r="DC196" s="6"/>
      <c r="DD196" s="6"/>
      <c r="DE196" s="6"/>
      <c r="DF196" s="6"/>
      <c r="DG196" s="6"/>
      <c r="DH196" s="6"/>
      <c r="DI196" s="6"/>
      <c r="DJ196" s="6"/>
      <c r="DK196" s="6"/>
      <c r="DL196" s="6"/>
      <c r="DM196" s="6"/>
      <c r="DN196" s="6"/>
    </row>
    <row r="197" spans="5:118">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c r="BG197" s="6"/>
      <c r="BH197" s="6"/>
      <c r="BI197" s="6"/>
      <c r="BJ197" s="6"/>
      <c r="BK197" s="6"/>
      <c r="BL197" s="6"/>
      <c r="BM197" s="6"/>
      <c r="BN197" s="6"/>
      <c r="BO197" s="6"/>
      <c r="BP197" s="6"/>
      <c r="BQ197" s="6"/>
      <c r="BR197" s="6"/>
      <c r="BS197" s="6"/>
      <c r="BT197" s="6"/>
      <c r="BU197" s="6"/>
      <c r="BV197" s="6"/>
      <c r="BW197" s="6"/>
      <c r="BX197" s="6"/>
      <c r="BY197" s="6"/>
      <c r="BZ197" s="6"/>
      <c r="CA197" s="6"/>
      <c r="CB197" s="6"/>
      <c r="CC197" s="6"/>
      <c r="CD197" s="6"/>
      <c r="CE197" s="6"/>
      <c r="CF197" s="6"/>
      <c r="CG197" s="6"/>
      <c r="CH197" s="6"/>
      <c r="CI197" s="6"/>
      <c r="CJ197" s="6"/>
      <c r="CK197" s="6"/>
      <c r="CL197" s="6"/>
      <c r="CM197" s="6"/>
      <c r="CN197" s="6"/>
      <c r="CO197" s="6"/>
      <c r="CP197" s="6"/>
      <c r="CQ197" s="6"/>
      <c r="CR197" s="6"/>
      <c r="CS197" s="6"/>
      <c r="CT197" s="6"/>
      <c r="CU197" s="6"/>
      <c r="CV197" s="6"/>
      <c r="CW197" s="6"/>
      <c r="CX197" s="6"/>
      <c r="CY197" s="6"/>
      <c r="CZ197" s="6"/>
      <c r="DA197" s="6"/>
      <c r="DB197" s="6"/>
      <c r="DC197" s="6"/>
      <c r="DD197" s="6"/>
      <c r="DE197" s="6"/>
      <c r="DF197" s="6"/>
      <c r="DG197" s="6"/>
      <c r="DH197" s="6"/>
      <c r="DI197" s="6"/>
      <c r="DJ197" s="6"/>
      <c r="DK197" s="6"/>
      <c r="DL197" s="6"/>
      <c r="DM197" s="6"/>
      <c r="DN197" s="6"/>
    </row>
    <row r="198" spans="5:118">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c r="BF198" s="6"/>
      <c r="BG198" s="6"/>
      <c r="BH198" s="6"/>
      <c r="BI198" s="6"/>
      <c r="BJ198" s="6"/>
      <c r="BK198" s="6"/>
      <c r="BL198" s="6"/>
      <c r="BM198" s="6"/>
      <c r="BN198" s="6"/>
      <c r="BO198" s="6"/>
      <c r="BP198" s="6"/>
      <c r="BQ198" s="6"/>
      <c r="BR198" s="6"/>
      <c r="BS198" s="6"/>
      <c r="BT198" s="6"/>
      <c r="BU198" s="6"/>
      <c r="BV198" s="6"/>
      <c r="BW198" s="6"/>
      <c r="BX198" s="6"/>
      <c r="BY198" s="6"/>
      <c r="BZ198" s="6"/>
      <c r="CA198" s="6"/>
      <c r="CB198" s="6"/>
      <c r="CC198" s="6"/>
      <c r="CD198" s="6"/>
      <c r="CE198" s="6"/>
      <c r="CF198" s="6"/>
      <c r="CG198" s="6"/>
      <c r="CH198" s="6"/>
      <c r="CI198" s="6"/>
      <c r="CJ198" s="6"/>
      <c r="CK198" s="6"/>
      <c r="CL198" s="6"/>
      <c r="CM198" s="6"/>
      <c r="CN198" s="6"/>
      <c r="CO198" s="6"/>
      <c r="CP198" s="6"/>
      <c r="CQ198" s="6"/>
      <c r="CR198" s="6"/>
      <c r="CS198" s="6"/>
      <c r="CT198" s="6"/>
      <c r="CU198" s="6"/>
      <c r="CV198" s="6"/>
      <c r="CW198" s="6"/>
      <c r="CX198" s="6"/>
      <c r="CY198" s="6"/>
      <c r="CZ198" s="6"/>
      <c r="DA198" s="6"/>
      <c r="DB198" s="6"/>
      <c r="DC198" s="6"/>
      <c r="DD198" s="6"/>
      <c r="DE198" s="6"/>
      <c r="DF198" s="6"/>
      <c r="DG198" s="6"/>
      <c r="DH198" s="6"/>
      <c r="DI198" s="6"/>
      <c r="DJ198" s="6"/>
      <c r="DK198" s="6"/>
      <c r="DL198" s="6"/>
      <c r="DM198" s="6"/>
      <c r="DN198" s="6"/>
    </row>
    <row r="199" spans="5:118">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c r="BF199" s="6"/>
      <c r="BG199" s="6"/>
      <c r="BH199" s="6"/>
      <c r="BI199" s="6"/>
      <c r="BJ199" s="6"/>
      <c r="BK199" s="6"/>
      <c r="BL199" s="6"/>
      <c r="BM199" s="6"/>
      <c r="BN199" s="6"/>
      <c r="BO199" s="6"/>
      <c r="BP199" s="6"/>
      <c r="BQ199" s="6"/>
      <c r="BR199" s="6"/>
      <c r="BS199" s="6"/>
      <c r="BT199" s="6"/>
      <c r="BU199" s="6"/>
      <c r="BV199" s="6"/>
      <c r="BW199" s="6"/>
      <c r="BX199" s="6"/>
      <c r="BY199" s="6"/>
      <c r="BZ199" s="6"/>
      <c r="CA199" s="6"/>
      <c r="CB199" s="6"/>
      <c r="CC199" s="6"/>
      <c r="CD199" s="6"/>
      <c r="CE199" s="6"/>
      <c r="CF199" s="6"/>
      <c r="CG199" s="6"/>
      <c r="CH199" s="6"/>
      <c r="CI199" s="6"/>
      <c r="CJ199" s="6"/>
      <c r="CK199" s="6"/>
      <c r="CL199" s="6"/>
      <c r="CM199" s="6"/>
      <c r="CN199" s="6"/>
      <c r="CO199" s="6"/>
      <c r="CP199" s="6"/>
      <c r="CQ199" s="6"/>
      <c r="CR199" s="6"/>
      <c r="CS199" s="6"/>
      <c r="CT199" s="6"/>
      <c r="CU199" s="6"/>
      <c r="CV199" s="6"/>
      <c r="CW199" s="6"/>
      <c r="CX199" s="6"/>
      <c r="CY199" s="6"/>
      <c r="CZ199" s="6"/>
      <c r="DA199" s="6"/>
      <c r="DB199" s="6"/>
      <c r="DC199" s="6"/>
      <c r="DD199" s="6"/>
      <c r="DE199" s="6"/>
      <c r="DF199" s="6"/>
      <c r="DG199" s="6"/>
      <c r="DH199" s="6"/>
      <c r="DI199" s="6"/>
      <c r="DJ199" s="6"/>
      <c r="DK199" s="6"/>
      <c r="DL199" s="6"/>
      <c r="DM199" s="6"/>
      <c r="DN199" s="6"/>
    </row>
    <row r="200" spans="5:118">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c r="BF200" s="6"/>
      <c r="BG200" s="6"/>
      <c r="BH200" s="6"/>
      <c r="BI200" s="6"/>
      <c r="BJ200" s="6"/>
      <c r="BK200" s="6"/>
      <c r="BL200" s="6"/>
      <c r="BM200" s="6"/>
      <c r="BN200" s="6"/>
      <c r="BO200" s="6"/>
      <c r="BP200" s="6"/>
      <c r="BQ200" s="6"/>
      <c r="BR200" s="6"/>
      <c r="BS200" s="6"/>
      <c r="BT200" s="6"/>
      <c r="BU200" s="6"/>
      <c r="BV200" s="6"/>
      <c r="BW200" s="6"/>
      <c r="BX200" s="6"/>
      <c r="BY200" s="6"/>
      <c r="BZ200" s="6"/>
      <c r="CA200" s="6"/>
      <c r="CB200" s="6"/>
      <c r="CC200" s="6"/>
      <c r="CD200" s="6"/>
      <c r="CE200" s="6"/>
      <c r="CF200" s="6"/>
      <c r="CG200" s="6"/>
      <c r="CH200" s="6"/>
      <c r="CI200" s="6"/>
      <c r="CJ200" s="6"/>
      <c r="CK200" s="6"/>
      <c r="CL200" s="6"/>
      <c r="CM200" s="6"/>
      <c r="CN200" s="6"/>
      <c r="CO200" s="6"/>
      <c r="CP200" s="6"/>
      <c r="CQ200" s="6"/>
      <c r="CR200" s="6"/>
      <c r="CS200" s="6"/>
      <c r="CT200" s="6"/>
      <c r="CU200" s="6"/>
      <c r="CV200" s="6"/>
      <c r="CW200" s="6"/>
      <c r="CX200" s="6"/>
      <c r="CY200" s="6"/>
      <c r="CZ200" s="6"/>
      <c r="DA200" s="6"/>
      <c r="DB200" s="6"/>
      <c r="DC200" s="6"/>
      <c r="DD200" s="6"/>
      <c r="DE200" s="6"/>
      <c r="DF200" s="6"/>
      <c r="DG200" s="6"/>
      <c r="DH200" s="6"/>
      <c r="DI200" s="6"/>
      <c r="DJ200" s="6"/>
      <c r="DK200" s="6"/>
      <c r="DL200" s="6"/>
      <c r="DM200" s="6"/>
      <c r="DN200" s="6"/>
    </row>
    <row r="201" spans="5:118">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c r="BF201" s="6"/>
      <c r="BG201" s="6"/>
      <c r="BH201" s="6"/>
      <c r="BI201" s="6"/>
      <c r="BJ201" s="6"/>
      <c r="BK201" s="6"/>
      <c r="BL201" s="6"/>
      <c r="BM201" s="6"/>
      <c r="BN201" s="6"/>
      <c r="BO201" s="6"/>
      <c r="BP201" s="6"/>
      <c r="BQ201" s="6"/>
      <c r="BR201" s="6"/>
      <c r="BS201" s="6"/>
      <c r="BT201" s="6"/>
      <c r="BU201" s="6"/>
      <c r="BV201" s="6"/>
      <c r="BW201" s="6"/>
      <c r="BX201" s="6"/>
      <c r="BY201" s="6"/>
      <c r="BZ201" s="6"/>
      <c r="CA201" s="6"/>
      <c r="CB201" s="6"/>
      <c r="CC201" s="6"/>
      <c r="CD201" s="6"/>
      <c r="CE201" s="6"/>
      <c r="CF201" s="6"/>
      <c r="CG201" s="6"/>
      <c r="CH201" s="6"/>
      <c r="CI201" s="6"/>
      <c r="CJ201" s="6"/>
      <c r="CK201" s="6"/>
      <c r="CL201" s="6"/>
      <c r="CM201" s="6"/>
      <c r="CN201" s="6"/>
      <c r="CO201" s="6"/>
      <c r="CP201" s="6"/>
      <c r="CQ201" s="6"/>
      <c r="CR201" s="6"/>
      <c r="CS201" s="6"/>
      <c r="CT201" s="6"/>
      <c r="CU201" s="6"/>
      <c r="CV201" s="6"/>
      <c r="CW201" s="6"/>
      <c r="CX201" s="6"/>
      <c r="CY201" s="6"/>
      <c r="CZ201" s="6"/>
      <c r="DA201" s="6"/>
      <c r="DB201" s="6"/>
      <c r="DC201" s="6"/>
      <c r="DD201" s="6"/>
      <c r="DE201" s="6"/>
      <c r="DF201" s="6"/>
      <c r="DG201" s="6"/>
      <c r="DH201" s="6"/>
      <c r="DI201" s="6"/>
      <c r="DJ201" s="6"/>
      <c r="DK201" s="6"/>
      <c r="DL201" s="6"/>
      <c r="DM201" s="6"/>
      <c r="DN201" s="6"/>
    </row>
    <row r="202" spans="5:118">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c r="BG202" s="6"/>
      <c r="BH202" s="6"/>
      <c r="BI202" s="6"/>
      <c r="BJ202" s="6"/>
      <c r="BK202" s="6"/>
      <c r="BL202" s="6"/>
      <c r="BM202" s="6"/>
      <c r="BN202" s="6"/>
      <c r="BO202" s="6"/>
      <c r="BP202" s="6"/>
      <c r="BQ202" s="6"/>
      <c r="BR202" s="6"/>
      <c r="BS202" s="6"/>
      <c r="BT202" s="6"/>
      <c r="BU202" s="6"/>
      <c r="BV202" s="6"/>
      <c r="BW202" s="6"/>
      <c r="BX202" s="6"/>
      <c r="BY202" s="6"/>
      <c r="BZ202" s="6"/>
      <c r="CA202" s="6"/>
      <c r="CB202" s="6"/>
      <c r="CC202" s="6"/>
      <c r="CD202" s="6"/>
      <c r="CE202" s="6"/>
      <c r="CF202" s="6"/>
      <c r="CG202" s="6"/>
      <c r="CH202" s="6"/>
      <c r="CI202" s="6"/>
      <c r="CJ202" s="6"/>
      <c r="CK202" s="6"/>
      <c r="CL202" s="6"/>
      <c r="CM202" s="6"/>
      <c r="CN202" s="6"/>
      <c r="CO202" s="6"/>
      <c r="CP202" s="6"/>
      <c r="CQ202" s="6"/>
      <c r="CR202" s="6"/>
      <c r="CS202" s="6"/>
      <c r="CT202" s="6"/>
      <c r="CU202" s="6"/>
      <c r="CV202" s="6"/>
      <c r="CW202" s="6"/>
      <c r="CX202" s="6"/>
      <c r="CY202" s="6"/>
      <c r="CZ202" s="6"/>
      <c r="DA202" s="6"/>
      <c r="DB202" s="6"/>
      <c r="DC202" s="6"/>
      <c r="DD202" s="6"/>
      <c r="DE202" s="6"/>
      <c r="DF202" s="6"/>
      <c r="DG202" s="6"/>
      <c r="DH202" s="6"/>
      <c r="DI202" s="6"/>
      <c r="DJ202" s="6"/>
      <c r="DK202" s="6"/>
      <c r="DL202" s="6"/>
      <c r="DM202" s="6"/>
      <c r="DN202" s="6"/>
    </row>
    <row r="203" spans="5:118">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6"/>
      <c r="BG203" s="6"/>
      <c r="BH203" s="6"/>
      <c r="BI203" s="6"/>
      <c r="BJ203" s="6"/>
      <c r="BK203" s="6"/>
      <c r="BL203" s="6"/>
      <c r="BM203" s="6"/>
      <c r="BN203" s="6"/>
      <c r="BO203" s="6"/>
      <c r="BP203" s="6"/>
      <c r="BQ203" s="6"/>
      <c r="BR203" s="6"/>
      <c r="BS203" s="6"/>
      <c r="BT203" s="6"/>
      <c r="BU203" s="6"/>
      <c r="BV203" s="6"/>
      <c r="BW203" s="6"/>
      <c r="BX203" s="6"/>
      <c r="BY203" s="6"/>
      <c r="BZ203" s="6"/>
      <c r="CA203" s="6"/>
      <c r="CB203" s="6"/>
      <c r="CC203" s="6"/>
      <c r="CD203" s="6"/>
      <c r="CE203" s="6"/>
      <c r="CF203" s="6"/>
      <c r="CG203" s="6"/>
      <c r="CH203" s="6"/>
      <c r="CI203" s="6"/>
      <c r="CJ203" s="6"/>
      <c r="CK203" s="6"/>
      <c r="CL203" s="6"/>
      <c r="CM203" s="6"/>
      <c r="CN203" s="6"/>
      <c r="CO203" s="6"/>
      <c r="CP203" s="6"/>
      <c r="CQ203" s="6"/>
      <c r="CR203" s="6"/>
      <c r="CS203" s="6"/>
      <c r="CT203" s="6"/>
      <c r="CU203" s="6"/>
      <c r="CV203" s="6"/>
      <c r="CW203" s="6"/>
      <c r="CX203" s="6"/>
      <c r="CY203" s="6"/>
      <c r="CZ203" s="6"/>
      <c r="DA203" s="6"/>
      <c r="DB203" s="6"/>
      <c r="DC203" s="6"/>
      <c r="DD203" s="6"/>
      <c r="DE203" s="6"/>
      <c r="DF203" s="6"/>
      <c r="DG203" s="6"/>
      <c r="DH203" s="6"/>
      <c r="DI203" s="6"/>
      <c r="DJ203" s="6"/>
      <c r="DK203" s="6"/>
      <c r="DL203" s="6"/>
      <c r="DM203" s="6"/>
      <c r="DN203" s="6"/>
    </row>
    <row r="204" spans="5:118">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c r="BF204" s="6"/>
      <c r="BG204" s="6"/>
      <c r="BH204" s="6"/>
      <c r="BI204" s="6"/>
      <c r="BJ204" s="6"/>
      <c r="BK204" s="6"/>
      <c r="BL204" s="6"/>
      <c r="BM204" s="6"/>
      <c r="BN204" s="6"/>
      <c r="BO204" s="6"/>
      <c r="BP204" s="6"/>
      <c r="BQ204" s="6"/>
      <c r="BR204" s="6"/>
      <c r="BS204" s="6"/>
      <c r="BT204" s="6"/>
      <c r="BU204" s="6"/>
      <c r="BV204" s="6"/>
      <c r="BW204" s="6"/>
      <c r="BX204" s="6"/>
      <c r="BY204" s="6"/>
      <c r="BZ204" s="6"/>
      <c r="CA204" s="6"/>
      <c r="CB204" s="6"/>
      <c r="CC204" s="6"/>
      <c r="CD204" s="6"/>
      <c r="CE204" s="6"/>
      <c r="CF204" s="6"/>
      <c r="CG204" s="6"/>
      <c r="CH204" s="6"/>
      <c r="CI204" s="6"/>
      <c r="CJ204" s="6"/>
      <c r="CK204" s="6"/>
      <c r="CL204" s="6"/>
      <c r="CM204" s="6"/>
      <c r="CN204" s="6"/>
      <c r="CO204" s="6"/>
      <c r="CP204" s="6"/>
      <c r="CQ204" s="6"/>
      <c r="CR204" s="6"/>
      <c r="CS204" s="6"/>
      <c r="CT204" s="6"/>
      <c r="CU204" s="6"/>
      <c r="CV204" s="6"/>
      <c r="CW204" s="6"/>
      <c r="CX204" s="6"/>
      <c r="CY204" s="6"/>
      <c r="CZ204" s="6"/>
      <c r="DA204" s="6"/>
      <c r="DB204" s="6"/>
      <c r="DC204" s="6"/>
      <c r="DD204" s="6"/>
      <c r="DE204" s="6"/>
      <c r="DF204" s="6"/>
      <c r="DG204" s="6"/>
      <c r="DH204" s="6"/>
      <c r="DI204" s="6"/>
      <c r="DJ204" s="6"/>
      <c r="DK204" s="6"/>
      <c r="DL204" s="6"/>
      <c r="DM204" s="6"/>
      <c r="DN204" s="6"/>
    </row>
    <row r="205" spans="5:118">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c r="BF205" s="6"/>
      <c r="BG205" s="6"/>
      <c r="BH205" s="6"/>
      <c r="BI205" s="6"/>
      <c r="BJ205" s="6"/>
      <c r="BK205" s="6"/>
      <c r="BL205" s="6"/>
      <c r="BM205" s="6"/>
      <c r="BN205" s="6"/>
      <c r="BO205" s="6"/>
      <c r="BP205" s="6"/>
      <c r="BQ205" s="6"/>
      <c r="BR205" s="6"/>
      <c r="BS205" s="6"/>
      <c r="BT205" s="6"/>
      <c r="BU205" s="6"/>
      <c r="BV205" s="6"/>
      <c r="BW205" s="6"/>
      <c r="BX205" s="6"/>
      <c r="BY205" s="6"/>
      <c r="BZ205" s="6"/>
      <c r="CA205" s="6"/>
      <c r="CB205" s="6"/>
      <c r="CC205" s="6"/>
      <c r="CD205" s="6"/>
      <c r="CE205" s="6"/>
      <c r="CF205" s="6"/>
      <c r="CG205" s="6"/>
      <c r="CH205" s="6"/>
      <c r="CI205" s="6"/>
      <c r="CJ205" s="6"/>
      <c r="CK205" s="6"/>
      <c r="CL205" s="6"/>
      <c r="CM205" s="6"/>
      <c r="CN205" s="6"/>
      <c r="CO205" s="6"/>
      <c r="CP205" s="6"/>
      <c r="CQ205" s="6"/>
      <c r="CR205" s="6"/>
      <c r="CS205" s="6"/>
      <c r="CT205" s="6"/>
      <c r="CU205" s="6"/>
      <c r="CV205" s="6"/>
      <c r="CW205" s="6"/>
      <c r="CX205" s="6"/>
      <c r="CY205" s="6"/>
      <c r="CZ205" s="6"/>
      <c r="DA205" s="6"/>
      <c r="DB205" s="6"/>
      <c r="DC205" s="6"/>
      <c r="DD205" s="6"/>
      <c r="DE205" s="6"/>
      <c r="DF205" s="6"/>
      <c r="DG205" s="6"/>
      <c r="DH205" s="6"/>
      <c r="DI205" s="6"/>
      <c r="DJ205" s="6"/>
      <c r="DK205" s="6"/>
      <c r="DL205" s="6"/>
      <c r="DM205" s="6"/>
      <c r="DN205" s="6"/>
    </row>
    <row r="206" spans="5:118">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c r="BF206" s="6"/>
      <c r="BG206" s="6"/>
      <c r="BH206" s="6"/>
      <c r="BI206" s="6"/>
      <c r="BJ206" s="6"/>
      <c r="BK206" s="6"/>
      <c r="BL206" s="6"/>
      <c r="BM206" s="6"/>
      <c r="BN206" s="6"/>
      <c r="BO206" s="6"/>
      <c r="BP206" s="6"/>
      <c r="BQ206" s="6"/>
      <c r="BR206" s="6"/>
      <c r="BS206" s="6"/>
      <c r="BT206" s="6"/>
      <c r="BU206" s="6"/>
      <c r="BV206" s="6"/>
      <c r="BW206" s="6"/>
      <c r="BX206" s="6"/>
      <c r="BY206" s="6"/>
      <c r="BZ206" s="6"/>
      <c r="CA206" s="6"/>
      <c r="CB206" s="6"/>
      <c r="CC206" s="6"/>
      <c r="CD206" s="6"/>
      <c r="CE206" s="6"/>
      <c r="CF206" s="6"/>
      <c r="CG206" s="6"/>
      <c r="CH206" s="6"/>
      <c r="CI206" s="6"/>
      <c r="CJ206" s="6"/>
      <c r="CK206" s="6"/>
      <c r="CL206" s="6"/>
      <c r="CM206" s="6"/>
      <c r="CN206" s="6"/>
      <c r="CO206" s="6"/>
      <c r="CP206" s="6"/>
      <c r="CQ206" s="6"/>
      <c r="CR206" s="6"/>
      <c r="CS206" s="6"/>
      <c r="CT206" s="6"/>
      <c r="CU206" s="6"/>
      <c r="CV206" s="6"/>
      <c r="CW206" s="6"/>
      <c r="CX206" s="6"/>
      <c r="CY206" s="6"/>
      <c r="CZ206" s="6"/>
      <c r="DA206" s="6"/>
      <c r="DB206" s="6"/>
      <c r="DC206" s="6"/>
      <c r="DD206" s="6"/>
      <c r="DE206" s="6"/>
      <c r="DF206" s="6"/>
      <c r="DG206" s="6"/>
      <c r="DH206" s="6"/>
      <c r="DI206" s="6"/>
      <c r="DJ206" s="6"/>
      <c r="DK206" s="6"/>
      <c r="DL206" s="6"/>
      <c r="DM206" s="6"/>
      <c r="DN206" s="6"/>
    </row>
    <row r="207" spans="5:118">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c r="BF207" s="6"/>
      <c r="BG207" s="6"/>
      <c r="BH207" s="6"/>
      <c r="BI207" s="6"/>
      <c r="BJ207" s="6"/>
      <c r="BK207" s="6"/>
      <c r="BL207" s="6"/>
      <c r="BM207" s="6"/>
      <c r="BN207" s="6"/>
      <c r="BO207" s="6"/>
      <c r="BP207" s="6"/>
      <c r="BQ207" s="6"/>
      <c r="BR207" s="6"/>
      <c r="BS207" s="6"/>
      <c r="BT207" s="6"/>
      <c r="BU207" s="6"/>
      <c r="BV207" s="6"/>
      <c r="BW207" s="6"/>
      <c r="BX207" s="6"/>
      <c r="BY207" s="6"/>
      <c r="BZ207" s="6"/>
      <c r="CA207" s="6"/>
      <c r="CB207" s="6"/>
      <c r="CC207" s="6"/>
      <c r="CD207" s="6"/>
      <c r="CE207" s="6"/>
      <c r="CF207" s="6"/>
      <c r="CG207" s="6"/>
      <c r="CH207" s="6"/>
      <c r="CI207" s="6"/>
      <c r="CJ207" s="6"/>
      <c r="CK207" s="6"/>
      <c r="CL207" s="6"/>
      <c r="CM207" s="6"/>
      <c r="CN207" s="6"/>
      <c r="CO207" s="6"/>
      <c r="CP207" s="6"/>
      <c r="CQ207" s="6"/>
      <c r="CR207" s="6"/>
      <c r="CS207" s="6"/>
      <c r="CT207" s="6"/>
      <c r="CU207" s="6"/>
      <c r="CV207" s="6"/>
      <c r="CW207" s="6"/>
      <c r="CX207" s="6"/>
      <c r="CY207" s="6"/>
      <c r="CZ207" s="6"/>
      <c r="DA207" s="6"/>
      <c r="DB207" s="6"/>
      <c r="DC207" s="6"/>
      <c r="DD207" s="6"/>
      <c r="DE207" s="6"/>
      <c r="DF207" s="6"/>
      <c r="DG207" s="6"/>
      <c r="DH207" s="6"/>
      <c r="DI207" s="6"/>
      <c r="DJ207" s="6"/>
      <c r="DK207" s="6"/>
      <c r="DL207" s="6"/>
      <c r="DM207" s="6"/>
      <c r="DN207" s="6"/>
    </row>
    <row r="208" spans="5:118">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c r="BF208" s="6"/>
      <c r="BG208" s="6"/>
      <c r="BH208" s="6"/>
      <c r="BI208" s="6"/>
      <c r="BJ208" s="6"/>
      <c r="BK208" s="6"/>
      <c r="BL208" s="6"/>
      <c r="BM208" s="6"/>
      <c r="BN208" s="6"/>
      <c r="BO208" s="6"/>
      <c r="BP208" s="6"/>
      <c r="BQ208" s="6"/>
      <c r="BR208" s="6"/>
      <c r="BS208" s="6"/>
      <c r="BT208" s="6"/>
      <c r="BU208" s="6"/>
      <c r="BV208" s="6"/>
      <c r="BW208" s="6"/>
      <c r="BX208" s="6"/>
      <c r="BY208" s="6"/>
      <c r="BZ208" s="6"/>
      <c r="CA208" s="6"/>
      <c r="CB208" s="6"/>
      <c r="CC208" s="6"/>
      <c r="CD208" s="6"/>
      <c r="CE208" s="6"/>
      <c r="CF208" s="6"/>
      <c r="CG208" s="6"/>
      <c r="CH208" s="6"/>
      <c r="CI208" s="6"/>
      <c r="CJ208" s="6"/>
      <c r="CK208" s="6"/>
      <c r="CL208" s="6"/>
      <c r="CM208" s="6"/>
      <c r="CN208" s="6"/>
      <c r="CO208" s="6"/>
      <c r="CP208" s="6"/>
      <c r="CQ208" s="6"/>
      <c r="CR208" s="6"/>
      <c r="CS208" s="6"/>
      <c r="CT208" s="6"/>
      <c r="CU208" s="6"/>
      <c r="CV208" s="6"/>
      <c r="CW208" s="6"/>
      <c r="CX208" s="6"/>
      <c r="CY208" s="6"/>
      <c r="CZ208" s="6"/>
      <c r="DA208" s="6"/>
      <c r="DB208" s="6"/>
      <c r="DC208" s="6"/>
      <c r="DD208" s="6"/>
      <c r="DE208" s="6"/>
      <c r="DF208" s="6"/>
      <c r="DG208" s="6"/>
      <c r="DH208" s="6"/>
      <c r="DI208" s="6"/>
      <c r="DJ208" s="6"/>
      <c r="DK208" s="6"/>
      <c r="DL208" s="6"/>
      <c r="DM208" s="6"/>
      <c r="DN208" s="6"/>
    </row>
    <row r="209" spans="5:118">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c r="BF209" s="6"/>
      <c r="BG209" s="6"/>
      <c r="BH209" s="6"/>
      <c r="BI209" s="6"/>
      <c r="BJ209" s="6"/>
      <c r="BK209" s="6"/>
      <c r="BL209" s="6"/>
      <c r="BM209" s="6"/>
      <c r="BN209" s="6"/>
      <c r="BO209" s="6"/>
      <c r="BP209" s="6"/>
      <c r="BQ209" s="6"/>
      <c r="BR209" s="6"/>
      <c r="BS209" s="6"/>
      <c r="BT209" s="6"/>
      <c r="BU209" s="6"/>
      <c r="BV209" s="6"/>
      <c r="BW209" s="6"/>
      <c r="BX209" s="6"/>
      <c r="BY209" s="6"/>
      <c r="BZ209" s="6"/>
      <c r="CA209" s="6"/>
      <c r="CB209" s="6"/>
      <c r="CC209" s="6"/>
      <c r="CD209" s="6"/>
      <c r="CE209" s="6"/>
      <c r="CF209" s="6"/>
      <c r="CG209" s="6"/>
      <c r="CH209" s="6"/>
      <c r="CI209" s="6"/>
      <c r="CJ209" s="6"/>
      <c r="CK209" s="6"/>
      <c r="CL209" s="6"/>
      <c r="CM209" s="6"/>
      <c r="CN209" s="6"/>
      <c r="CO209" s="6"/>
      <c r="CP209" s="6"/>
      <c r="CQ209" s="6"/>
      <c r="CR209" s="6"/>
      <c r="CS209" s="6"/>
      <c r="CT209" s="6"/>
      <c r="CU209" s="6"/>
      <c r="CV209" s="6"/>
      <c r="CW209" s="6"/>
      <c r="CX209" s="6"/>
      <c r="CY209" s="6"/>
      <c r="CZ209" s="6"/>
      <c r="DA209" s="6"/>
      <c r="DB209" s="6"/>
      <c r="DC209" s="6"/>
      <c r="DD209" s="6"/>
      <c r="DE209" s="6"/>
      <c r="DF209" s="6"/>
      <c r="DG209" s="6"/>
      <c r="DH209" s="6"/>
      <c r="DI209" s="6"/>
      <c r="DJ209" s="6"/>
      <c r="DK209" s="6"/>
      <c r="DL209" s="6"/>
      <c r="DM209" s="6"/>
      <c r="DN209" s="6"/>
    </row>
    <row r="210" spans="5:118">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c r="BF210" s="6"/>
      <c r="BG210" s="6"/>
      <c r="BH210" s="6"/>
      <c r="BI210" s="6"/>
      <c r="BJ210" s="6"/>
      <c r="BK210" s="6"/>
      <c r="BL210" s="6"/>
      <c r="BM210" s="6"/>
      <c r="BN210" s="6"/>
      <c r="BO210" s="6"/>
      <c r="BP210" s="6"/>
      <c r="BQ210" s="6"/>
      <c r="BR210" s="6"/>
      <c r="BS210" s="6"/>
      <c r="BT210" s="6"/>
      <c r="BU210" s="6"/>
      <c r="BV210" s="6"/>
      <c r="BW210" s="6"/>
      <c r="BX210" s="6"/>
      <c r="BY210" s="6"/>
      <c r="BZ210" s="6"/>
      <c r="CA210" s="6"/>
      <c r="CB210" s="6"/>
      <c r="CC210" s="6"/>
      <c r="CD210" s="6"/>
      <c r="CE210" s="6"/>
      <c r="CF210" s="6"/>
      <c r="CG210" s="6"/>
      <c r="CH210" s="6"/>
      <c r="CI210" s="6"/>
      <c r="CJ210" s="6"/>
      <c r="CK210" s="6"/>
      <c r="CL210" s="6"/>
      <c r="CM210" s="6"/>
      <c r="CN210" s="6"/>
      <c r="CO210" s="6"/>
      <c r="CP210" s="6"/>
      <c r="CQ210" s="6"/>
      <c r="CR210" s="6"/>
      <c r="CS210" s="6"/>
      <c r="CT210" s="6"/>
      <c r="CU210" s="6"/>
      <c r="CV210" s="6"/>
      <c r="CW210" s="6"/>
      <c r="CX210" s="6"/>
      <c r="CY210" s="6"/>
      <c r="CZ210" s="6"/>
      <c r="DA210" s="6"/>
      <c r="DB210" s="6"/>
      <c r="DC210" s="6"/>
      <c r="DD210" s="6"/>
      <c r="DE210" s="6"/>
      <c r="DF210" s="6"/>
      <c r="DG210" s="6"/>
      <c r="DH210" s="6"/>
      <c r="DI210" s="6"/>
      <c r="DJ210" s="6"/>
      <c r="DK210" s="6"/>
      <c r="DL210" s="6"/>
      <c r="DM210" s="6"/>
      <c r="DN210" s="6"/>
    </row>
    <row r="211" spans="5:118">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c r="BM211" s="6"/>
      <c r="BN211" s="6"/>
      <c r="BO211" s="6"/>
      <c r="BP211" s="6"/>
      <c r="BQ211" s="6"/>
      <c r="BR211" s="6"/>
      <c r="BS211" s="6"/>
      <c r="BT211" s="6"/>
      <c r="BU211" s="6"/>
      <c r="BV211" s="6"/>
      <c r="BW211" s="6"/>
      <c r="BX211" s="6"/>
      <c r="BY211" s="6"/>
      <c r="BZ211" s="6"/>
      <c r="CA211" s="6"/>
      <c r="CB211" s="6"/>
      <c r="CC211" s="6"/>
      <c r="CD211" s="6"/>
      <c r="CE211" s="6"/>
      <c r="CF211" s="6"/>
      <c r="CG211" s="6"/>
      <c r="CH211" s="6"/>
      <c r="CI211" s="6"/>
      <c r="CJ211" s="6"/>
      <c r="CK211" s="6"/>
      <c r="CL211" s="6"/>
      <c r="CM211" s="6"/>
      <c r="CN211" s="6"/>
      <c r="CO211" s="6"/>
      <c r="CP211" s="6"/>
      <c r="CQ211" s="6"/>
      <c r="CR211" s="6"/>
      <c r="CS211" s="6"/>
      <c r="CT211" s="6"/>
      <c r="CU211" s="6"/>
      <c r="CV211" s="6"/>
      <c r="CW211" s="6"/>
      <c r="CX211" s="6"/>
      <c r="CY211" s="6"/>
      <c r="CZ211" s="6"/>
      <c r="DA211" s="6"/>
      <c r="DB211" s="6"/>
      <c r="DC211" s="6"/>
      <c r="DD211" s="6"/>
      <c r="DE211" s="6"/>
      <c r="DF211" s="6"/>
      <c r="DG211" s="6"/>
      <c r="DH211" s="6"/>
      <c r="DI211" s="6"/>
      <c r="DJ211" s="6"/>
      <c r="DK211" s="6"/>
      <c r="DL211" s="6"/>
      <c r="DM211" s="6"/>
      <c r="DN211" s="6"/>
    </row>
    <row r="212" spans="5:118">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c r="BF212" s="6"/>
      <c r="BG212" s="6"/>
      <c r="BH212" s="6"/>
      <c r="BI212" s="6"/>
      <c r="BJ212" s="6"/>
      <c r="BK212" s="6"/>
      <c r="BL212" s="6"/>
      <c r="BM212" s="6"/>
      <c r="BN212" s="6"/>
      <c r="BO212" s="6"/>
      <c r="BP212" s="6"/>
      <c r="BQ212" s="6"/>
      <c r="BR212" s="6"/>
      <c r="BS212" s="6"/>
      <c r="BT212" s="6"/>
      <c r="BU212" s="6"/>
      <c r="BV212" s="6"/>
      <c r="BW212" s="6"/>
      <c r="BX212" s="6"/>
      <c r="BY212" s="6"/>
      <c r="BZ212" s="6"/>
      <c r="CA212" s="6"/>
      <c r="CB212" s="6"/>
      <c r="CC212" s="6"/>
      <c r="CD212" s="6"/>
      <c r="CE212" s="6"/>
      <c r="CF212" s="6"/>
      <c r="CG212" s="6"/>
      <c r="CH212" s="6"/>
      <c r="CI212" s="6"/>
      <c r="CJ212" s="6"/>
      <c r="CK212" s="6"/>
      <c r="CL212" s="6"/>
      <c r="CM212" s="6"/>
      <c r="CN212" s="6"/>
      <c r="CO212" s="6"/>
      <c r="CP212" s="6"/>
      <c r="CQ212" s="6"/>
      <c r="CR212" s="6"/>
      <c r="CS212" s="6"/>
      <c r="CT212" s="6"/>
      <c r="CU212" s="6"/>
      <c r="CV212" s="6"/>
      <c r="CW212" s="6"/>
      <c r="CX212" s="6"/>
      <c r="CY212" s="6"/>
      <c r="CZ212" s="6"/>
      <c r="DA212" s="6"/>
      <c r="DB212" s="6"/>
      <c r="DC212" s="6"/>
      <c r="DD212" s="6"/>
      <c r="DE212" s="6"/>
      <c r="DF212" s="6"/>
      <c r="DG212" s="6"/>
      <c r="DH212" s="6"/>
      <c r="DI212" s="6"/>
      <c r="DJ212" s="6"/>
      <c r="DK212" s="6"/>
      <c r="DL212" s="6"/>
      <c r="DM212" s="6"/>
      <c r="DN212" s="6"/>
    </row>
    <row r="213" spans="5:118">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c r="BM213" s="6"/>
      <c r="BN213" s="6"/>
      <c r="BO213" s="6"/>
      <c r="BP213" s="6"/>
      <c r="BQ213" s="6"/>
      <c r="BR213" s="6"/>
      <c r="BS213" s="6"/>
      <c r="BT213" s="6"/>
      <c r="BU213" s="6"/>
      <c r="BV213" s="6"/>
      <c r="BW213" s="6"/>
      <c r="BX213" s="6"/>
      <c r="BY213" s="6"/>
      <c r="BZ213" s="6"/>
      <c r="CA213" s="6"/>
      <c r="CB213" s="6"/>
      <c r="CC213" s="6"/>
      <c r="CD213" s="6"/>
      <c r="CE213" s="6"/>
      <c r="CF213" s="6"/>
      <c r="CG213" s="6"/>
      <c r="CH213" s="6"/>
      <c r="CI213" s="6"/>
      <c r="CJ213" s="6"/>
      <c r="CK213" s="6"/>
      <c r="CL213" s="6"/>
      <c r="CM213" s="6"/>
      <c r="CN213" s="6"/>
      <c r="CO213" s="6"/>
      <c r="CP213" s="6"/>
      <c r="CQ213" s="6"/>
      <c r="CR213" s="6"/>
      <c r="CS213" s="6"/>
      <c r="CT213" s="6"/>
      <c r="CU213" s="6"/>
      <c r="CV213" s="6"/>
      <c r="CW213" s="6"/>
      <c r="CX213" s="6"/>
      <c r="CY213" s="6"/>
      <c r="CZ213" s="6"/>
      <c r="DA213" s="6"/>
      <c r="DB213" s="6"/>
      <c r="DC213" s="6"/>
      <c r="DD213" s="6"/>
      <c r="DE213" s="6"/>
      <c r="DF213" s="6"/>
      <c r="DG213" s="6"/>
      <c r="DH213" s="6"/>
      <c r="DI213" s="6"/>
      <c r="DJ213" s="6"/>
      <c r="DK213" s="6"/>
      <c r="DL213" s="6"/>
      <c r="DM213" s="6"/>
      <c r="DN213" s="6"/>
    </row>
    <row r="214" spans="5:118">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c r="BF214" s="6"/>
      <c r="BG214" s="6"/>
      <c r="BH214" s="6"/>
      <c r="BI214" s="6"/>
      <c r="BJ214" s="6"/>
      <c r="BK214" s="6"/>
      <c r="BL214" s="6"/>
      <c r="BM214" s="6"/>
      <c r="BN214" s="6"/>
      <c r="BO214" s="6"/>
      <c r="BP214" s="6"/>
      <c r="BQ214" s="6"/>
      <c r="BR214" s="6"/>
      <c r="BS214" s="6"/>
      <c r="BT214" s="6"/>
      <c r="BU214" s="6"/>
      <c r="BV214" s="6"/>
      <c r="BW214" s="6"/>
      <c r="BX214" s="6"/>
      <c r="BY214" s="6"/>
      <c r="BZ214" s="6"/>
      <c r="CA214" s="6"/>
      <c r="CB214" s="6"/>
      <c r="CC214" s="6"/>
      <c r="CD214" s="6"/>
      <c r="CE214" s="6"/>
      <c r="CF214" s="6"/>
      <c r="CG214" s="6"/>
      <c r="CH214" s="6"/>
      <c r="CI214" s="6"/>
      <c r="CJ214" s="6"/>
      <c r="CK214" s="6"/>
      <c r="CL214" s="6"/>
      <c r="CM214" s="6"/>
      <c r="CN214" s="6"/>
      <c r="CO214" s="6"/>
      <c r="CP214" s="6"/>
      <c r="CQ214" s="6"/>
      <c r="CR214" s="6"/>
      <c r="CS214" s="6"/>
      <c r="CT214" s="6"/>
      <c r="CU214" s="6"/>
      <c r="CV214" s="6"/>
      <c r="CW214" s="6"/>
      <c r="CX214" s="6"/>
      <c r="CY214" s="6"/>
      <c r="CZ214" s="6"/>
      <c r="DA214" s="6"/>
      <c r="DB214" s="6"/>
      <c r="DC214" s="6"/>
      <c r="DD214" s="6"/>
      <c r="DE214" s="6"/>
      <c r="DF214" s="6"/>
      <c r="DG214" s="6"/>
      <c r="DH214" s="6"/>
      <c r="DI214" s="6"/>
      <c r="DJ214" s="6"/>
      <c r="DK214" s="6"/>
      <c r="DL214" s="6"/>
      <c r="DM214" s="6"/>
      <c r="DN214" s="6"/>
    </row>
    <row r="215" spans="5:118">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c r="BF215" s="6"/>
      <c r="BG215" s="6"/>
      <c r="BH215" s="6"/>
      <c r="BI215" s="6"/>
      <c r="BJ215" s="6"/>
      <c r="BK215" s="6"/>
      <c r="BL215" s="6"/>
      <c r="BM215" s="6"/>
      <c r="BN215" s="6"/>
      <c r="BO215" s="6"/>
      <c r="BP215" s="6"/>
      <c r="BQ215" s="6"/>
      <c r="BR215" s="6"/>
      <c r="BS215" s="6"/>
      <c r="BT215" s="6"/>
      <c r="BU215" s="6"/>
      <c r="BV215" s="6"/>
      <c r="BW215" s="6"/>
      <c r="BX215" s="6"/>
      <c r="BY215" s="6"/>
      <c r="BZ215" s="6"/>
      <c r="CA215" s="6"/>
      <c r="CB215" s="6"/>
      <c r="CC215" s="6"/>
      <c r="CD215" s="6"/>
      <c r="CE215" s="6"/>
      <c r="CF215" s="6"/>
      <c r="CG215" s="6"/>
      <c r="CH215" s="6"/>
      <c r="CI215" s="6"/>
      <c r="CJ215" s="6"/>
      <c r="CK215" s="6"/>
      <c r="CL215" s="6"/>
      <c r="CM215" s="6"/>
      <c r="CN215" s="6"/>
      <c r="CO215" s="6"/>
      <c r="CP215" s="6"/>
      <c r="CQ215" s="6"/>
      <c r="CR215" s="6"/>
      <c r="CS215" s="6"/>
      <c r="CT215" s="6"/>
      <c r="CU215" s="6"/>
      <c r="CV215" s="6"/>
      <c r="CW215" s="6"/>
      <c r="CX215" s="6"/>
      <c r="CY215" s="6"/>
      <c r="CZ215" s="6"/>
      <c r="DA215" s="6"/>
      <c r="DB215" s="6"/>
      <c r="DC215" s="6"/>
      <c r="DD215" s="6"/>
      <c r="DE215" s="6"/>
      <c r="DF215" s="6"/>
      <c r="DG215" s="6"/>
      <c r="DH215" s="6"/>
      <c r="DI215" s="6"/>
      <c r="DJ215" s="6"/>
      <c r="DK215" s="6"/>
      <c r="DL215" s="6"/>
      <c r="DM215" s="6"/>
      <c r="DN215" s="6"/>
    </row>
    <row r="216" spans="5:118">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c r="BG216" s="6"/>
      <c r="BH216" s="6"/>
      <c r="BI216" s="6"/>
      <c r="BJ216" s="6"/>
      <c r="BK216" s="6"/>
      <c r="BL216" s="6"/>
      <c r="BM216" s="6"/>
      <c r="BN216" s="6"/>
      <c r="BO216" s="6"/>
      <c r="BP216" s="6"/>
      <c r="BQ216" s="6"/>
      <c r="BR216" s="6"/>
      <c r="BS216" s="6"/>
      <c r="BT216" s="6"/>
      <c r="BU216" s="6"/>
      <c r="BV216" s="6"/>
      <c r="BW216" s="6"/>
      <c r="BX216" s="6"/>
      <c r="BY216" s="6"/>
      <c r="BZ216" s="6"/>
      <c r="CA216" s="6"/>
      <c r="CB216" s="6"/>
      <c r="CC216" s="6"/>
      <c r="CD216" s="6"/>
      <c r="CE216" s="6"/>
      <c r="CF216" s="6"/>
      <c r="CG216" s="6"/>
      <c r="CH216" s="6"/>
      <c r="CI216" s="6"/>
      <c r="CJ216" s="6"/>
      <c r="CK216" s="6"/>
      <c r="CL216" s="6"/>
      <c r="CM216" s="6"/>
      <c r="CN216" s="6"/>
      <c r="CO216" s="6"/>
      <c r="CP216" s="6"/>
      <c r="CQ216" s="6"/>
      <c r="CR216" s="6"/>
      <c r="CS216" s="6"/>
      <c r="CT216" s="6"/>
      <c r="CU216" s="6"/>
      <c r="CV216" s="6"/>
      <c r="CW216" s="6"/>
      <c r="CX216" s="6"/>
      <c r="CY216" s="6"/>
      <c r="CZ216" s="6"/>
      <c r="DA216" s="6"/>
      <c r="DB216" s="6"/>
      <c r="DC216" s="6"/>
      <c r="DD216" s="6"/>
      <c r="DE216" s="6"/>
      <c r="DF216" s="6"/>
      <c r="DG216" s="6"/>
      <c r="DH216" s="6"/>
      <c r="DI216" s="6"/>
      <c r="DJ216" s="6"/>
      <c r="DK216" s="6"/>
      <c r="DL216" s="6"/>
      <c r="DM216" s="6"/>
      <c r="DN216" s="6"/>
    </row>
    <row r="217" spans="5:118">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c r="BL217" s="6"/>
      <c r="BM217" s="6"/>
      <c r="BN217" s="6"/>
      <c r="BO217" s="6"/>
      <c r="BP217" s="6"/>
      <c r="BQ217" s="6"/>
      <c r="BR217" s="6"/>
      <c r="BS217" s="6"/>
      <c r="BT217" s="6"/>
      <c r="BU217" s="6"/>
      <c r="BV217" s="6"/>
      <c r="BW217" s="6"/>
      <c r="BX217" s="6"/>
      <c r="BY217" s="6"/>
      <c r="BZ217" s="6"/>
      <c r="CA217" s="6"/>
      <c r="CB217" s="6"/>
      <c r="CC217" s="6"/>
      <c r="CD217" s="6"/>
      <c r="CE217" s="6"/>
      <c r="CF217" s="6"/>
      <c r="CG217" s="6"/>
      <c r="CH217" s="6"/>
      <c r="CI217" s="6"/>
      <c r="CJ217" s="6"/>
      <c r="CK217" s="6"/>
      <c r="CL217" s="6"/>
      <c r="CM217" s="6"/>
      <c r="CN217" s="6"/>
      <c r="CO217" s="6"/>
      <c r="CP217" s="6"/>
      <c r="CQ217" s="6"/>
      <c r="CR217" s="6"/>
      <c r="CS217" s="6"/>
      <c r="CT217" s="6"/>
      <c r="CU217" s="6"/>
      <c r="CV217" s="6"/>
      <c r="CW217" s="6"/>
      <c r="CX217" s="6"/>
      <c r="CY217" s="6"/>
      <c r="CZ217" s="6"/>
      <c r="DA217" s="6"/>
      <c r="DB217" s="6"/>
      <c r="DC217" s="6"/>
      <c r="DD217" s="6"/>
      <c r="DE217" s="6"/>
      <c r="DF217" s="6"/>
      <c r="DG217" s="6"/>
      <c r="DH217" s="6"/>
      <c r="DI217" s="6"/>
      <c r="DJ217" s="6"/>
      <c r="DK217" s="6"/>
      <c r="DL217" s="6"/>
      <c r="DM217" s="6"/>
      <c r="DN217" s="6"/>
    </row>
    <row r="218" spans="5:118">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c r="BT218" s="6"/>
      <c r="BU218" s="6"/>
      <c r="BV218" s="6"/>
      <c r="BW218" s="6"/>
      <c r="BX218" s="6"/>
      <c r="BY218" s="6"/>
      <c r="BZ218" s="6"/>
      <c r="CA218" s="6"/>
      <c r="CB218" s="6"/>
      <c r="CC218" s="6"/>
      <c r="CD218" s="6"/>
      <c r="CE218" s="6"/>
      <c r="CF218" s="6"/>
      <c r="CG218" s="6"/>
      <c r="CH218" s="6"/>
      <c r="CI218" s="6"/>
      <c r="CJ218" s="6"/>
      <c r="CK218" s="6"/>
      <c r="CL218" s="6"/>
      <c r="CM218" s="6"/>
      <c r="CN218" s="6"/>
      <c r="CO218" s="6"/>
      <c r="CP218" s="6"/>
      <c r="CQ218" s="6"/>
      <c r="CR218" s="6"/>
      <c r="CS218" s="6"/>
      <c r="CT218" s="6"/>
      <c r="CU218" s="6"/>
      <c r="CV218" s="6"/>
      <c r="CW218" s="6"/>
      <c r="CX218" s="6"/>
      <c r="CY218" s="6"/>
      <c r="CZ218" s="6"/>
      <c r="DA218" s="6"/>
      <c r="DB218" s="6"/>
      <c r="DC218" s="6"/>
      <c r="DD218" s="6"/>
      <c r="DE218" s="6"/>
      <c r="DF218" s="6"/>
      <c r="DG218" s="6"/>
      <c r="DH218" s="6"/>
      <c r="DI218" s="6"/>
      <c r="DJ218" s="6"/>
      <c r="DK218" s="6"/>
      <c r="DL218" s="6"/>
      <c r="DM218" s="6"/>
      <c r="DN218" s="6"/>
    </row>
    <row r="219" spans="5:118">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c r="BM219" s="6"/>
      <c r="BN219" s="6"/>
      <c r="BO219" s="6"/>
      <c r="BP219" s="6"/>
      <c r="BQ219" s="6"/>
      <c r="BR219" s="6"/>
      <c r="BS219" s="6"/>
      <c r="BT219" s="6"/>
      <c r="BU219" s="6"/>
      <c r="BV219" s="6"/>
      <c r="BW219" s="6"/>
      <c r="BX219" s="6"/>
      <c r="BY219" s="6"/>
      <c r="BZ219" s="6"/>
      <c r="CA219" s="6"/>
      <c r="CB219" s="6"/>
      <c r="CC219" s="6"/>
      <c r="CD219" s="6"/>
      <c r="CE219" s="6"/>
      <c r="CF219" s="6"/>
      <c r="CG219" s="6"/>
      <c r="CH219" s="6"/>
      <c r="CI219" s="6"/>
      <c r="CJ219" s="6"/>
      <c r="CK219" s="6"/>
      <c r="CL219" s="6"/>
      <c r="CM219" s="6"/>
      <c r="CN219" s="6"/>
      <c r="CO219" s="6"/>
      <c r="CP219" s="6"/>
      <c r="CQ219" s="6"/>
      <c r="CR219" s="6"/>
      <c r="CS219" s="6"/>
      <c r="CT219" s="6"/>
      <c r="CU219" s="6"/>
      <c r="CV219" s="6"/>
      <c r="CW219" s="6"/>
      <c r="CX219" s="6"/>
      <c r="CY219" s="6"/>
      <c r="CZ219" s="6"/>
      <c r="DA219" s="6"/>
      <c r="DB219" s="6"/>
      <c r="DC219" s="6"/>
      <c r="DD219" s="6"/>
      <c r="DE219" s="6"/>
      <c r="DF219" s="6"/>
      <c r="DG219" s="6"/>
      <c r="DH219" s="6"/>
      <c r="DI219" s="6"/>
      <c r="DJ219" s="6"/>
      <c r="DK219" s="6"/>
      <c r="DL219" s="6"/>
      <c r="DM219" s="6"/>
      <c r="DN219" s="6"/>
    </row>
    <row r="220" spans="5:118">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c r="BF220" s="6"/>
      <c r="BG220" s="6"/>
      <c r="BH220" s="6"/>
      <c r="BI220" s="6"/>
      <c r="BJ220" s="6"/>
      <c r="BK220" s="6"/>
      <c r="BL220" s="6"/>
      <c r="BM220" s="6"/>
      <c r="BN220" s="6"/>
      <c r="BO220" s="6"/>
      <c r="BP220" s="6"/>
      <c r="BQ220" s="6"/>
      <c r="BR220" s="6"/>
      <c r="BS220" s="6"/>
      <c r="BT220" s="6"/>
      <c r="BU220" s="6"/>
      <c r="BV220" s="6"/>
      <c r="BW220" s="6"/>
      <c r="BX220" s="6"/>
      <c r="BY220" s="6"/>
      <c r="BZ220" s="6"/>
      <c r="CA220" s="6"/>
      <c r="CB220" s="6"/>
      <c r="CC220" s="6"/>
      <c r="CD220" s="6"/>
      <c r="CE220" s="6"/>
      <c r="CF220" s="6"/>
      <c r="CG220" s="6"/>
      <c r="CH220" s="6"/>
      <c r="CI220" s="6"/>
      <c r="CJ220" s="6"/>
      <c r="CK220" s="6"/>
      <c r="CL220" s="6"/>
      <c r="CM220" s="6"/>
      <c r="CN220" s="6"/>
      <c r="CO220" s="6"/>
      <c r="CP220" s="6"/>
      <c r="CQ220" s="6"/>
      <c r="CR220" s="6"/>
      <c r="CS220" s="6"/>
      <c r="CT220" s="6"/>
      <c r="CU220" s="6"/>
      <c r="CV220" s="6"/>
      <c r="CW220" s="6"/>
      <c r="CX220" s="6"/>
      <c r="CY220" s="6"/>
      <c r="CZ220" s="6"/>
      <c r="DA220" s="6"/>
      <c r="DB220" s="6"/>
      <c r="DC220" s="6"/>
      <c r="DD220" s="6"/>
      <c r="DE220" s="6"/>
      <c r="DF220" s="6"/>
      <c r="DG220" s="6"/>
      <c r="DH220" s="6"/>
      <c r="DI220" s="6"/>
      <c r="DJ220" s="6"/>
      <c r="DK220" s="6"/>
      <c r="DL220" s="6"/>
      <c r="DM220" s="6"/>
      <c r="DN220" s="6"/>
    </row>
    <row r="221" spans="5:118">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c r="BD221" s="6"/>
      <c r="BE221" s="6"/>
      <c r="BF221" s="6"/>
      <c r="BG221" s="6"/>
      <c r="BH221" s="6"/>
      <c r="BI221" s="6"/>
      <c r="BJ221" s="6"/>
      <c r="BK221" s="6"/>
      <c r="BL221" s="6"/>
      <c r="BM221" s="6"/>
      <c r="BN221" s="6"/>
      <c r="BO221" s="6"/>
      <c r="BP221" s="6"/>
      <c r="BQ221" s="6"/>
      <c r="BR221" s="6"/>
      <c r="BS221" s="6"/>
      <c r="BT221" s="6"/>
      <c r="BU221" s="6"/>
      <c r="BV221" s="6"/>
      <c r="BW221" s="6"/>
      <c r="BX221" s="6"/>
      <c r="BY221" s="6"/>
      <c r="BZ221" s="6"/>
      <c r="CA221" s="6"/>
      <c r="CB221" s="6"/>
      <c r="CC221" s="6"/>
      <c r="CD221" s="6"/>
      <c r="CE221" s="6"/>
      <c r="CF221" s="6"/>
      <c r="CG221" s="6"/>
      <c r="CH221" s="6"/>
      <c r="CI221" s="6"/>
      <c r="CJ221" s="6"/>
      <c r="CK221" s="6"/>
      <c r="CL221" s="6"/>
      <c r="CM221" s="6"/>
      <c r="CN221" s="6"/>
      <c r="CO221" s="6"/>
      <c r="CP221" s="6"/>
      <c r="CQ221" s="6"/>
      <c r="CR221" s="6"/>
      <c r="CS221" s="6"/>
      <c r="CT221" s="6"/>
      <c r="CU221" s="6"/>
      <c r="CV221" s="6"/>
      <c r="CW221" s="6"/>
      <c r="CX221" s="6"/>
      <c r="CY221" s="6"/>
      <c r="CZ221" s="6"/>
      <c r="DA221" s="6"/>
      <c r="DB221" s="6"/>
      <c r="DC221" s="6"/>
      <c r="DD221" s="6"/>
      <c r="DE221" s="6"/>
      <c r="DF221" s="6"/>
      <c r="DG221" s="6"/>
      <c r="DH221" s="6"/>
      <c r="DI221" s="6"/>
      <c r="DJ221" s="6"/>
      <c r="DK221" s="6"/>
      <c r="DL221" s="6"/>
      <c r="DM221" s="6"/>
      <c r="DN221" s="6"/>
    </row>
    <row r="222" spans="5:118">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c r="BF222" s="6"/>
      <c r="BG222" s="6"/>
      <c r="BH222" s="6"/>
      <c r="BI222" s="6"/>
      <c r="BJ222" s="6"/>
      <c r="BK222" s="6"/>
      <c r="BL222" s="6"/>
      <c r="BM222" s="6"/>
      <c r="BN222" s="6"/>
      <c r="BO222" s="6"/>
      <c r="BP222" s="6"/>
      <c r="BQ222" s="6"/>
      <c r="BR222" s="6"/>
      <c r="BS222" s="6"/>
      <c r="BT222" s="6"/>
      <c r="BU222" s="6"/>
      <c r="BV222" s="6"/>
      <c r="BW222" s="6"/>
      <c r="BX222" s="6"/>
      <c r="BY222" s="6"/>
      <c r="BZ222" s="6"/>
      <c r="CA222" s="6"/>
      <c r="CB222" s="6"/>
      <c r="CC222" s="6"/>
      <c r="CD222" s="6"/>
      <c r="CE222" s="6"/>
      <c r="CF222" s="6"/>
      <c r="CG222" s="6"/>
      <c r="CH222" s="6"/>
      <c r="CI222" s="6"/>
      <c r="CJ222" s="6"/>
      <c r="CK222" s="6"/>
      <c r="CL222" s="6"/>
      <c r="CM222" s="6"/>
      <c r="CN222" s="6"/>
      <c r="CO222" s="6"/>
      <c r="CP222" s="6"/>
      <c r="CQ222" s="6"/>
      <c r="CR222" s="6"/>
      <c r="CS222" s="6"/>
      <c r="CT222" s="6"/>
      <c r="CU222" s="6"/>
      <c r="CV222" s="6"/>
      <c r="CW222" s="6"/>
      <c r="CX222" s="6"/>
      <c r="CY222" s="6"/>
      <c r="CZ222" s="6"/>
      <c r="DA222" s="6"/>
      <c r="DB222" s="6"/>
      <c r="DC222" s="6"/>
      <c r="DD222" s="6"/>
      <c r="DE222" s="6"/>
      <c r="DF222" s="6"/>
      <c r="DG222" s="6"/>
      <c r="DH222" s="6"/>
      <c r="DI222" s="6"/>
      <c r="DJ222" s="6"/>
      <c r="DK222" s="6"/>
      <c r="DL222" s="6"/>
      <c r="DM222" s="6"/>
      <c r="DN222" s="6"/>
    </row>
    <row r="223" spans="5:118">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c r="BF223" s="6"/>
      <c r="BG223" s="6"/>
      <c r="BH223" s="6"/>
      <c r="BI223" s="6"/>
      <c r="BJ223" s="6"/>
      <c r="BK223" s="6"/>
      <c r="BL223" s="6"/>
      <c r="BM223" s="6"/>
      <c r="BN223" s="6"/>
      <c r="BO223" s="6"/>
      <c r="BP223" s="6"/>
      <c r="BQ223" s="6"/>
      <c r="BR223" s="6"/>
      <c r="BS223" s="6"/>
      <c r="BT223" s="6"/>
      <c r="BU223" s="6"/>
      <c r="BV223" s="6"/>
      <c r="BW223" s="6"/>
      <c r="BX223" s="6"/>
      <c r="BY223" s="6"/>
      <c r="BZ223" s="6"/>
      <c r="CA223" s="6"/>
      <c r="CB223" s="6"/>
      <c r="CC223" s="6"/>
      <c r="CD223" s="6"/>
      <c r="CE223" s="6"/>
      <c r="CF223" s="6"/>
      <c r="CG223" s="6"/>
      <c r="CH223" s="6"/>
      <c r="CI223" s="6"/>
      <c r="CJ223" s="6"/>
      <c r="CK223" s="6"/>
      <c r="CL223" s="6"/>
      <c r="CM223" s="6"/>
      <c r="CN223" s="6"/>
      <c r="CO223" s="6"/>
      <c r="CP223" s="6"/>
      <c r="CQ223" s="6"/>
      <c r="CR223" s="6"/>
      <c r="CS223" s="6"/>
      <c r="CT223" s="6"/>
      <c r="CU223" s="6"/>
      <c r="CV223" s="6"/>
      <c r="CW223" s="6"/>
      <c r="CX223" s="6"/>
      <c r="CY223" s="6"/>
      <c r="CZ223" s="6"/>
      <c r="DA223" s="6"/>
      <c r="DB223" s="6"/>
      <c r="DC223" s="6"/>
      <c r="DD223" s="6"/>
      <c r="DE223" s="6"/>
      <c r="DF223" s="6"/>
      <c r="DG223" s="6"/>
      <c r="DH223" s="6"/>
      <c r="DI223" s="6"/>
      <c r="DJ223" s="6"/>
      <c r="DK223" s="6"/>
      <c r="DL223" s="6"/>
      <c r="DM223" s="6"/>
      <c r="DN223" s="6"/>
    </row>
    <row r="224" spans="5:118">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c r="BF224" s="6"/>
      <c r="BG224" s="6"/>
      <c r="BH224" s="6"/>
      <c r="BI224" s="6"/>
      <c r="BJ224" s="6"/>
      <c r="BK224" s="6"/>
      <c r="BL224" s="6"/>
      <c r="BM224" s="6"/>
      <c r="BN224" s="6"/>
      <c r="BO224" s="6"/>
      <c r="BP224" s="6"/>
      <c r="BQ224" s="6"/>
      <c r="BR224" s="6"/>
      <c r="BS224" s="6"/>
      <c r="BT224" s="6"/>
      <c r="BU224" s="6"/>
      <c r="BV224" s="6"/>
      <c r="BW224" s="6"/>
      <c r="BX224" s="6"/>
      <c r="BY224" s="6"/>
      <c r="BZ224" s="6"/>
      <c r="CA224" s="6"/>
      <c r="CB224" s="6"/>
      <c r="CC224" s="6"/>
      <c r="CD224" s="6"/>
      <c r="CE224" s="6"/>
      <c r="CF224" s="6"/>
      <c r="CG224" s="6"/>
      <c r="CH224" s="6"/>
      <c r="CI224" s="6"/>
      <c r="CJ224" s="6"/>
      <c r="CK224" s="6"/>
      <c r="CL224" s="6"/>
      <c r="CM224" s="6"/>
      <c r="CN224" s="6"/>
      <c r="CO224" s="6"/>
      <c r="CP224" s="6"/>
      <c r="CQ224" s="6"/>
      <c r="CR224" s="6"/>
      <c r="CS224" s="6"/>
      <c r="CT224" s="6"/>
      <c r="CU224" s="6"/>
      <c r="CV224" s="6"/>
      <c r="CW224" s="6"/>
      <c r="CX224" s="6"/>
      <c r="CY224" s="6"/>
      <c r="CZ224" s="6"/>
      <c r="DA224" s="6"/>
      <c r="DB224" s="6"/>
      <c r="DC224" s="6"/>
      <c r="DD224" s="6"/>
      <c r="DE224" s="6"/>
      <c r="DF224" s="6"/>
      <c r="DG224" s="6"/>
      <c r="DH224" s="6"/>
      <c r="DI224" s="6"/>
      <c r="DJ224" s="6"/>
      <c r="DK224" s="6"/>
      <c r="DL224" s="6"/>
      <c r="DM224" s="6"/>
      <c r="DN224" s="6"/>
    </row>
    <row r="225" spans="5:118">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c r="BD225" s="6"/>
      <c r="BE225" s="6"/>
      <c r="BF225" s="6"/>
      <c r="BG225" s="6"/>
      <c r="BH225" s="6"/>
      <c r="BI225" s="6"/>
      <c r="BJ225" s="6"/>
      <c r="BK225" s="6"/>
      <c r="BL225" s="6"/>
      <c r="BM225" s="6"/>
      <c r="BN225" s="6"/>
      <c r="BO225" s="6"/>
      <c r="BP225" s="6"/>
      <c r="BQ225" s="6"/>
      <c r="BR225" s="6"/>
      <c r="BS225" s="6"/>
      <c r="BT225" s="6"/>
      <c r="BU225" s="6"/>
      <c r="BV225" s="6"/>
      <c r="BW225" s="6"/>
      <c r="BX225" s="6"/>
      <c r="BY225" s="6"/>
      <c r="BZ225" s="6"/>
      <c r="CA225" s="6"/>
      <c r="CB225" s="6"/>
      <c r="CC225" s="6"/>
      <c r="CD225" s="6"/>
      <c r="CE225" s="6"/>
      <c r="CF225" s="6"/>
      <c r="CG225" s="6"/>
      <c r="CH225" s="6"/>
      <c r="CI225" s="6"/>
      <c r="CJ225" s="6"/>
      <c r="CK225" s="6"/>
      <c r="CL225" s="6"/>
      <c r="CM225" s="6"/>
      <c r="CN225" s="6"/>
      <c r="CO225" s="6"/>
      <c r="CP225" s="6"/>
      <c r="CQ225" s="6"/>
      <c r="CR225" s="6"/>
      <c r="CS225" s="6"/>
      <c r="CT225" s="6"/>
      <c r="CU225" s="6"/>
      <c r="CV225" s="6"/>
      <c r="CW225" s="6"/>
      <c r="CX225" s="6"/>
      <c r="CY225" s="6"/>
      <c r="CZ225" s="6"/>
      <c r="DA225" s="6"/>
      <c r="DB225" s="6"/>
      <c r="DC225" s="6"/>
      <c r="DD225" s="6"/>
      <c r="DE225" s="6"/>
      <c r="DF225" s="6"/>
      <c r="DG225" s="6"/>
      <c r="DH225" s="6"/>
      <c r="DI225" s="6"/>
      <c r="DJ225" s="6"/>
      <c r="DK225" s="6"/>
      <c r="DL225" s="6"/>
      <c r="DM225" s="6"/>
      <c r="DN225" s="6"/>
    </row>
    <row r="226" spans="5:118">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c r="BD226" s="6"/>
      <c r="BE226" s="6"/>
      <c r="BF226" s="6"/>
      <c r="BG226" s="6"/>
      <c r="BH226" s="6"/>
      <c r="BI226" s="6"/>
      <c r="BJ226" s="6"/>
      <c r="BK226" s="6"/>
      <c r="BL226" s="6"/>
      <c r="BM226" s="6"/>
      <c r="BN226" s="6"/>
      <c r="BO226" s="6"/>
      <c r="BP226" s="6"/>
      <c r="BQ226" s="6"/>
      <c r="BR226" s="6"/>
      <c r="BS226" s="6"/>
      <c r="BT226" s="6"/>
      <c r="BU226" s="6"/>
      <c r="BV226" s="6"/>
      <c r="BW226" s="6"/>
      <c r="BX226" s="6"/>
      <c r="BY226" s="6"/>
      <c r="BZ226" s="6"/>
      <c r="CA226" s="6"/>
      <c r="CB226" s="6"/>
      <c r="CC226" s="6"/>
      <c r="CD226" s="6"/>
      <c r="CE226" s="6"/>
      <c r="CF226" s="6"/>
      <c r="CG226" s="6"/>
      <c r="CH226" s="6"/>
      <c r="CI226" s="6"/>
      <c r="CJ226" s="6"/>
      <c r="CK226" s="6"/>
      <c r="CL226" s="6"/>
      <c r="CM226" s="6"/>
      <c r="CN226" s="6"/>
      <c r="CO226" s="6"/>
      <c r="CP226" s="6"/>
      <c r="CQ226" s="6"/>
      <c r="CR226" s="6"/>
      <c r="CS226" s="6"/>
      <c r="CT226" s="6"/>
      <c r="CU226" s="6"/>
      <c r="CV226" s="6"/>
      <c r="CW226" s="6"/>
      <c r="CX226" s="6"/>
      <c r="CY226" s="6"/>
      <c r="CZ226" s="6"/>
      <c r="DA226" s="6"/>
      <c r="DB226" s="6"/>
      <c r="DC226" s="6"/>
      <c r="DD226" s="6"/>
      <c r="DE226" s="6"/>
      <c r="DF226" s="6"/>
      <c r="DG226" s="6"/>
      <c r="DH226" s="6"/>
      <c r="DI226" s="6"/>
      <c r="DJ226" s="6"/>
      <c r="DK226" s="6"/>
      <c r="DL226" s="6"/>
      <c r="DM226" s="6"/>
      <c r="DN226" s="6"/>
    </row>
    <row r="227" spans="5:118">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c r="BD227" s="6"/>
      <c r="BE227" s="6"/>
      <c r="BF227" s="6"/>
      <c r="BG227" s="6"/>
      <c r="BH227" s="6"/>
      <c r="BI227" s="6"/>
      <c r="BJ227" s="6"/>
      <c r="BK227" s="6"/>
      <c r="BL227" s="6"/>
      <c r="BM227" s="6"/>
      <c r="BN227" s="6"/>
      <c r="BO227" s="6"/>
      <c r="BP227" s="6"/>
      <c r="BQ227" s="6"/>
      <c r="BR227" s="6"/>
      <c r="BS227" s="6"/>
      <c r="BT227" s="6"/>
      <c r="BU227" s="6"/>
      <c r="BV227" s="6"/>
      <c r="BW227" s="6"/>
      <c r="BX227" s="6"/>
      <c r="BY227" s="6"/>
      <c r="BZ227" s="6"/>
      <c r="CA227" s="6"/>
      <c r="CB227" s="6"/>
      <c r="CC227" s="6"/>
      <c r="CD227" s="6"/>
      <c r="CE227" s="6"/>
      <c r="CF227" s="6"/>
      <c r="CG227" s="6"/>
      <c r="CH227" s="6"/>
      <c r="CI227" s="6"/>
      <c r="CJ227" s="6"/>
      <c r="CK227" s="6"/>
      <c r="CL227" s="6"/>
      <c r="CM227" s="6"/>
      <c r="CN227" s="6"/>
      <c r="CO227" s="6"/>
      <c r="CP227" s="6"/>
      <c r="CQ227" s="6"/>
      <c r="CR227" s="6"/>
      <c r="CS227" s="6"/>
      <c r="CT227" s="6"/>
      <c r="CU227" s="6"/>
      <c r="CV227" s="6"/>
      <c r="CW227" s="6"/>
      <c r="CX227" s="6"/>
      <c r="CY227" s="6"/>
      <c r="CZ227" s="6"/>
      <c r="DA227" s="6"/>
      <c r="DB227" s="6"/>
      <c r="DC227" s="6"/>
      <c r="DD227" s="6"/>
      <c r="DE227" s="6"/>
      <c r="DF227" s="6"/>
      <c r="DG227" s="6"/>
      <c r="DH227" s="6"/>
      <c r="DI227" s="6"/>
      <c r="DJ227" s="6"/>
      <c r="DK227" s="6"/>
      <c r="DL227" s="6"/>
      <c r="DM227" s="6"/>
      <c r="DN227" s="6"/>
    </row>
    <row r="228" spans="5:118">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c r="BF228" s="6"/>
      <c r="BG228" s="6"/>
      <c r="BH228" s="6"/>
      <c r="BI228" s="6"/>
      <c r="BJ228" s="6"/>
      <c r="BK228" s="6"/>
      <c r="BL228" s="6"/>
      <c r="BM228" s="6"/>
      <c r="BN228" s="6"/>
      <c r="BO228" s="6"/>
      <c r="BP228" s="6"/>
      <c r="BQ228" s="6"/>
      <c r="BR228" s="6"/>
      <c r="BS228" s="6"/>
      <c r="BT228" s="6"/>
      <c r="BU228" s="6"/>
      <c r="BV228" s="6"/>
      <c r="BW228" s="6"/>
      <c r="BX228" s="6"/>
      <c r="BY228" s="6"/>
      <c r="BZ228" s="6"/>
      <c r="CA228" s="6"/>
      <c r="CB228" s="6"/>
      <c r="CC228" s="6"/>
      <c r="CD228" s="6"/>
      <c r="CE228" s="6"/>
      <c r="CF228" s="6"/>
      <c r="CG228" s="6"/>
      <c r="CH228" s="6"/>
      <c r="CI228" s="6"/>
      <c r="CJ228" s="6"/>
      <c r="CK228" s="6"/>
      <c r="CL228" s="6"/>
      <c r="CM228" s="6"/>
      <c r="CN228" s="6"/>
      <c r="CO228" s="6"/>
      <c r="CP228" s="6"/>
      <c r="CQ228" s="6"/>
      <c r="CR228" s="6"/>
      <c r="CS228" s="6"/>
      <c r="CT228" s="6"/>
      <c r="CU228" s="6"/>
      <c r="CV228" s="6"/>
      <c r="CW228" s="6"/>
      <c r="CX228" s="6"/>
      <c r="CY228" s="6"/>
      <c r="CZ228" s="6"/>
      <c r="DA228" s="6"/>
      <c r="DB228" s="6"/>
      <c r="DC228" s="6"/>
      <c r="DD228" s="6"/>
      <c r="DE228" s="6"/>
      <c r="DF228" s="6"/>
      <c r="DG228" s="6"/>
      <c r="DH228" s="6"/>
      <c r="DI228" s="6"/>
      <c r="DJ228" s="6"/>
      <c r="DK228" s="6"/>
      <c r="DL228" s="6"/>
      <c r="DM228" s="6"/>
      <c r="DN228" s="6"/>
    </row>
    <row r="229" spans="5:118">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c r="BF229" s="6"/>
      <c r="BG229" s="6"/>
      <c r="BH229" s="6"/>
      <c r="BI229" s="6"/>
      <c r="BJ229" s="6"/>
      <c r="BK229" s="6"/>
      <c r="BL229" s="6"/>
      <c r="BM229" s="6"/>
      <c r="BN229" s="6"/>
      <c r="BO229" s="6"/>
      <c r="BP229" s="6"/>
      <c r="BQ229" s="6"/>
      <c r="BR229" s="6"/>
      <c r="BS229" s="6"/>
      <c r="BT229" s="6"/>
      <c r="BU229" s="6"/>
      <c r="BV229" s="6"/>
      <c r="BW229" s="6"/>
      <c r="BX229" s="6"/>
      <c r="BY229" s="6"/>
      <c r="BZ229" s="6"/>
      <c r="CA229" s="6"/>
      <c r="CB229" s="6"/>
      <c r="CC229" s="6"/>
      <c r="CD229" s="6"/>
      <c r="CE229" s="6"/>
      <c r="CF229" s="6"/>
      <c r="CG229" s="6"/>
      <c r="CH229" s="6"/>
      <c r="CI229" s="6"/>
      <c r="CJ229" s="6"/>
      <c r="CK229" s="6"/>
      <c r="CL229" s="6"/>
      <c r="CM229" s="6"/>
      <c r="CN229" s="6"/>
      <c r="CO229" s="6"/>
      <c r="CP229" s="6"/>
      <c r="CQ229" s="6"/>
      <c r="CR229" s="6"/>
      <c r="CS229" s="6"/>
      <c r="CT229" s="6"/>
      <c r="CU229" s="6"/>
      <c r="CV229" s="6"/>
      <c r="CW229" s="6"/>
      <c r="CX229" s="6"/>
      <c r="CY229" s="6"/>
      <c r="CZ229" s="6"/>
      <c r="DA229" s="6"/>
      <c r="DB229" s="6"/>
      <c r="DC229" s="6"/>
      <c r="DD229" s="6"/>
      <c r="DE229" s="6"/>
      <c r="DF229" s="6"/>
      <c r="DG229" s="6"/>
      <c r="DH229" s="6"/>
      <c r="DI229" s="6"/>
      <c r="DJ229" s="6"/>
      <c r="DK229" s="6"/>
      <c r="DL229" s="6"/>
      <c r="DM229" s="6"/>
      <c r="DN229" s="6"/>
    </row>
    <row r="230" spans="5:118">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c r="BD230" s="6"/>
      <c r="BE230" s="6"/>
      <c r="BF230" s="6"/>
      <c r="BG230" s="6"/>
      <c r="BH230" s="6"/>
      <c r="BI230" s="6"/>
      <c r="BJ230" s="6"/>
      <c r="BK230" s="6"/>
      <c r="BL230" s="6"/>
      <c r="BM230" s="6"/>
      <c r="BN230" s="6"/>
      <c r="BO230" s="6"/>
      <c r="BP230" s="6"/>
      <c r="BQ230" s="6"/>
      <c r="BR230" s="6"/>
      <c r="BS230" s="6"/>
      <c r="BT230" s="6"/>
      <c r="BU230" s="6"/>
      <c r="BV230" s="6"/>
      <c r="BW230" s="6"/>
      <c r="BX230" s="6"/>
      <c r="BY230" s="6"/>
      <c r="BZ230" s="6"/>
      <c r="CA230" s="6"/>
      <c r="CB230" s="6"/>
      <c r="CC230" s="6"/>
      <c r="CD230" s="6"/>
      <c r="CE230" s="6"/>
      <c r="CF230" s="6"/>
      <c r="CG230" s="6"/>
      <c r="CH230" s="6"/>
      <c r="CI230" s="6"/>
      <c r="CJ230" s="6"/>
      <c r="CK230" s="6"/>
      <c r="CL230" s="6"/>
      <c r="CM230" s="6"/>
      <c r="CN230" s="6"/>
      <c r="CO230" s="6"/>
      <c r="CP230" s="6"/>
      <c r="CQ230" s="6"/>
      <c r="CR230" s="6"/>
      <c r="CS230" s="6"/>
      <c r="CT230" s="6"/>
      <c r="CU230" s="6"/>
      <c r="CV230" s="6"/>
      <c r="CW230" s="6"/>
      <c r="CX230" s="6"/>
      <c r="CY230" s="6"/>
      <c r="CZ230" s="6"/>
      <c r="DA230" s="6"/>
      <c r="DB230" s="6"/>
      <c r="DC230" s="6"/>
      <c r="DD230" s="6"/>
      <c r="DE230" s="6"/>
      <c r="DF230" s="6"/>
      <c r="DG230" s="6"/>
      <c r="DH230" s="6"/>
      <c r="DI230" s="6"/>
      <c r="DJ230" s="6"/>
      <c r="DK230" s="6"/>
      <c r="DL230" s="6"/>
      <c r="DM230" s="6"/>
      <c r="DN230" s="6"/>
    </row>
    <row r="231" spans="5:118">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c r="BF231" s="6"/>
      <c r="BG231" s="6"/>
      <c r="BH231" s="6"/>
      <c r="BI231" s="6"/>
      <c r="BJ231" s="6"/>
      <c r="BK231" s="6"/>
      <c r="BL231" s="6"/>
      <c r="BM231" s="6"/>
      <c r="BN231" s="6"/>
      <c r="BO231" s="6"/>
      <c r="BP231" s="6"/>
      <c r="BQ231" s="6"/>
      <c r="BR231" s="6"/>
      <c r="BS231" s="6"/>
      <c r="BT231" s="6"/>
      <c r="BU231" s="6"/>
      <c r="BV231" s="6"/>
      <c r="BW231" s="6"/>
      <c r="BX231" s="6"/>
      <c r="BY231" s="6"/>
      <c r="BZ231" s="6"/>
      <c r="CA231" s="6"/>
      <c r="CB231" s="6"/>
      <c r="CC231" s="6"/>
      <c r="CD231" s="6"/>
      <c r="CE231" s="6"/>
      <c r="CF231" s="6"/>
      <c r="CG231" s="6"/>
      <c r="CH231" s="6"/>
      <c r="CI231" s="6"/>
      <c r="CJ231" s="6"/>
      <c r="CK231" s="6"/>
      <c r="CL231" s="6"/>
      <c r="CM231" s="6"/>
      <c r="CN231" s="6"/>
      <c r="CO231" s="6"/>
      <c r="CP231" s="6"/>
      <c r="CQ231" s="6"/>
      <c r="CR231" s="6"/>
      <c r="CS231" s="6"/>
      <c r="CT231" s="6"/>
      <c r="CU231" s="6"/>
      <c r="CV231" s="6"/>
      <c r="CW231" s="6"/>
      <c r="CX231" s="6"/>
      <c r="CY231" s="6"/>
      <c r="CZ231" s="6"/>
      <c r="DA231" s="6"/>
      <c r="DB231" s="6"/>
      <c r="DC231" s="6"/>
      <c r="DD231" s="6"/>
      <c r="DE231" s="6"/>
      <c r="DF231" s="6"/>
      <c r="DG231" s="6"/>
      <c r="DH231" s="6"/>
      <c r="DI231" s="6"/>
      <c r="DJ231" s="6"/>
      <c r="DK231" s="6"/>
      <c r="DL231" s="6"/>
      <c r="DM231" s="6"/>
      <c r="DN231" s="6"/>
    </row>
    <row r="232" spans="5:118">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c r="BF232" s="6"/>
      <c r="BG232" s="6"/>
      <c r="BH232" s="6"/>
      <c r="BI232" s="6"/>
      <c r="BJ232" s="6"/>
      <c r="BK232" s="6"/>
      <c r="BL232" s="6"/>
      <c r="BM232" s="6"/>
      <c r="BN232" s="6"/>
      <c r="BO232" s="6"/>
      <c r="BP232" s="6"/>
      <c r="BQ232" s="6"/>
      <c r="BR232" s="6"/>
      <c r="BS232" s="6"/>
      <c r="BT232" s="6"/>
      <c r="BU232" s="6"/>
      <c r="BV232" s="6"/>
      <c r="BW232" s="6"/>
      <c r="BX232" s="6"/>
      <c r="BY232" s="6"/>
      <c r="BZ232" s="6"/>
      <c r="CA232" s="6"/>
      <c r="CB232" s="6"/>
      <c r="CC232" s="6"/>
      <c r="CD232" s="6"/>
      <c r="CE232" s="6"/>
      <c r="CF232" s="6"/>
      <c r="CG232" s="6"/>
      <c r="CH232" s="6"/>
      <c r="CI232" s="6"/>
      <c r="CJ232" s="6"/>
      <c r="CK232" s="6"/>
      <c r="CL232" s="6"/>
      <c r="CM232" s="6"/>
      <c r="CN232" s="6"/>
      <c r="CO232" s="6"/>
      <c r="CP232" s="6"/>
      <c r="CQ232" s="6"/>
      <c r="CR232" s="6"/>
      <c r="CS232" s="6"/>
      <c r="CT232" s="6"/>
      <c r="CU232" s="6"/>
      <c r="CV232" s="6"/>
      <c r="CW232" s="6"/>
      <c r="CX232" s="6"/>
      <c r="CY232" s="6"/>
      <c r="CZ232" s="6"/>
      <c r="DA232" s="6"/>
      <c r="DB232" s="6"/>
      <c r="DC232" s="6"/>
      <c r="DD232" s="6"/>
      <c r="DE232" s="6"/>
      <c r="DF232" s="6"/>
      <c r="DG232" s="6"/>
      <c r="DH232" s="6"/>
      <c r="DI232" s="6"/>
      <c r="DJ232" s="6"/>
      <c r="DK232" s="6"/>
      <c r="DL232" s="6"/>
      <c r="DM232" s="6"/>
      <c r="DN232" s="6"/>
    </row>
    <row r="233" spans="5:118">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c r="BD233" s="6"/>
      <c r="BE233" s="6"/>
      <c r="BF233" s="6"/>
      <c r="BG233" s="6"/>
      <c r="BH233" s="6"/>
      <c r="BI233" s="6"/>
      <c r="BJ233" s="6"/>
      <c r="BK233" s="6"/>
      <c r="BL233" s="6"/>
      <c r="BM233" s="6"/>
      <c r="BN233" s="6"/>
      <c r="BO233" s="6"/>
      <c r="BP233" s="6"/>
      <c r="BQ233" s="6"/>
      <c r="BR233" s="6"/>
      <c r="BS233" s="6"/>
      <c r="BT233" s="6"/>
      <c r="BU233" s="6"/>
      <c r="BV233" s="6"/>
      <c r="BW233" s="6"/>
      <c r="BX233" s="6"/>
      <c r="BY233" s="6"/>
      <c r="BZ233" s="6"/>
      <c r="CA233" s="6"/>
      <c r="CB233" s="6"/>
      <c r="CC233" s="6"/>
      <c r="CD233" s="6"/>
      <c r="CE233" s="6"/>
      <c r="CF233" s="6"/>
      <c r="CG233" s="6"/>
      <c r="CH233" s="6"/>
      <c r="CI233" s="6"/>
      <c r="CJ233" s="6"/>
      <c r="CK233" s="6"/>
      <c r="CL233" s="6"/>
      <c r="CM233" s="6"/>
      <c r="CN233" s="6"/>
      <c r="CO233" s="6"/>
      <c r="CP233" s="6"/>
      <c r="CQ233" s="6"/>
      <c r="CR233" s="6"/>
      <c r="CS233" s="6"/>
      <c r="CT233" s="6"/>
      <c r="CU233" s="6"/>
      <c r="CV233" s="6"/>
      <c r="CW233" s="6"/>
      <c r="CX233" s="6"/>
      <c r="CY233" s="6"/>
      <c r="CZ233" s="6"/>
      <c r="DA233" s="6"/>
      <c r="DB233" s="6"/>
      <c r="DC233" s="6"/>
      <c r="DD233" s="6"/>
      <c r="DE233" s="6"/>
      <c r="DF233" s="6"/>
      <c r="DG233" s="6"/>
      <c r="DH233" s="6"/>
      <c r="DI233" s="6"/>
      <c r="DJ233" s="6"/>
      <c r="DK233" s="6"/>
      <c r="DL233" s="6"/>
      <c r="DM233" s="6"/>
      <c r="DN233" s="6"/>
    </row>
    <row r="234" spans="5:118">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c r="BD234" s="6"/>
      <c r="BE234" s="6"/>
      <c r="BF234" s="6"/>
      <c r="BG234" s="6"/>
      <c r="BH234" s="6"/>
      <c r="BI234" s="6"/>
      <c r="BJ234" s="6"/>
      <c r="BK234" s="6"/>
      <c r="BL234" s="6"/>
      <c r="BM234" s="6"/>
      <c r="BN234" s="6"/>
      <c r="BO234" s="6"/>
      <c r="BP234" s="6"/>
      <c r="BQ234" s="6"/>
      <c r="BR234" s="6"/>
      <c r="BS234" s="6"/>
      <c r="BT234" s="6"/>
      <c r="BU234" s="6"/>
      <c r="BV234" s="6"/>
      <c r="BW234" s="6"/>
      <c r="BX234" s="6"/>
      <c r="BY234" s="6"/>
      <c r="BZ234" s="6"/>
      <c r="CA234" s="6"/>
      <c r="CB234" s="6"/>
      <c r="CC234" s="6"/>
      <c r="CD234" s="6"/>
      <c r="CE234" s="6"/>
      <c r="CF234" s="6"/>
      <c r="CG234" s="6"/>
      <c r="CH234" s="6"/>
      <c r="CI234" s="6"/>
      <c r="CJ234" s="6"/>
      <c r="CK234" s="6"/>
      <c r="CL234" s="6"/>
      <c r="CM234" s="6"/>
      <c r="CN234" s="6"/>
      <c r="CO234" s="6"/>
      <c r="CP234" s="6"/>
      <c r="CQ234" s="6"/>
      <c r="CR234" s="6"/>
      <c r="CS234" s="6"/>
      <c r="CT234" s="6"/>
      <c r="CU234" s="6"/>
      <c r="CV234" s="6"/>
      <c r="CW234" s="6"/>
      <c r="CX234" s="6"/>
      <c r="CY234" s="6"/>
      <c r="CZ234" s="6"/>
      <c r="DA234" s="6"/>
      <c r="DB234" s="6"/>
      <c r="DC234" s="6"/>
      <c r="DD234" s="6"/>
      <c r="DE234" s="6"/>
      <c r="DF234" s="6"/>
      <c r="DG234" s="6"/>
      <c r="DH234" s="6"/>
      <c r="DI234" s="6"/>
      <c r="DJ234" s="6"/>
      <c r="DK234" s="6"/>
      <c r="DL234" s="6"/>
      <c r="DM234" s="6"/>
      <c r="DN234" s="6"/>
    </row>
    <row r="235" spans="5:118">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c r="BD235" s="6"/>
      <c r="BE235" s="6"/>
      <c r="BF235" s="6"/>
      <c r="BG235" s="6"/>
      <c r="BH235" s="6"/>
      <c r="BI235" s="6"/>
      <c r="BJ235" s="6"/>
      <c r="BK235" s="6"/>
      <c r="BL235" s="6"/>
      <c r="BM235" s="6"/>
      <c r="BN235" s="6"/>
      <c r="BO235" s="6"/>
      <c r="BP235" s="6"/>
      <c r="BQ235" s="6"/>
      <c r="BR235" s="6"/>
      <c r="BS235" s="6"/>
      <c r="BT235" s="6"/>
      <c r="BU235" s="6"/>
      <c r="BV235" s="6"/>
      <c r="BW235" s="6"/>
      <c r="BX235" s="6"/>
      <c r="BY235" s="6"/>
      <c r="BZ235" s="6"/>
      <c r="CA235" s="6"/>
      <c r="CB235" s="6"/>
      <c r="CC235" s="6"/>
      <c r="CD235" s="6"/>
      <c r="CE235" s="6"/>
      <c r="CF235" s="6"/>
      <c r="CG235" s="6"/>
      <c r="CH235" s="6"/>
      <c r="CI235" s="6"/>
      <c r="CJ235" s="6"/>
      <c r="CK235" s="6"/>
      <c r="CL235" s="6"/>
      <c r="CM235" s="6"/>
      <c r="CN235" s="6"/>
      <c r="CO235" s="6"/>
      <c r="CP235" s="6"/>
      <c r="CQ235" s="6"/>
      <c r="CR235" s="6"/>
      <c r="CS235" s="6"/>
      <c r="CT235" s="6"/>
      <c r="CU235" s="6"/>
      <c r="CV235" s="6"/>
      <c r="CW235" s="6"/>
      <c r="CX235" s="6"/>
      <c r="CY235" s="6"/>
      <c r="CZ235" s="6"/>
      <c r="DA235" s="6"/>
      <c r="DB235" s="6"/>
      <c r="DC235" s="6"/>
      <c r="DD235" s="6"/>
      <c r="DE235" s="6"/>
      <c r="DF235" s="6"/>
      <c r="DG235" s="6"/>
      <c r="DH235" s="6"/>
      <c r="DI235" s="6"/>
      <c r="DJ235" s="6"/>
      <c r="DK235" s="6"/>
      <c r="DL235" s="6"/>
      <c r="DM235" s="6"/>
      <c r="DN235" s="6"/>
    </row>
    <row r="236" spans="5:118">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c r="BF236" s="6"/>
      <c r="BG236" s="6"/>
      <c r="BH236" s="6"/>
      <c r="BI236" s="6"/>
      <c r="BJ236" s="6"/>
      <c r="BK236" s="6"/>
      <c r="BL236" s="6"/>
      <c r="BM236" s="6"/>
      <c r="BN236" s="6"/>
      <c r="BO236" s="6"/>
      <c r="BP236" s="6"/>
      <c r="BQ236" s="6"/>
      <c r="BR236" s="6"/>
      <c r="BS236" s="6"/>
      <c r="BT236" s="6"/>
      <c r="BU236" s="6"/>
      <c r="BV236" s="6"/>
      <c r="BW236" s="6"/>
      <c r="BX236" s="6"/>
      <c r="BY236" s="6"/>
      <c r="BZ236" s="6"/>
      <c r="CA236" s="6"/>
      <c r="CB236" s="6"/>
      <c r="CC236" s="6"/>
      <c r="CD236" s="6"/>
      <c r="CE236" s="6"/>
      <c r="CF236" s="6"/>
      <c r="CG236" s="6"/>
      <c r="CH236" s="6"/>
      <c r="CI236" s="6"/>
      <c r="CJ236" s="6"/>
      <c r="CK236" s="6"/>
      <c r="CL236" s="6"/>
      <c r="CM236" s="6"/>
      <c r="CN236" s="6"/>
      <c r="CO236" s="6"/>
      <c r="CP236" s="6"/>
      <c r="CQ236" s="6"/>
      <c r="CR236" s="6"/>
      <c r="CS236" s="6"/>
      <c r="CT236" s="6"/>
      <c r="CU236" s="6"/>
      <c r="CV236" s="6"/>
      <c r="CW236" s="6"/>
      <c r="CX236" s="6"/>
      <c r="CY236" s="6"/>
      <c r="CZ236" s="6"/>
      <c r="DA236" s="6"/>
      <c r="DB236" s="6"/>
      <c r="DC236" s="6"/>
      <c r="DD236" s="6"/>
      <c r="DE236" s="6"/>
      <c r="DF236" s="6"/>
      <c r="DG236" s="6"/>
      <c r="DH236" s="6"/>
      <c r="DI236" s="6"/>
      <c r="DJ236" s="6"/>
      <c r="DK236" s="6"/>
      <c r="DL236" s="6"/>
      <c r="DM236" s="6"/>
      <c r="DN236" s="6"/>
    </row>
    <row r="237" spans="5:118">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c r="BF237" s="6"/>
      <c r="BG237" s="6"/>
      <c r="BH237" s="6"/>
      <c r="BI237" s="6"/>
      <c r="BJ237" s="6"/>
      <c r="BK237" s="6"/>
      <c r="BL237" s="6"/>
      <c r="BM237" s="6"/>
      <c r="BN237" s="6"/>
      <c r="BO237" s="6"/>
      <c r="BP237" s="6"/>
      <c r="BQ237" s="6"/>
      <c r="BR237" s="6"/>
      <c r="BS237" s="6"/>
      <c r="BT237" s="6"/>
      <c r="BU237" s="6"/>
      <c r="BV237" s="6"/>
      <c r="BW237" s="6"/>
      <c r="BX237" s="6"/>
      <c r="BY237" s="6"/>
      <c r="BZ237" s="6"/>
      <c r="CA237" s="6"/>
      <c r="CB237" s="6"/>
      <c r="CC237" s="6"/>
      <c r="CD237" s="6"/>
      <c r="CE237" s="6"/>
      <c r="CF237" s="6"/>
      <c r="CG237" s="6"/>
      <c r="CH237" s="6"/>
      <c r="CI237" s="6"/>
      <c r="CJ237" s="6"/>
      <c r="CK237" s="6"/>
      <c r="CL237" s="6"/>
      <c r="CM237" s="6"/>
      <c r="CN237" s="6"/>
      <c r="CO237" s="6"/>
      <c r="CP237" s="6"/>
      <c r="CQ237" s="6"/>
      <c r="CR237" s="6"/>
      <c r="CS237" s="6"/>
      <c r="CT237" s="6"/>
      <c r="CU237" s="6"/>
      <c r="CV237" s="6"/>
      <c r="CW237" s="6"/>
      <c r="CX237" s="6"/>
      <c r="CY237" s="6"/>
      <c r="CZ237" s="6"/>
      <c r="DA237" s="6"/>
      <c r="DB237" s="6"/>
      <c r="DC237" s="6"/>
      <c r="DD237" s="6"/>
      <c r="DE237" s="6"/>
      <c r="DF237" s="6"/>
      <c r="DG237" s="6"/>
      <c r="DH237" s="6"/>
      <c r="DI237" s="6"/>
      <c r="DJ237" s="6"/>
      <c r="DK237" s="6"/>
      <c r="DL237" s="6"/>
      <c r="DM237" s="6"/>
      <c r="DN237" s="6"/>
    </row>
    <row r="238" spans="5:118">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c r="BD238" s="6"/>
      <c r="BE238" s="6"/>
      <c r="BF238" s="6"/>
      <c r="BG238" s="6"/>
      <c r="BH238" s="6"/>
      <c r="BI238" s="6"/>
      <c r="BJ238" s="6"/>
      <c r="BK238" s="6"/>
      <c r="BL238" s="6"/>
      <c r="BM238" s="6"/>
      <c r="BN238" s="6"/>
      <c r="BO238" s="6"/>
      <c r="BP238" s="6"/>
      <c r="BQ238" s="6"/>
      <c r="BR238" s="6"/>
      <c r="BS238" s="6"/>
      <c r="BT238" s="6"/>
      <c r="BU238" s="6"/>
      <c r="BV238" s="6"/>
      <c r="BW238" s="6"/>
      <c r="BX238" s="6"/>
      <c r="BY238" s="6"/>
      <c r="BZ238" s="6"/>
      <c r="CA238" s="6"/>
      <c r="CB238" s="6"/>
      <c r="CC238" s="6"/>
      <c r="CD238" s="6"/>
      <c r="CE238" s="6"/>
      <c r="CF238" s="6"/>
      <c r="CG238" s="6"/>
      <c r="CH238" s="6"/>
      <c r="CI238" s="6"/>
      <c r="CJ238" s="6"/>
      <c r="CK238" s="6"/>
      <c r="CL238" s="6"/>
      <c r="CM238" s="6"/>
      <c r="CN238" s="6"/>
      <c r="CO238" s="6"/>
      <c r="CP238" s="6"/>
      <c r="CQ238" s="6"/>
      <c r="CR238" s="6"/>
      <c r="CS238" s="6"/>
      <c r="CT238" s="6"/>
      <c r="CU238" s="6"/>
      <c r="CV238" s="6"/>
      <c r="CW238" s="6"/>
      <c r="CX238" s="6"/>
      <c r="CY238" s="6"/>
      <c r="CZ238" s="6"/>
      <c r="DA238" s="6"/>
      <c r="DB238" s="6"/>
      <c r="DC238" s="6"/>
      <c r="DD238" s="6"/>
      <c r="DE238" s="6"/>
      <c r="DF238" s="6"/>
      <c r="DG238" s="6"/>
      <c r="DH238" s="6"/>
      <c r="DI238" s="6"/>
      <c r="DJ238" s="6"/>
      <c r="DK238" s="6"/>
      <c r="DL238" s="6"/>
      <c r="DM238" s="6"/>
      <c r="DN238" s="6"/>
    </row>
    <row r="239" spans="5:118">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c r="BD239" s="6"/>
      <c r="BE239" s="6"/>
      <c r="BF239" s="6"/>
      <c r="BG239" s="6"/>
      <c r="BH239" s="6"/>
      <c r="BI239" s="6"/>
      <c r="BJ239" s="6"/>
      <c r="BK239" s="6"/>
      <c r="BL239" s="6"/>
      <c r="BM239" s="6"/>
      <c r="BN239" s="6"/>
      <c r="BO239" s="6"/>
      <c r="BP239" s="6"/>
      <c r="BQ239" s="6"/>
      <c r="BR239" s="6"/>
      <c r="BS239" s="6"/>
      <c r="BT239" s="6"/>
      <c r="BU239" s="6"/>
      <c r="BV239" s="6"/>
      <c r="BW239" s="6"/>
      <c r="BX239" s="6"/>
      <c r="BY239" s="6"/>
      <c r="BZ239" s="6"/>
      <c r="CA239" s="6"/>
      <c r="CB239" s="6"/>
      <c r="CC239" s="6"/>
      <c r="CD239" s="6"/>
      <c r="CE239" s="6"/>
      <c r="CF239" s="6"/>
      <c r="CG239" s="6"/>
      <c r="CH239" s="6"/>
      <c r="CI239" s="6"/>
      <c r="CJ239" s="6"/>
      <c r="CK239" s="6"/>
      <c r="CL239" s="6"/>
      <c r="CM239" s="6"/>
      <c r="CN239" s="6"/>
      <c r="CO239" s="6"/>
      <c r="CP239" s="6"/>
      <c r="CQ239" s="6"/>
      <c r="CR239" s="6"/>
      <c r="CS239" s="6"/>
      <c r="CT239" s="6"/>
      <c r="CU239" s="6"/>
      <c r="CV239" s="6"/>
      <c r="CW239" s="6"/>
      <c r="CX239" s="6"/>
      <c r="CY239" s="6"/>
      <c r="CZ239" s="6"/>
      <c r="DA239" s="6"/>
      <c r="DB239" s="6"/>
      <c r="DC239" s="6"/>
      <c r="DD239" s="6"/>
      <c r="DE239" s="6"/>
      <c r="DF239" s="6"/>
      <c r="DG239" s="6"/>
      <c r="DH239" s="6"/>
      <c r="DI239" s="6"/>
      <c r="DJ239" s="6"/>
      <c r="DK239" s="6"/>
      <c r="DL239" s="6"/>
      <c r="DM239" s="6"/>
      <c r="DN239" s="6"/>
    </row>
    <row r="240" spans="5:118">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c r="BD240" s="6"/>
      <c r="BE240" s="6"/>
      <c r="BF240" s="6"/>
      <c r="BG240" s="6"/>
      <c r="BH240" s="6"/>
      <c r="BI240" s="6"/>
      <c r="BJ240" s="6"/>
      <c r="BK240" s="6"/>
      <c r="BL240" s="6"/>
      <c r="BM240" s="6"/>
      <c r="BN240" s="6"/>
      <c r="BO240" s="6"/>
      <c r="BP240" s="6"/>
      <c r="BQ240" s="6"/>
      <c r="BR240" s="6"/>
      <c r="BS240" s="6"/>
      <c r="BT240" s="6"/>
      <c r="BU240" s="6"/>
      <c r="BV240" s="6"/>
      <c r="BW240" s="6"/>
      <c r="BX240" s="6"/>
      <c r="BY240" s="6"/>
      <c r="BZ240" s="6"/>
      <c r="CA240" s="6"/>
      <c r="CB240" s="6"/>
      <c r="CC240" s="6"/>
      <c r="CD240" s="6"/>
      <c r="CE240" s="6"/>
      <c r="CF240" s="6"/>
      <c r="CG240" s="6"/>
      <c r="CH240" s="6"/>
      <c r="CI240" s="6"/>
      <c r="CJ240" s="6"/>
      <c r="CK240" s="6"/>
      <c r="CL240" s="6"/>
      <c r="CM240" s="6"/>
      <c r="CN240" s="6"/>
      <c r="CO240" s="6"/>
      <c r="CP240" s="6"/>
      <c r="CQ240" s="6"/>
      <c r="CR240" s="6"/>
      <c r="CS240" s="6"/>
      <c r="CT240" s="6"/>
      <c r="CU240" s="6"/>
      <c r="CV240" s="6"/>
      <c r="CW240" s="6"/>
      <c r="CX240" s="6"/>
      <c r="CY240" s="6"/>
      <c r="CZ240" s="6"/>
      <c r="DA240" s="6"/>
      <c r="DB240" s="6"/>
      <c r="DC240" s="6"/>
      <c r="DD240" s="6"/>
      <c r="DE240" s="6"/>
      <c r="DF240" s="6"/>
      <c r="DG240" s="6"/>
      <c r="DH240" s="6"/>
      <c r="DI240" s="6"/>
      <c r="DJ240" s="6"/>
      <c r="DK240" s="6"/>
      <c r="DL240" s="6"/>
      <c r="DM240" s="6"/>
      <c r="DN240" s="6"/>
    </row>
    <row r="241" spans="5:118">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c r="BD241" s="6"/>
      <c r="BE241" s="6"/>
      <c r="BF241" s="6"/>
      <c r="BG241" s="6"/>
      <c r="BH241" s="6"/>
      <c r="BI241" s="6"/>
      <c r="BJ241" s="6"/>
      <c r="BK241" s="6"/>
      <c r="BL241" s="6"/>
      <c r="BM241" s="6"/>
      <c r="BN241" s="6"/>
      <c r="BO241" s="6"/>
      <c r="BP241" s="6"/>
      <c r="BQ241" s="6"/>
      <c r="BR241" s="6"/>
      <c r="BS241" s="6"/>
      <c r="BT241" s="6"/>
      <c r="BU241" s="6"/>
      <c r="BV241" s="6"/>
      <c r="BW241" s="6"/>
      <c r="BX241" s="6"/>
      <c r="BY241" s="6"/>
      <c r="BZ241" s="6"/>
      <c r="CA241" s="6"/>
      <c r="CB241" s="6"/>
      <c r="CC241" s="6"/>
      <c r="CD241" s="6"/>
      <c r="CE241" s="6"/>
      <c r="CF241" s="6"/>
      <c r="CG241" s="6"/>
      <c r="CH241" s="6"/>
      <c r="CI241" s="6"/>
      <c r="CJ241" s="6"/>
      <c r="CK241" s="6"/>
      <c r="CL241" s="6"/>
      <c r="CM241" s="6"/>
      <c r="CN241" s="6"/>
      <c r="CO241" s="6"/>
      <c r="CP241" s="6"/>
      <c r="CQ241" s="6"/>
      <c r="CR241" s="6"/>
      <c r="CS241" s="6"/>
      <c r="CT241" s="6"/>
      <c r="CU241" s="6"/>
      <c r="CV241" s="6"/>
      <c r="CW241" s="6"/>
      <c r="CX241" s="6"/>
      <c r="CY241" s="6"/>
      <c r="CZ241" s="6"/>
      <c r="DA241" s="6"/>
      <c r="DB241" s="6"/>
      <c r="DC241" s="6"/>
      <c r="DD241" s="6"/>
      <c r="DE241" s="6"/>
      <c r="DF241" s="6"/>
      <c r="DG241" s="6"/>
      <c r="DH241" s="6"/>
      <c r="DI241" s="6"/>
      <c r="DJ241" s="6"/>
      <c r="DK241" s="6"/>
      <c r="DL241" s="6"/>
      <c r="DM241" s="6"/>
      <c r="DN241" s="6"/>
    </row>
    <row r="242" spans="5:118">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c r="BD242" s="6"/>
      <c r="BE242" s="6"/>
      <c r="BF242" s="6"/>
      <c r="BG242" s="6"/>
      <c r="BH242" s="6"/>
      <c r="BI242" s="6"/>
      <c r="BJ242" s="6"/>
      <c r="BK242" s="6"/>
      <c r="BL242" s="6"/>
      <c r="BM242" s="6"/>
      <c r="BN242" s="6"/>
      <c r="BO242" s="6"/>
      <c r="BP242" s="6"/>
      <c r="BQ242" s="6"/>
      <c r="BR242" s="6"/>
      <c r="BS242" s="6"/>
      <c r="BT242" s="6"/>
      <c r="BU242" s="6"/>
      <c r="BV242" s="6"/>
      <c r="BW242" s="6"/>
      <c r="BX242" s="6"/>
      <c r="BY242" s="6"/>
      <c r="BZ242" s="6"/>
      <c r="CA242" s="6"/>
      <c r="CB242" s="6"/>
      <c r="CC242" s="6"/>
      <c r="CD242" s="6"/>
      <c r="CE242" s="6"/>
      <c r="CF242" s="6"/>
      <c r="CG242" s="6"/>
      <c r="CH242" s="6"/>
      <c r="CI242" s="6"/>
      <c r="CJ242" s="6"/>
      <c r="CK242" s="6"/>
      <c r="CL242" s="6"/>
      <c r="CM242" s="6"/>
      <c r="CN242" s="6"/>
      <c r="CO242" s="6"/>
      <c r="CP242" s="6"/>
      <c r="CQ242" s="6"/>
      <c r="CR242" s="6"/>
      <c r="CS242" s="6"/>
      <c r="CT242" s="6"/>
      <c r="CU242" s="6"/>
      <c r="CV242" s="6"/>
      <c r="CW242" s="6"/>
      <c r="CX242" s="6"/>
      <c r="CY242" s="6"/>
      <c r="CZ242" s="6"/>
      <c r="DA242" s="6"/>
      <c r="DB242" s="6"/>
      <c r="DC242" s="6"/>
      <c r="DD242" s="6"/>
      <c r="DE242" s="6"/>
      <c r="DF242" s="6"/>
      <c r="DG242" s="6"/>
      <c r="DH242" s="6"/>
      <c r="DI242" s="6"/>
      <c r="DJ242" s="6"/>
      <c r="DK242" s="6"/>
      <c r="DL242" s="6"/>
      <c r="DM242" s="6"/>
      <c r="DN242" s="6"/>
    </row>
    <row r="243" spans="5:118">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c r="BD243" s="6"/>
      <c r="BE243" s="6"/>
      <c r="BF243" s="6"/>
      <c r="BG243" s="6"/>
      <c r="BH243" s="6"/>
      <c r="BI243" s="6"/>
      <c r="BJ243" s="6"/>
      <c r="BK243" s="6"/>
      <c r="BL243" s="6"/>
      <c r="BM243" s="6"/>
      <c r="BN243" s="6"/>
      <c r="BO243" s="6"/>
      <c r="BP243" s="6"/>
      <c r="BQ243" s="6"/>
      <c r="BR243" s="6"/>
      <c r="BS243" s="6"/>
      <c r="BT243" s="6"/>
      <c r="BU243" s="6"/>
      <c r="BV243" s="6"/>
      <c r="BW243" s="6"/>
      <c r="BX243" s="6"/>
      <c r="BY243" s="6"/>
      <c r="BZ243" s="6"/>
      <c r="CA243" s="6"/>
      <c r="CB243" s="6"/>
      <c r="CC243" s="6"/>
      <c r="CD243" s="6"/>
      <c r="CE243" s="6"/>
      <c r="CF243" s="6"/>
      <c r="CG243" s="6"/>
      <c r="CH243" s="6"/>
      <c r="CI243" s="6"/>
      <c r="CJ243" s="6"/>
      <c r="CK243" s="6"/>
      <c r="CL243" s="6"/>
      <c r="CM243" s="6"/>
      <c r="CN243" s="6"/>
      <c r="CO243" s="6"/>
      <c r="CP243" s="6"/>
      <c r="CQ243" s="6"/>
      <c r="CR243" s="6"/>
      <c r="CS243" s="6"/>
      <c r="CT243" s="6"/>
      <c r="CU243" s="6"/>
      <c r="CV243" s="6"/>
      <c r="CW243" s="6"/>
      <c r="CX243" s="6"/>
      <c r="CY243" s="6"/>
      <c r="CZ243" s="6"/>
      <c r="DA243" s="6"/>
      <c r="DB243" s="6"/>
      <c r="DC243" s="6"/>
      <c r="DD243" s="6"/>
      <c r="DE243" s="6"/>
      <c r="DF243" s="6"/>
      <c r="DG243" s="6"/>
      <c r="DH243" s="6"/>
      <c r="DI243" s="6"/>
      <c r="DJ243" s="6"/>
      <c r="DK243" s="6"/>
      <c r="DL243" s="6"/>
      <c r="DM243" s="6"/>
      <c r="DN243" s="6"/>
    </row>
    <row r="244" spans="5:118">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c r="BD244" s="6"/>
      <c r="BE244" s="6"/>
      <c r="BF244" s="6"/>
      <c r="BG244" s="6"/>
      <c r="BH244" s="6"/>
      <c r="BI244" s="6"/>
      <c r="BJ244" s="6"/>
      <c r="BK244" s="6"/>
      <c r="BL244" s="6"/>
      <c r="BM244" s="6"/>
      <c r="BN244" s="6"/>
      <c r="BO244" s="6"/>
      <c r="BP244" s="6"/>
      <c r="BQ244" s="6"/>
      <c r="BR244" s="6"/>
      <c r="BS244" s="6"/>
      <c r="BT244" s="6"/>
      <c r="BU244" s="6"/>
      <c r="BV244" s="6"/>
      <c r="BW244" s="6"/>
      <c r="BX244" s="6"/>
      <c r="BY244" s="6"/>
      <c r="BZ244" s="6"/>
      <c r="CA244" s="6"/>
      <c r="CB244" s="6"/>
      <c r="CC244" s="6"/>
      <c r="CD244" s="6"/>
      <c r="CE244" s="6"/>
      <c r="CF244" s="6"/>
      <c r="CG244" s="6"/>
      <c r="CH244" s="6"/>
      <c r="CI244" s="6"/>
      <c r="CJ244" s="6"/>
      <c r="CK244" s="6"/>
      <c r="CL244" s="6"/>
      <c r="CM244" s="6"/>
      <c r="CN244" s="6"/>
      <c r="CO244" s="6"/>
      <c r="CP244" s="6"/>
      <c r="CQ244" s="6"/>
      <c r="CR244" s="6"/>
      <c r="CS244" s="6"/>
      <c r="CT244" s="6"/>
      <c r="CU244" s="6"/>
      <c r="CV244" s="6"/>
      <c r="CW244" s="6"/>
      <c r="CX244" s="6"/>
      <c r="CY244" s="6"/>
      <c r="CZ244" s="6"/>
      <c r="DA244" s="6"/>
      <c r="DB244" s="6"/>
      <c r="DC244" s="6"/>
      <c r="DD244" s="6"/>
      <c r="DE244" s="6"/>
      <c r="DF244" s="6"/>
      <c r="DG244" s="6"/>
      <c r="DH244" s="6"/>
      <c r="DI244" s="6"/>
      <c r="DJ244" s="6"/>
      <c r="DK244" s="6"/>
      <c r="DL244" s="6"/>
      <c r="DM244" s="6"/>
      <c r="DN244" s="6"/>
    </row>
    <row r="245" spans="5:118">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c r="BD245" s="6"/>
      <c r="BE245" s="6"/>
      <c r="BF245" s="6"/>
      <c r="BG245" s="6"/>
      <c r="BH245" s="6"/>
      <c r="BI245" s="6"/>
      <c r="BJ245" s="6"/>
      <c r="BK245" s="6"/>
      <c r="BL245" s="6"/>
      <c r="BM245" s="6"/>
      <c r="BN245" s="6"/>
      <c r="BO245" s="6"/>
      <c r="BP245" s="6"/>
      <c r="BQ245" s="6"/>
      <c r="BR245" s="6"/>
      <c r="BS245" s="6"/>
      <c r="BT245" s="6"/>
      <c r="BU245" s="6"/>
      <c r="BV245" s="6"/>
      <c r="BW245" s="6"/>
      <c r="BX245" s="6"/>
      <c r="BY245" s="6"/>
      <c r="BZ245" s="6"/>
      <c r="CA245" s="6"/>
      <c r="CB245" s="6"/>
      <c r="CC245" s="6"/>
      <c r="CD245" s="6"/>
      <c r="CE245" s="6"/>
      <c r="CF245" s="6"/>
      <c r="CG245" s="6"/>
      <c r="CH245" s="6"/>
      <c r="CI245" s="6"/>
      <c r="CJ245" s="6"/>
      <c r="CK245" s="6"/>
      <c r="CL245" s="6"/>
      <c r="CM245" s="6"/>
      <c r="CN245" s="6"/>
      <c r="CO245" s="6"/>
      <c r="CP245" s="6"/>
      <c r="CQ245" s="6"/>
      <c r="CR245" s="6"/>
      <c r="CS245" s="6"/>
      <c r="CT245" s="6"/>
      <c r="CU245" s="6"/>
      <c r="CV245" s="6"/>
      <c r="CW245" s="6"/>
      <c r="CX245" s="6"/>
      <c r="CY245" s="6"/>
      <c r="CZ245" s="6"/>
      <c r="DA245" s="6"/>
      <c r="DB245" s="6"/>
      <c r="DC245" s="6"/>
      <c r="DD245" s="6"/>
      <c r="DE245" s="6"/>
      <c r="DF245" s="6"/>
      <c r="DG245" s="6"/>
      <c r="DH245" s="6"/>
      <c r="DI245" s="6"/>
      <c r="DJ245" s="6"/>
      <c r="DK245" s="6"/>
      <c r="DL245" s="6"/>
      <c r="DM245" s="6"/>
      <c r="DN245" s="6"/>
    </row>
    <row r="246" spans="5:118">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c r="BF246" s="6"/>
      <c r="BG246" s="6"/>
      <c r="BH246" s="6"/>
      <c r="BI246" s="6"/>
      <c r="BJ246" s="6"/>
      <c r="BK246" s="6"/>
      <c r="BL246" s="6"/>
      <c r="BM246" s="6"/>
      <c r="BN246" s="6"/>
      <c r="BO246" s="6"/>
      <c r="BP246" s="6"/>
      <c r="BQ246" s="6"/>
      <c r="BR246" s="6"/>
      <c r="BS246" s="6"/>
      <c r="BT246" s="6"/>
      <c r="BU246" s="6"/>
      <c r="BV246" s="6"/>
      <c r="BW246" s="6"/>
      <c r="BX246" s="6"/>
      <c r="BY246" s="6"/>
      <c r="BZ246" s="6"/>
      <c r="CA246" s="6"/>
      <c r="CB246" s="6"/>
      <c r="CC246" s="6"/>
      <c r="CD246" s="6"/>
      <c r="CE246" s="6"/>
      <c r="CF246" s="6"/>
      <c r="CG246" s="6"/>
      <c r="CH246" s="6"/>
      <c r="CI246" s="6"/>
      <c r="CJ246" s="6"/>
      <c r="CK246" s="6"/>
      <c r="CL246" s="6"/>
      <c r="CM246" s="6"/>
      <c r="CN246" s="6"/>
      <c r="CO246" s="6"/>
      <c r="CP246" s="6"/>
      <c r="CQ246" s="6"/>
      <c r="CR246" s="6"/>
      <c r="CS246" s="6"/>
      <c r="CT246" s="6"/>
      <c r="CU246" s="6"/>
      <c r="CV246" s="6"/>
      <c r="CW246" s="6"/>
      <c r="CX246" s="6"/>
      <c r="CY246" s="6"/>
      <c r="CZ246" s="6"/>
      <c r="DA246" s="6"/>
      <c r="DB246" s="6"/>
      <c r="DC246" s="6"/>
      <c r="DD246" s="6"/>
      <c r="DE246" s="6"/>
      <c r="DF246" s="6"/>
      <c r="DG246" s="6"/>
      <c r="DH246" s="6"/>
      <c r="DI246" s="6"/>
      <c r="DJ246" s="6"/>
      <c r="DK246" s="6"/>
      <c r="DL246" s="6"/>
      <c r="DM246" s="6"/>
      <c r="DN246" s="6"/>
    </row>
    <row r="247" spans="5:118">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c r="BD247" s="6"/>
      <c r="BE247" s="6"/>
      <c r="BF247" s="6"/>
      <c r="BG247" s="6"/>
      <c r="BH247" s="6"/>
      <c r="BI247" s="6"/>
      <c r="BJ247" s="6"/>
      <c r="BK247" s="6"/>
      <c r="BL247" s="6"/>
      <c r="BM247" s="6"/>
      <c r="BN247" s="6"/>
      <c r="BO247" s="6"/>
      <c r="BP247" s="6"/>
      <c r="BQ247" s="6"/>
      <c r="BR247" s="6"/>
      <c r="BS247" s="6"/>
      <c r="BT247" s="6"/>
      <c r="BU247" s="6"/>
      <c r="BV247" s="6"/>
      <c r="BW247" s="6"/>
      <c r="BX247" s="6"/>
      <c r="BY247" s="6"/>
      <c r="BZ247" s="6"/>
      <c r="CA247" s="6"/>
      <c r="CB247" s="6"/>
      <c r="CC247" s="6"/>
      <c r="CD247" s="6"/>
      <c r="CE247" s="6"/>
      <c r="CF247" s="6"/>
      <c r="CG247" s="6"/>
      <c r="CH247" s="6"/>
      <c r="CI247" s="6"/>
      <c r="CJ247" s="6"/>
      <c r="CK247" s="6"/>
      <c r="CL247" s="6"/>
      <c r="CM247" s="6"/>
      <c r="CN247" s="6"/>
      <c r="CO247" s="6"/>
      <c r="CP247" s="6"/>
      <c r="CQ247" s="6"/>
      <c r="CR247" s="6"/>
      <c r="CS247" s="6"/>
      <c r="CT247" s="6"/>
      <c r="CU247" s="6"/>
      <c r="CV247" s="6"/>
      <c r="CW247" s="6"/>
      <c r="CX247" s="6"/>
      <c r="CY247" s="6"/>
      <c r="CZ247" s="6"/>
      <c r="DA247" s="6"/>
      <c r="DB247" s="6"/>
      <c r="DC247" s="6"/>
      <c r="DD247" s="6"/>
      <c r="DE247" s="6"/>
      <c r="DF247" s="6"/>
      <c r="DG247" s="6"/>
      <c r="DH247" s="6"/>
      <c r="DI247" s="6"/>
      <c r="DJ247" s="6"/>
      <c r="DK247" s="6"/>
      <c r="DL247" s="6"/>
      <c r="DM247" s="6"/>
      <c r="DN247" s="6"/>
    </row>
    <row r="248" spans="5:118">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c r="BD248" s="6"/>
      <c r="BE248" s="6"/>
      <c r="BF248" s="6"/>
      <c r="BG248" s="6"/>
      <c r="BH248" s="6"/>
      <c r="BI248" s="6"/>
      <c r="BJ248" s="6"/>
      <c r="BK248" s="6"/>
      <c r="BL248" s="6"/>
      <c r="BM248" s="6"/>
      <c r="BN248" s="6"/>
      <c r="BO248" s="6"/>
      <c r="BP248" s="6"/>
      <c r="BQ248" s="6"/>
      <c r="BR248" s="6"/>
      <c r="BS248" s="6"/>
      <c r="BT248" s="6"/>
      <c r="BU248" s="6"/>
      <c r="BV248" s="6"/>
      <c r="BW248" s="6"/>
      <c r="BX248" s="6"/>
      <c r="BY248" s="6"/>
      <c r="BZ248" s="6"/>
      <c r="CA248" s="6"/>
      <c r="CB248" s="6"/>
      <c r="CC248" s="6"/>
      <c r="CD248" s="6"/>
      <c r="CE248" s="6"/>
      <c r="CF248" s="6"/>
      <c r="CG248" s="6"/>
      <c r="CH248" s="6"/>
      <c r="CI248" s="6"/>
      <c r="CJ248" s="6"/>
      <c r="CK248" s="6"/>
      <c r="CL248" s="6"/>
      <c r="CM248" s="6"/>
      <c r="CN248" s="6"/>
      <c r="CO248" s="6"/>
      <c r="CP248" s="6"/>
      <c r="CQ248" s="6"/>
      <c r="CR248" s="6"/>
      <c r="CS248" s="6"/>
      <c r="CT248" s="6"/>
      <c r="CU248" s="6"/>
      <c r="CV248" s="6"/>
      <c r="CW248" s="6"/>
      <c r="CX248" s="6"/>
      <c r="CY248" s="6"/>
      <c r="CZ248" s="6"/>
      <c r="DA248" s="6"/>
      <c r="DB248" s="6"/>
      <c r="DC248" s="6"/>
      <c r="DD248" s="6"/>
      <c r="DE248" s="6"/>
      <c r="DF248" s="6"/>
      <c r="DG248" s="6"/>
      <c r="DH248" s="6"/>
      <c r="DI248" s="6"/>
      <c r="DJ248" s="6"/>
      <c r="DK248" s="6"/>
      <c r="DL248" s="6"/>
      <c r="DM248" s="6"/>
      <c r="DN248" s="6"/>
    </row>
    <row r="249" spans="5:118">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c r="BD249" s="6"/>
      <c r="BE249" s="6"/>
      <c r="BF249" s="6"/>
      <c r="BG249" s="6"/>
      <c r="BH249" s="6"/>
      <c r="BI249" s="6"/>
      <c r="BJ249" s="6"/>
      <c r="BK249" s="6"/>
      <c r="BL249" s="6"/>
      <c r="BM249" s="6"/>
      <c r="BN249" s="6"/>
      <c r="BO249" s="6"/>
      <c r="BP249" s="6"/>
      <c r="BQ249" s="6"/>
      <c r="BR249" s="6"/>
      <c r="BS249" s="6"/>
      <c r="BT249" s="6"/>
      <c r="BU249" s="6"/>
      <c r="BV249" s="6"/>
      <c r="BW249" s="6"/>
      <c r="BX249" s="6"/>
      <c r="BY249" s="6"/>
      <c r="BZ249" s="6"/>
      <c r="CA249" s="6"/>
      <c r="CB249" s="6"/>
      <c r="CC249" s="6"/>
      <c r="CD249" s="6"/>
      <c r="CE249" s="6"/>
      <c r="CF249" s="6"/>
      <c r="CG249" s="6"/>
      <c r="CH249" s="6"/>
      <c r="CI249" s="6"/>
      <c r="CJ249" s="6"/>
      <c r="CK249" s="6"/>
      <c r="CL249" s="6"/>
      <c r="CM249" s="6"/>
      <c r="CN249" s="6"/>
      <c r="CO249" s="6"/>
      <c r="CP249" s="6"/>
      <c r="CQ249" s="6"/>
      <c r="CR249" s="6"/>
      <c r="CS249" s="6"/>
      <c r="CT249" s="6"/>
      <c r="CU249" s="6"/>
      <c r="CV249" s="6"/>
      <c r="CW249" s="6"/>
      <c r="CX249" s="6"/>
      <c r="CY249" s="6"/>
      <c r="CZ249" s="6"/>
      <c r="DA249" s="6"/>
      <c r="DB249" s="6"/>
      <c r="DC249" s="6"/>
      <c r="DD249" s="6"/>
      <c r="DE249" s="6"/>
      <c r="DF249" s="6"/>
      <c r="DG249" s="6"/>
      <c r="DH249" s="6"/>
      <c r="DI249" s="6"/>
      <c r="DJ249" s="6"/>
      <c r="DK249" s="6"/>
      <c r="DL249" s="6"/>
      <c r="DM249" s="6"/>
      <c r="DN249" s="6"/>
    </row>
    <row r="250" spans="5:118">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c r="BF250" s="6"/>
      <c r="BG250" s="6"/>
      <c r="BH250" s="6"/>
      <c r="BI250" s="6"/>
      <c r="BJ250" s="6"/>
      <c r="BK250" s="6"/>
      <c r="BL250" s="6"/>
      <c r="BM250" s="6"/>
      <c r="BN250" s="6"/>
      <c r="BO250" s="6"/>
      <c r="BP250" s="6"/>
      <c r="BQ250" s="6"/>
      <c r="BR250" s="6"/>
      <c r="BS250" s="6"/>
      <c r="BT250" s="6"/>
      <c r="BU250" s="6"/>
      <c r="BV250" s="6"/>
      <c r="BW250" s="6"/>
      <c r="BX250" s="6"/>
      <c r="BY250" s="6"/>
      <c r="BZ250" s="6"/>
      <c r="CA250" s="6"/>
      <c r="CB250" s="6"/>
      <c r="CC250" s="6"/>
      <c r="CD250" s="6"/>
      <c r="CE250" s="6"/>
      <c r="CF250" s="6"/>
      <c r="CG250" s="6"/>
      <c r="CH250" s="6"/>
      <c r="CI250" s="6"/>
      <c r="CJ250" s="6"/>
      <c r="CK250" s="6"/>
      <c r="CL250" s="6"/>
      <c r="CM250" s="6"/>
      <c r="CN250" s="6"/>
      <c r="CO250" s="6"/>
      <c r="CP250" s="6"/>
      <c r="CQ250" s="6"/>
      <c r="CR250" s="6"/>
      <c r="CS250" s="6"/>
      <c r="CT250" s="6"/>
      <c r="CU250" s="6"/>
      <c r="CV250" s="6"/>
      <c r="CW250" s="6"/>
      <c r="CX250" s="6"/>
      <c r="CY250" s="6"/>
      <c r="CZ250" s="6"/>
      <c r="DA250" s="6"/>
      <c r="DB250" s="6"/>
      <c r="DC250" s="6"/>
      <c r="DD250" s="6"/>
      <c r="DE250" s="6"/>
      <c r="DF250" s="6"/>
      <c r="DG250" s="6"/>
      <c r="DH250" s="6"/>
      <c r="DI250" s="6"/>
      <c r="DJ250" s="6"/>
      <c r="DK250" s="6"/>
      <c r="DL250" s="6"/>
      <c r="DM250" s="6"/>
      <c r="DN250" s="6"/>
    </row>
    <row r="251" spans="5:118">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c r="BF251" s="6"/>
      <c r="BG251" s="6"/>
      <c r="BH251" s="6"/>
      <c r="BI251" s="6"/>
      <c r="BJ251" s="6"/>
      <c r="BK251" s="6"/>
      <c r="BL251" s="6"/>
      <c r="BM251" s="6"/>
      <c r="BN251" s="6"/>
      <c r="BO251" s="6"/>
      <c r="BP251" s="6"/>
      <c r="BQ251" s="6"/>
      <c r="BR251" s="6"/>
      <c r="BS251" s="6"/>
      <c r="BT251" s="6"/>
      <c r="BU251" s="6"/>
      <c r="BV251" s="6"/>
      <c r="BW251" s="6"/>
      <c r="BX251" s="6"/>
      <c r="BY251" s="6"/>
      <c r="BZ251" s="6"/>
      <c r="CA251" s="6"/>
      <c r="CB251" s="6"/>
      <c r="CC251" s="6"/>
      <c r="CD251" s="6"/>
      <c r="CE251" s="6"/>
      <c r="CF251" s="6"/>
      <c r="CG251" s="6"/>
      <c r="CH251" s="6"/>
      <c r="CI251" s="6"/>
      <c r="CJ251" s="6"/>
      <c r="CK251" s="6"/>
      <c r="CL251" s="6"/>
      <c r="CM251" s="6"/>
      <c r="CN251" s="6"/>
      <c r="CO251" s="6"/>
      <c r="CP251" s="6"/>
      <c r="CQ251" s="6"/>
      <c r="CR251" s="6"/>
      <c r="CS251" s="6"/>
      <c r="CT251" s="6"/>
      <c r="CU251" s="6"/>
      <c r="CV251" s="6"/>
      <c r="CW251" s="6"/>
      <c r="CX251" s="6"/>
      <c r="CY251" s="6"/>
      <c r="CZ251" s="6"/>
      <c r="DA251" s="6"/>
      <c r="DB251" s="6"/>
      <c r="DC251" s="6"/>
      <c r="DD251" s="6"/>
      <c r="DE251" s="6"/>
      <c r="DF251" s="6"/>
      <c r="DG251" s="6"/>
      <c r="DH251" s="6"/>
      <c r="DI251" s="6"/>
      <c r="DJ251" s="6"/>
      <c r="DK251" s="6"/>
      <c r="DL251" s="6"/>
      <c r="DM251" s="6"/>
      <c r="DN251" s="6"/>
    </row>
    <row r="252" spans="5:118">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c r="BD252" s="6"/>
      <c r="BE252" s="6"/>
      <c r="BF252" s="6"/>
      <c r="BG252" s="6"/>
      <c r="BH252" s="6"/>
      <c r="BI252" s="6"/>
      <c r="BJ252" s="6"/>
      <c r="BK252" s="6"/>
      <c r="BL252" s="6"/>
      <c r="BM252" s="6"/>
      <c r="BN252" s="6"/>
      <c r="BO252" s="6"/>
      <c r="BP252" s="6"/>
      <c r="BQ252" s="6"/>
      <c r="BR252" s="6"/>
      <c r="BS252" s="6"/>
      <c r="BT252" s="6"/>
      <c r="BU252" s="6"/>
      <c r="BV252" s="6"/>
      <c r="BW252" s="6"/>
      <c r="BX252" s="6"/>
      <c r="BY252" s="6"/>
      <c r="BZ252" s="6"/>
      <c r="CA252" s="6"/>
      <c r="CB252" s="6"/>
      <c r="CC252" s="6"/>
      <c r="CD252" s="6"/>
      <c r="CE252" s="6"/>
      <c r="CF252" s="6"/>
      <c r="CG252" s="6"/>
      <c r="CH252" s="6"/>
      <c r="CI252" s="6"/>
      <c r="CJ252" s="6"/>
      <c r="CK252" s="6"/>
      <c r="CL252" s="6"/>
      <c r="CM252" s="6"/>
      <c r="CN252" s="6"/>
      <c r="CO252" s="6"/>
      <c r="CP252" s="6"/>
      <c r="CQ252" s="6"/>
      <c r="CR252" s="6"/>
      <c r="CS252" s="6"/>
      <c r="CT252" s="6"/>
      <c r="CU252" s="6"/>
      <c r="CV252" s="6"/>
      <c r="CW252" s="6"/>
      <c r="CX252" s="6"/>
      <c r="CY252" s="6"/>
      <c r="CZ252" s="6"/>
      <c r="DA252" s="6"/>
      <c r="DB252" s="6"/>
      <c r="DC252" s="6"/>
      <c r="DD252" s="6"/>
      <c r="DE252" s="6"/>
      <c r="DF252" s="6"/>
      <c r="DG252" s="6"/>
      <c r="DH252" s="6"/>
      <c r="DI252" s="6"/>
      <c r="DJ252" s="6"/>
      <c r="DK252" s="6"/>
      <c r="DL252" s="6"/>
      <c r="DM252" s="6"/>
      <c r="DN252" s="6"/>
    </row>
    <row r="253" spans="5:118">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c r="BF253" s="6"/>
      <c r="BG253" s="6"/>
      <c r="BH253" s="6"/>
      <c r="BI253" s="6"/>
      <c r="BJ253" s="6"/>
      <c r="BK253" s="6"/>
      <c r="BL253" s="6"/>
      <c r="BM253" s="6"/>
      <c r="BN253" s="6"/>
      <c r="BO253" s="6"/>
      <c r="BP253" s="6"/>
      <c r="BQ253" s="6"/>
      <c r="BR253" s="6"/>
      <c r="BS253" s="6"/>
      <c r="BT253" s="6"/>
      <c r="BU253" s="6"/>
      <c r="BV253" s="6"/>
      <c r="BW253" s="6"/>
      <c r="BX253" s="6"/>
      <c r="BY253" s="6"/>
      <c r="BZ253" s="6"/>
      <c r="CA253" s="6"/>
      <c r="CB253" s="6"/>
      <c r="CC253" s="6"/>
      <c r="CD253" s="6"/>
      <c r="CE253" s="6"/>
      <c r="CF253" s="6"/>
      <c r="CG253" s="6"/>
      <c r="CH253" s="6"/>
      <c r="CI253" s="6"/>
      <c r="CJ253" s="6"/>
      <c r="CK253" s="6"/>
      <c r="CL253" s="6"/>
      <c r="CM253" s="6"/>
      <c r="CN253" s="6"/>
      <c r="CO253" s="6"/>
      <c r="CP253" s="6"/>
      <c r="CQ253" s="6"/>
      <c r="CR253" s="6"/>
      <c r="CS253" s="6"/>
      <c r="CT253" s="6"/>
      <c r="CU253" s="6"/>
      <c r="CV253" s="6"/>
      <c r="CW253" s="6"/>
      <c r="CX253" s="6"/>
      <c r="CY253" s="6"/>
      <c r="CZ253" s="6"/>
      <c r="DA253" s="6"/>
      <c r="DB253" s="6"/>
      <c r="DC253" s="6"/>
      <c r="DD253" s="6"/>
      <c r="DE253" s="6"/>
      <c r="DF253" s="6"/>
      <c r="DG253" s="6"/>
      <c r="DH253" s="6"/>
      <c r="DI253" s="6"/>
      <c r="DJ253" s="6"/>
      <c r="DK253" s="6"/>
      <c r="DL253" s="6"/>
      <c r="DM253" s="6"/>
      <c r="DN253" s="6"/>
    </row>
    <row r="254" spans="5:118">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c r="BF254" s="6"/>
      <c r="BG254" s="6"/>
      <c r="BH254" s="6"/>
      <c r="BI254" s="6"/>
      <c r="BJ254" s="6"/>
      <c r="BK254" s="6"/>
      <c r="BL254" s="6"/>
      <c r="BM254" s="6"/>
      <c r="BN254" s="6"/>
      <c r="BO254" s="6"/>
      <c r="BP254" s="6"/>
      <c r="BQ254" s="6"/>
      <c r="BR254" s="6"/>
      <c r="BS254" s="6"/>
      <c r="BT254" s="6"/>
      <c r="BU254" s="6"/>
      <c r="BV254" s="6"/>
      <c r="BW254" s="6"/>
      <c r="BX254" s="6"/>
      <c r="BY254" s="6"/>
      <c r="BZ254" s="6"/>
      <c r="CA254" s="6"/>
      <c r="CB254" s="6"/>
      <c r="CC254" s="6"/>
      <c r="CD254" s="6"/>
      <c r="CE254" s="6"/>
      <c r="CF254" s="6"/>
      <c r="CG254" s="6"/>
      <c r="CH254" s="6"/>
      <c r="CI254" s="6"/>
      <c r="CJ254" s="6"/>
      <c r="CK254" s="6"/>
      <c r="CL254" s="6"/>
      <c r="CM254" s="6"/>
      <c r="CN254" s="6"/>
      <c r="CO254" s="6"/>
      <c r="CP254" s="6"/>
      <c r="CQ254" s="6"/>
      <c r="CR254" s="6"/>
      <c r="CS254" s="6"/>
      <c r="CT254" s="6"/>
      <c r="CU254" s="6"/>
      <c r="CV254" s="6"/>
      <c r="CW254" s="6"/>
      <c r="CX254" s="6"/>
      <c r="CY254" s="6"/>
      <c r="CZ254" s="6"/>
      <c r="DA254" s="6"/>
      <c r="DB254" s="6"/>
      <c r="DC254" s="6"/>
      <c r="DD254" s="6"/>
      <c r="DE254" s="6"/>
      <c r="DF254" s="6"/>
      <c r="DG254" s="6"/>
      <c r="DH254" s="6"/>
      <c r="DI254" s="6"/>
      <c r="DJ254" s="6"/>
      <c r="DK254" s="6"/>
      <c r="DL254" s="6"/>
      <c r="DM254" s="6"/>
      <c r="DN254" s="6"/>
    </row>
    <row r="255" spans="5:118">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c r="BF255" s="6"/>
      <c r="BG255" s="6"/>
      <c r="BH255" s="6"/>
      <c r="BI255" s="6"/>
      <c r="BJ255" s="6"/>
      <c r="BK255" s="6"/>
      <c r="BL255" s="6"/>
      <c r="BM255" s="6"/>
      <c r="BN255" s="6"/>
      <c r="BO255" s="6"/>
      <c r="BP255" s="6"/>
      <c r="BQ255" s="6"/>
      <c r="BR255" s="6"/>
      <c r="BS255" s="6"/>
      <c r="BT255" s="6"/>
      <c r="BU255" s="6"/>
      <c r="BV255" s="6"/>
      <c r="BW255" s="6"/>
      <c r="BX255" s="6"/>
      <c r="BY255" s="6"/>
      <c r="BZ255" s="6"/>
      <c r="CA255" s="6"/>
      <c r="CB255" s="6"/>
      <c r="CC255" s="6"/>
      <c r="CD255" s="6"/>
      <c r="CE255" s="6"/>
      <c r="CF255" s="6"/>
      <c r="CG255" s="6"/>
      <c r="CH255" s="6"/>
      <c r="CI255" s="6"/>
      <c r="CJ255" s="6"/>
      <c r="CK255" s="6"/>
      <c r="CL255" s="6"/>
      <c r="CM255" s="6"/>
      <c r="CN255" s="6"/>
      <c r="CO255" s="6"/>
      <c r="CP255" s="6"/>
      <c r="CQ255" s="6"/>
      <c r="CR255" s="6"/>
      <c r="CS255" s="6"/>
      <c r="CT255" s="6"/>
      <c r="CU255" s="6"/>
      <c r="CV255" s="6"/>
      <c r="CW255" s="6"/>
      <c r="CX255" s="6"/>
      <c r="CY255" s="6"/>
      <c r="CZ255" s="6"/>
      <c r="DA255" s="6"/>
      <c r="DB255" s="6"/>
      <c r="DC255" s="6"/>
      <c r="DD255" s="6"/>
      <c r="DE255" s="6"/>
      <c r="DF255" s="6"/>
      <c r="DG255" s="6"/>
      <c r="DH255" s="6"/>
      <c r="DI255" s="6"/>
      <c r="DJ255" s="6"/>
      <c r="DK255" s="6"/>
      <c r="DL255" s="6"/>
      <c r="DM255" s="6"/>
      <c r="DN255" s="6"/>
    </row>
    <row r="256" spans="5:118">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c r="BD256" s="6"/>
      <c r="BE256" s="6"/>
      <c r="BF256" s="6"/>
      <c r="BG256" s="6"/>
      <c r="BH256" s="6"/>
      <c r="BI256" s="6"/>
      <c r="BJ256" s="6"/>
      <c r="BK256" s="6"/>
      <c r="BL256" s="6"/>
      <c r="BM256" s="6"/>
      <c r="BN256" s="6"/>
      <c r="BO256" s="6"/>
      <c r="BP256" s="6"/>
      <c r="BQ256" s="6"/>
      <c r="BR256" s="6"/>
      <c r="BS256" s="6"/>
      <c r="BT256" s="6"/>
      <c r="BU256" s="6"/>
      <c r="BV256" s="6"/>
      <c r="BW256" s="6"/>
      <c r="BX256" s="6"/>
      <c r="BY256" s="6"/>
      <c r="BZ256" s="6"/>
      <c r="CA256" s="6"/>
      <c r="CB256" s="6"/>
      <c r="CC256" s="6"/>
      <c r="CD256" s="6"/>
      <c r="CE256" s="6"/>
      <c r="CF256" s="6"/>
      <c r="CG256" s="6"/>
      <c r="CH256" s="6"/>
      <c r="CI256" s="6"/>
      <c r="CJ256" s="6"/>
      <c r="CK256" s="6"/>
      <c r="CL256" s="6"/>
      <c r="CM256" s="6"/>
      <c r="CN256" s="6"/>
      <c r="CO256" s="6"/>
      <c r="CP256" s="6"/>
      <c r="CQ256" s="6"/>
      <c r="CR256" s="6"/>
      <c r="CS256" s="6"/>
      <c r="CT256" s="6"/>
      <c r="CU256" s="6"/>
      <c r="CV256" s="6"/>
      <c r="CW256" s="6"/>
      <c r="CX256" s="6"/>
      <c r="CY256" s="6"/>
      <c r="CZ256" s="6"/>
      <c r="DA256" s="6"/>
      <c r="DB256" s="6"/>
      <c r="DC256" s="6"/>
      <c r="DD256" s="6"/>
      <c r="DE256" s="6"/>
      <c r="DF256" s="6"/>
      <c r="DG256" s="6"/>
      <c r="DH256" s="6"/>
      <c r="DI256" s="6"/>
      <c r="DJ256" s="6"/>
      <c r="DK256" s="6"/>
      <c r="DL256" s="6"/>
      <c r="DM256" s="6"/>
      <c r="DN256" s="6"/>
    </row>
    <row r="257" spans="5:118">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c r="BF257" s="6"/>
      <c r="BG257" s="6"/>
      <c r="BH257" s="6"/>
      <c r="BI257" s="6"/>
      <c r="BJ257" s="6"/>
      <c r="BK257" s="6"/>
      <c r="BL257" s="6"/>
      <c r="BM257" s="6"/>
      <c r="BN257" s="6"/>
      <c r="BO257" s="6"/>
      <c r="BP257" s="6"/>
      <c r="BQ257" s="6"/>
      <c r="BR257" s="6"/>
      <c r="BS257" s="6"/>
      <c r="BT257" s="6"/>
      <c r="BU257" s="6"/>
      <c r="BV257" s="6"/>
      <c r="BW257" s="6"/>
      <c r="BX257" s="6"/>
      <c r="BY257" s="6"/>
      <c r="BZ257" s="6"/>
      <c r="CA257" s="6"/>
      <c r="CB257" s="6"/>
      <c r="CC257" s="6"/>
      <c r="CD257" s="6"/>
      <c r="CE257" s="6"/>
      <c r="CF257" s="6"/>
      <c r="CG257" s="6"/>
      <c r="CH257" s="6"/>
      <c r="CI257" s="6"/>
      <c r="CJ257" s="6"/>
      <c r="CK257" s="6"/>
      <c r="CL257" s="6"/>
      <c r="CM257" s="6"/>
      <c r="CN257" s="6"/>
      <c r="CO257" s="6"/>
      <c r="CP257" s="6"/>
      <c r="CQ257" s="6"/>
      <c r="CR257" s="6"/>
      <c r="CS257" s="6"/>
      <c r="CT257" s="6"/>
      <c r="CU257" s="6"/>
      <c r="CV257" s="6"/>
      <c r="CW257" s="6"/>
      <c r="CX257" s="6"/>
      <c r="CY257" s="6"/>
      <c r="CZ257" s="6"/>
      <c r="DA257" s="6"/>
      <c r="DB257" s="6"/>
      <c r="DC257" s="6"/>
      <c r="DD257" s="6"/>
      <c r="DE257" s="6"/>
      <c r="DF257" s="6"/>
      <c r="DG257" s="6"/>
      <c r="DH257" s="6"/>
      <c r="DI257" s="6"/>
      <c r="DJ257" s="6"/>
      <c r="DK257" s="6"/>
      <c r="DL257" s="6"/>
      <c r="DM257" s="6"/>
      <c r="DN257" s="6"/>
    </row>
    <row r="258" spans="5:118">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c r="BD258" s="6"/>
      <c r="BE258" s="6"/>
      <c r="BF258" s="6"/>
      <c r="BG258" s="6"/>
      <c r="BH258" s="6"/>
      <c r="BI258" s="6"/>
      <c r="BJ258" s="6"/>
      <c r="BK258" s="6"/>
      <c r="BL258" s="6"/>
      <c r="BM258" s="6"/>
      <c r="BN258" s="6"/>
      <c r="BO258" s="6"/>
      <c r="BP258" s="6"/>
      <c r="BQ258" s="6"/>
      <c r="BR258" s="6"/>
      <c r="BS258" s="6"/>
      <c r="BT258" s="6"/>
      <c r="BU258" s="6"/>
      <c r="BV258" s="6"/>
      <c r="BW258" s="6"/>
      <c r="BX258" s="6"/>
      <c r="BY258" s="6"/>
      <c r="BZ258" s="6"/>
      <c r="CA258" s="6"/>
      <c r="CB258" s="6"/>
      <c r="CC258" s="6"/>
      <c r="CD258" s="6"/>
      <c r="CE258" s="6"/>
      <c r="CF258" s="6"/>
      <c r="CG258" s="6"/>
      <c r="CH258" s="6"/>
      <c r="CI258" s="6"/>
      <c r="CJ258" s="6"/>
      <c r="CK258" s="6"/>
      <c r="CL258" s="6"/>
      <c r="CM258" s="6"/>
      <c r="CN258" s="6"/>
      <c r="CO258" s="6"/>
      <c r="CP258" s="6"/>
      <c r="CQ258" s="6"/>
      <c r="CR258" s="6"/>
      <c r="CS258" s="6"/>
      <c r="CT258" s="6"/>
      <c r="CU258" s="6"/>
      <c r="CV258" s="6"/>
      <c r="CW258" s="6"/>
      <c r="CX258" s="6"/>
      <c r="CY258" s="6"/>
      <c r="CZ258" s="6"/>
      <c r="DA258" s="6"/>
      <c r="DB258" s="6"/>
      <c r="DC258" s="6"/>
      <c r="DD258" s="6"/>
      <c r="DE258" s="6"/>
      <c r="DF258" s="6"/>
      <c r="DG258" s="6"/>
      <c r="DH258" s="6"/>
      <c r="DI258" s="6"/>
      <c r="DJ258" s="6"/>
      <c r="DK258" s="6"/>
      <c r="DL258" s="6"/>
      <c r="DM258" s="6"/>
      <c r="DN258" s="6"/>
    </row>
    <row r="259" spans="5:118">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c r="BF259" s="6"/>
      <c r="BG259" s="6"/>
      <c r="BH259" s="6"/>
      <c r="BI259" s="6"/>
      <c r="BJ259" s="6"/>
      <c r="BK259" s="6"/>
      <c r="BL259" s="6"/>
      <c r="BM259" s="6"/>
      <c r="BN259" s="6"/>
      <c r="BO259" s="6"/>
      <c r="BP259" s="6"/>
      <c r="BQ259" s="6"/>
      <c r="BR259" s="6"/>
      <c r="BS259" s="6"/>
      <c r="BT259" s="6"/>
      <c r="BU259" s="6"/>
      <c r="BV259" s="6"/>
      <c r="BW259" s="6"/>
      <c r="BX259" s="6"/>
      <c r="BY259" s="6"/>
      <c r="BZ259" s="6"/>
      <c r="CA259" s="6"/>
      <c r="CB259" s="6"/>
      <c r="CC259" s="6"/>
      <c r="CD259" s="6"/>
      <c r="CE259" s="6"/>
      <c r="CF259" s="6"/>
      <c r="CG259" s="6"/>
      <c r="CH259" s="6"/>
      <c r="CI259" s="6"/>
      <c r="CJ259" s="6"/>
      <c r="CK259" s="6"/>
      <c r="CL259" s="6"/>
      <c r="CM259" s="6"/>
      <c r="CN259" s="6"/>
      <c r="CO259" s="6"/>
      <c r="CP259" s="6"/>
      <c r="CQ259" s="6"/>
      <c r="CR259" s="6"/>
      <c r="CS259" s="6"/>
      <c r="CT259" s="6"/>
      <c r="CU259" s="6"/>
      <c r="CV259" s="6"/>
      <c r="CW259" s="6"/>
      <c r="CX259" s="6"/>
      <c r="CY259" s="6"/>
      <c r="CZ259" s="6"/>
      <c r="DA259" s="6"/>
      <c r="DB259" s="6"/>
      <c r="DC259" s="6"/>
      <c r="DD259" s="6"/>
      <c r="DE259" s="6"/>
      <c r="DF259" s="6"/>
      <c r="DG259" s="6"/>
      <c r="DH259" s="6"/>
      <c r="DI259" s="6"/>
      <c r="DJ259" s="6"/>
      <c r="DK259" s="6"/>
      <c r="DL259" s="6"/>
      <c r="DM259" s="6"/>
      <c r="DN259" s="6"/>
    </row>
    <row r="260" spans="5:118">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c r="BF260" s="6"/>
      <c r="BG260" s="6"/>
      <c r="BH260" s="6"/>
      <c r="BI260" s="6"/>
      <c r="BJ260" s="6"/>
      <c r="BK260" s="6"/>
      <c r="BL260" s="6"/>
      <c r="BM260" s="6"/>
      <c r="BN260" s="6"/>
      <c r="BO260" s="6"/>
      <c r="BP260" s="6"/>
      <c r="BQ260" s="6"/>
      <c r="BR260" s="6"/>
      <c r="BS260" s="6"/>
      <c r="BT260" s="6"/>
      <c r="BU260" s="6"/>
      <c r="BV260" s="6"/>
      <c r="BW260" s="6"/>
      <c r="BX260" s="6"/>
      <c r="BY260" s="6"/>
      <c r="BZ260" s="6"/>
      <c r="CA260" s="6"/>
      <c r="CB260" s="6"/>
      <c r="CC260" s="6"/>
      <c r="CD260" s="6"/>
      <c r="CE260" s="6"/>
      <c r="CF260" s="6"/>
      <c r="CG260" s="6"/>
      <c r="CH260" s="6"/>
      <c r="CI260" s="6"/>
      <c r="CJ260" s="6"/>
      <c r="CK260" s="6"/>
      <c r="CL260" s="6"/>
      <c r="CM260" s="6"/>
      <c r="CN260" s="6"/>
      <c r="CO260" s="6"/>
      <c r="CP260" s="6"/>
      <c r="CQ260" s="6"/>
      <c r="CR260" s="6"/>
      <c r="CS260" s="6"/>
      <c r="CT260" s="6"/>
      <c r="CU260" s="6"/>
      <c r="CV260" s="6"/>
      <c r="CW260" s="6"/>
      <c r="CX260" s="6"/>
      <c r="CY260" s="6"/>
      <c r="CZ260" s="6"/>
      <c r="DA260" s="6"/>
      <c r="DB260" s="6"/>
      <c r="DC260" s="6"/>
      <c r="DD260" s="6"/>
      <c r="DE260" s="6"/>
      <c r="DF260" s="6"/>
      <c r="DG260" s="6"/>
      <c r="DH260" s="6"/>
      <c r="DI260" s="6"/>
      <c r="DJ260" s="6"/>
      <c r="DK260" s="6"/>
      <c r="DL260" s="6"/>
      <c r="DM260" s="6"/>
      <c r="DN260" s="6"/>
    </row>
    <row r="261" spans="5:118">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c r="BF261" s="6"/>
      <c r="BG261" s="6"/>
      <c r="BH261" s="6"/>
      <c r="BI261" s="6"/>
      <c r="BJ261" s="6"/>
      <c r="BK261" s="6"/>
      <c r="BL261" s="6"/>
      <c r="BM261" s="6"/>
      <c r="BN261" s="6"/>
      <c r="BO261" s="6"/>
      <c r="BP261" s="6"/>
      <c r="BQ261" s="6"/>
      <c r="BR261" s="6"/>
      <c r="BS261" s="6"/>
      <c r="BT261" s="6"/>
      <c r="BU261" s="6"/>
      <c r="BV261" s="6"/>
      <c r="BW261" s="6"/>
      <c r="BX261" s="6"/>
      <c r="BY261" s="6"/>
      <c r="BZ261" s="6"/>
      <c r="CA261" s="6"/>
      <c r="CB261" s="6"/>
      <c r="CC261" s="6"/>
      <c r="CD261" s="6"/>
      <c r="CE261" s="6"/>
      <c r="CF261" s="6"/>
      <c r="CG261" s="6"/>
      <c r="CH261" s="6"/>
      <c r="CI261" s="6"/>
      <c r="CJ261" s="6"/>
      <c r="CK261" s="6"/>
      <c r="CL261" s="6"/>
      <c r="CM261" s="6"/>
      <c r="CN261" s="6"/>
      <c r="CO261" s="6"/>
      <c r="CP261" s="6"/>
      <c r="CQ261" s="6"/>
      <c r="CR261" s="6"/>
      <c r="CS261" s="6"/>
      <c r="CT261" s="6"/>
      <c r="CU261" s="6"/>
      <c r="CV261" s="6"/>
      <c r="CW261" s="6"/>
      <c r="CX261" s="6"/>
      <c r="CY261" s="6"/>
      <c r="CZ261" s="6"/>
      <c r="DA261" s="6"/>
      <c r="DB261" s="6"/>
      <c r="DC261" s="6"/>
      <c r="DD261" s="6"/>
      <c r="DE261" s="6"/>
      <c r="DF261" s="6"/>
      <c r="DG261" s="6"/>
      <c r="DH261" s="6"/>
      <c r="DI261" s="6"/>
      <c r="DJ261" s="6"/>
      <c r="DK261" s="6"/>
      <c r="DL261" s="6"/>
      <c r="DM261" s="6"/>
      <c r="DN261" s="6"/>
    </row>
    <row r="262" spans="5:118">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c r="BD262" s="6"/>
      <c r="BE262" s="6"/>
      <c r="BF262" s="6"/>
      <c r="BG262" s="6"/>
      <c r="BH262" s="6"/>
      <c r="BI262" s="6"/>
      <c r="BJ262" s="6"/>
      <c r="BK262" s="6"/>
      <c r="BL262" s="6"/>
      <c r="BM262" s="6"/>
      <c r="BN262" s="6"/>
      <c r="BO262" s="6"/>
      <c r="BP262" s="6"/>
      <c r="BQ262" s="6"/>
      <c r="BR262" s="6"/>
      <c r="BS262" s="6"/>
      <c r="BT262" s="6"/>
      <c r="BU262" s="6"/>
      <c r="BV262" s="6"/>
      <c r="BW262" s="6"/>
      <c r="BX262" s="6"/>
      <c r="BY262" s="6"/>
      <c r="BZ262" s="6"/>
      <c r="CA262" s="6"/>
      <c r="CB262" s="6"/>
      <c r="CC262" s="6"/>
      <c r="CD262" s="6"/>
      <c r="CE262" s="6"/>
      <c r="CF262" s="6"/>
      <c r="CG262" s="6"/>
      <c r="CH262" s="6"/>
      <c r="CI262" s="6"/>
      <c r="CJ262" s="6"/>
      <c r="CK262" s="6"/>
      <c r="CL262" s="6"/>
      <c r="CM262" s="6"/>
      <c r="CN262" s="6"/>
      <c r="CO262" s="6"/>
      <c r="CP262" s="6"/>
      <c r="CQ262" s="6"/>
      <c r="CR262" s="6"/>
      <c r="CS262" s="6"/>
      <c r="CT262" s="6"/>
      <c r="CU262" s="6"/>
      <c r="CV262" s="6"/>
      <c r="CW262" s="6"/>
      <c r="CX262" s="6"/>
      <c r="CY262" s="6"/>
      <c r="CZ262" s="6"/>
      <c r="DA262" s="6"/>
      <c r="DB262" s="6"/>
      <c r="DC262" s="6"/>
      <c r="DD262" s="6"/>
      <c r="DE262" s="6"/>
      <c r="DF262" s="6"/>
      <c r="DG262" s="6"/>
      <c r="DH262" s="6"/>
      <c r="DI262" s="6"/>
      <c r="DJ262" s="6"/>
      <c r="DK262" s="6"/>
      <c r="DL262" s="6"/>
      <c r="DM262" s="6"/>
      <c r="DN262" s="6"/>
    </row>
    <row r="263" spans="5:118">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c r="BD263" s="6"/>
      <c r="BE263" s="6"/>
      <c r="BF263" s="6"/>
      <c r="BG263" s="6"/>
      <c r="BH263" s="6"/>
      <c r="BI263" s="6"/>
      <c r="BJ263" s="6"/>
      <c r="BK263" s="6"/>
      <c r="BL263" s="6"/>
      <c r="BM263" s="6"/>
      <c r="BN263" s="6"/>
      <c r="BO263" s="6"/>
      <c r="BP263" s="6"/>
      <c r="BQ263" s="6"/>
      <c r="BR263" s="6"/>
      <c r="BS263" s="6"/>
      <c r="BT263" s="6"/>
      <c r="BU263" s="6"/>
      <c r="BV263" s="6"/>
      <c r="BW263" s="6"/>
      <c r="BX263" s="6"/>
      <c r="BY263" s="6"/>
      <c r="BZ263" s="6"/>
      <c r="CA263" s="6"/>
      <c r="CB263" s="6"/>
      <c r="CC263" s="6"/>
      <c r="CD263" s="6"/>
      <c r="CE263" s="6"/>
      <c r="CF263" s="6"/>
      <c r="CG263" s="6"/>
      <c r="CH263" s="6"/>
      <c r="CI263" s="6"/>
      <c r="CJ263" s="6"/>
      <c r="CK263" s="6"/>
      <c r="CL263" s="6"/>
      <c r="CM263" s="6"/>
      <c r="CN263" s="6"/>
      <c r="CO263" s="6"/>
      <c r="CP263" s="6"/>
      <c r="CQ263" s="6"/>
      <c r="CR263" s="6"/>
      <c r="CS263" s="6"/>
      <c r="CT263" s="6"/>
      <c r="CU263" s="6"/>
      <c r="CV263" s="6"/>
      <c r="CW263" s="6"/>
      <c r="CX263" s="6"/>
      <c r="CY263" s="6"/>
      <c r="CZ263" s="6"/>
      <c r="DA263" s="6"/>
      <c r="DB263" s="6"/>
      <c r="DC263" s="6"/>
      <c r="DD263" s="6"/>
      <c r="DE263" s="6"/>
      <c r="DF263" s="6"/>
      <c r="DG263" s="6"/>
      <c r="DH263" s="6"/>
      <c r="DI263" s="6"/>
      <c r="DJ263" s="6"/>
      <c r="DK263" s="6"/>
      <c r="DL263" s="6"/>
      <c r="DM263" s="6"/>
      <c r="DN263" s="6"/>
    </row>
    <row r="264" spans="5:118">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c r="BF264" s="6"/>
      <c r="BG264" s="6"/>
      <c r="BH264" s="6"/>
      <c r="BI264" s="6"/>
      <c r="BJ264" s="6"/>
      <c r="BK264" s="6"/>
      <c r="BL264" s="6"/>
      <c r="BM264" s="6"/>
      <c r="BN264" s="6"/>
      <c r="BO264" s="6"/>
      <c r="BP264" s="6"/>
      <c r="BQ264" s="6"/>
      <c r="BR264" s="6"/>
      <c r="BS264" s="6"/>
      <c r="BT264" s="6"/>
      <c r="BU264" s="6"/>
      <c r="BV264" s="6"/>
      <c r="BW264" s="6"/>
      <c r="BX264" s="6"/>
      <c r="BY264" s="6"/>
      <c r="BZ264" s="6"/>
      <c r="CA264" s="6"/>
      <c r="CB264" s="6"/>
      <c r="CC264" s="6"/>
      <c r="CD264" s="6"/>
      <c r="CE264" s="6"/>
      <c r="CF264" s="6"/>
      <c r="CG264" s="6"/>
      <c r="CH264" s="6"/>
      <c r="CI264" s="6"/>
      <c r="CJ264" s="6"/>
      <c r="CK264" s="6"/>
      <c r="CL264" s="6"/>
      <c r="CM264" s="6"/>
      <c r="CN264" s="6"/>
      <c r="CO264" s="6"/>
      <c r="CP264" s="6"/>
      <c r="CQ264" s="6"/>
      <c r="CR264" s="6"/>
      <c r="CS264" s="6"/>
      <c r="CT264" s="6"/>
      <c r="CU264" s="6"/>
      <c r="CV264" s="6"/>
      <c r="CW264" s="6"/>
      <c r="CX264" s="6"/>
      <c r="CY264" s="6"/>
      <c r="CZ264" s="6"/>
      <c r="DA264" s="6"/>
      <c r="DB264" s="6"/>
      <c r="DC264" s="6"/>
      <c r="DD264" s="6"/>
      <c r="DE264" s="6"/>
      <c r="DF264" s="6"/>
      <c r="DG264" s="6"/>
      <c r="DH264" s="6"/>
      <c r="DI264" s="6"/>
      <c r="DJ264" s="6"/>
      <c r="DK264" s="6"/>
      <c r="DL264" s="6"/>
      <c r="DM264" s="6"/>
      <c r="DN264" s="6"/>
    </row>
    <row r="265" spans="5:118">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c r="BF265" s="6"/>
      <c r="BG265" s="6"/>
      <c r="BH265" s="6"/>
      <c r="BI265" s="6"/>
      <c r="BJ265" s="6"/>
      <c r="BK265" s="6"/>
      <c r="BL265" s="6"/>
      <c r="BM265" s="6"/>
      <c r="BN265" s="6"/>
      <c r="BO265" s="6"/>
      <c r="BP265" s="6"/>
      <c r="BQ265" s="6"/>
      <c r="BR265" s="6"/>
      <c r="BS265" s="6"/>
      <c r="BT265" s="6"/>
      <c r="BU265" s="6"/>
      <c r="BV265" s="6"/>
      <c r="BW265" s="6"/>
      <c r="BX265" s="6"/>
      <c r="BY265" s="6"/>
      <c r="BZ265" s="6"/>
      <c r="CA265" s="6"/>
      <c r="CB265" s="6"/>
      <c r="CC265" s="6"/>
      <c r="CD265" s="6"/>
      <c r="CE265" s="6"/>
      <c r="CF265" s="6"/>
      <c r="CG265" s="6"/>
      <c r="CH265" s="6"/>
      <c r="CI265" s="6"/>
      <c r="CJ265" s="6"/>
      <c r="CK265" s="6"/>
      <c r="CL265" s="6"/>
      <c r="CM265" s="6"/>
      <c r="CN265" s="6"/>
      <c r="CO265" s="6"/>
      <c r="CP265" s="6"/>
      <c r="CQ265" s="6"/>
      <c r="CR265" s="6"/>
      <c r="CS265" s="6"/>
      <c r="CT265" s="6"/>
      <c r="CU265" s="6"/>
      <c r="CV265" s="6"/>
      <c r="CW265" s="6"/>
      <c r="CX265" s="6"/>
      <c r="CY265" s="6"/>
      <c r="CZ265" s="6"/>
      <c r="DA265" s="6"/>
      <c r="DB265" s="6"/>
      <c r="DC265" s="6"/>
      <c r="DD265" s="6"/>
      <c r="DE265" s="6"/>
      <c r="DF265" s="6"/>
      <c r="DG265" s="6"/>
      <c r="DH265" s="6"/>
      <c r="DI265" s="6"/>
      <c r="DJ265" s="6"/>
      <c r="DK265" s="6"/>
      <c r="DL265" s="6"/>
      <c r="DM265" s="6"/>
      <c r="DN265" s="6"/>
    </row>
    <row r="266" spans="5:118">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c r="BF266" s="6"/>
      <c r="BG266" s="6"/>
      <c r="BH266" s="6"/>
      <c r="BI266" s="6"/>
      <c r="BJ266" s="6"/>
      <c r="BK266" s="6"/>
      <c r="BL266" s="6"/>
      <c r="BM266" s="6"/>
      <c r="BN266" s="6"/>
      <c r="BO266" s="6"/>
      <c r="BP266" s="6"/>
      <c r="BQ266" s="6"/>
      <c r="BR266" s="6"/>
      <c r="BS266" s="6"/>
      <c r="BT266" s="6"/>
      <c r="BU266" s="6"/>
      <c r="BV266" s="6"/>
      <c r="BW266" s="6"/>
      <c r="BX266" s="6"/>
      <c r="BY266" s="6"/>
      <c r="BZ266" s="6"/>
      <c r="CA266" s="6"/>
      <c r="CB266" s="6"/>
      <c r="CC266" s="6"/>
      <c r="CD266" s="6"/>
      <c r="CE266" s="6"/>
      <c r="CF266" s="6"/>
      <c r="CG266" s="6"/>
      <c r="CH266" s="6"/>
      <c r="CI266" s="6"/>
      <c r="CJ266" s="6"/>
      <c r="CK266" s="6"/>
      <c r="CL266" s="6"/>
      <c r="CM266" s="6"/>
      <c r="CN266" s="6"/>
      <c r="CO266" s="6"/>
      <c r="CP266" s="6"/>
      <c r="CQ266" s="6"/>
      <c r="CR266" s="6"/>
      <c r="CS266" s="6"/>
      <c r="CT266" s="6"/>
      <c r="CU266" s="6"/>
      <c r="CV266" s="6"/>
      <c r="CW266" s="6"/>
      <c r="CX266" s="6"/>
      <c r="CY266" s="6"/>
      <c r="CZ266" s="6"/>
      <c r="DA266" s="6"/>
      <c r="DB266" s="6"/>
      <c r="DC266" s="6"/>
      <c r="DD266" s="6"/>
      <c r="DE266" s="6"/>
      <c r="DF266" s="6"/>
      <c r="DG266" s="6"/>
      <c r="DH266" s="6"/>
      <c r="DI266" s="6"/>
      <c r="DJ266" s="6"/>
      <c r="DK266" s="6"/>
      <c r="DL266" s="6"/>
      <c r="DM266" s="6"/>
      <c r="DN266" s="6"/>
    </row>
    <row r="267" spans="5:118">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c r="BF267" s="6"/>
      <c r="BG267" s="6"/>
      <c r="BH267" s="6"/>
      <c r="BI267" s="6"/>
      <c r="BJ267" s="6"/>
      <c r="BK267" s="6"/>
      <c r="BL267" s="6"/>
      <c r="BM267" s="6"/>
      <c r="BN267" s="6"/>
      <c r="BO267" s="6"/>
      <c r="BP267" s="6"/>
      <c r="BQ267" s="6"/>
      <c r="BR267" s="6"/>
      <c r="BS267" s="6"/>
      <c r="BT267" s="6"/>
      <c r="BU267" s="6"/>
      <c r="BV267" s="6"/>
      <c r="BW267" s="6"/>
      <c r="BX267" s="6"/>
      <c r="BY267" s="6"/>
      <c r="BZ267" s="6"/>
      <c r="CA267" s="6"/>
      <c r="CB267" s="6"/>
      <c r="CC267" s="6"/>
      <c r="CD267" s="6"/>
      <c r="CE267" s="6"/>
      <c r="CF267" s="6"/>
      <c r="CG267" s="6"/>
      <c r="CH267" s="6"/>
      <c r="CI267" s="6"/>
      <c r="CJ267" s="6"/>
      <c r="CK267" s="6"/>
      <c r="CL267" s="6"/>
      <c r="CM267" s="6"/>
      <c r="CN267" s="6"/>
      <c r="CO267" s="6"/>
      <c r="CP267" s="6"/>
      <c r="CQ267" s="6"/>
      <c r="CR267" s="6"/>
      <c r="CS267" s="6"/>
      <c r="CT267" s="6"/>
      <c r="CU267" s="6"/>
      <c r="CV267" s="6"/>
      <c r="CW267" s="6"/>
      <c r="CX267" s="6"/>
      <c r="CY267" s="6"/>
      <c r="CZ267" s="6"/>
      <c r="DA267" s="6"/>
      <c r="DB267" s="6"/>
      <c r="DC267" s="6"/>
      <c r="DD267" s="6"/>
      <c r="DE267" s="6"/>
      <c r="DF267" s="6"/>
      <c r="DG267" s="6"/>
      <c r="DH267" s="6"/>
      <c r="DI267" s="6"/>
      <c r="DJ267" s="6"/>
      <c r="DK267" s="6"/>
      <c r="DL267" s="6"/>
      <c r="DM267" s="6"/>
      <c r="DN267" s="6"/>
    </row>
    <row r="268" spans="5:118">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c r="BB268" s="6"/>
      <c r="BC268" s="6"/>
      <c r="BD268" s="6"/>
      <c r="BE268" s="6"/>
      <c r="BF268" s="6"/>
      <c r="BG268" s="6"/>
      <c r="BH268" s="6"/>
      <c r="BI268" s="6"/>
      <c r="BJ268" s="6"/>
      <c r="BK268" s="6"/>
      <c r="BL268" s="6"/>
      <c r="BM268" s="6"/>
      <c r="BN268" s="6"/>
      <c r="BO268" s="6"/>
      <c r="BP268" s="6"/>
      <c r="BQ268" s="6"/>
      <c r="BR268" s="6"/>
      <c r="BS268" s="6"/>
      <c r="BT268" s="6"/>
      <c r="BU268" s="6"/>
      <c r="BV268" s="6"/>
      <c r="BW268" s="6"/>
      <c r="BX268" s="6"/>
      <c r="BY268" s="6"/>
      <c r="BZ268" s="6"/>
      <c r="CA268" s="6"/>
      <c r="CB268" s="6"/>
      <c r="CC268" s="6"/>
      <c r="CD268" s="6"/>
      <c r="CE268" s="6"/>
      <c r="CF268" s="6"/>
      <c r="CG268" s="6"/>
      <c r="CH268" s="6"/>
      <c r="CI268" s="6"/>
      <c r="CJ268" s="6"/>
      <c r="CK268" s="6"/>
      <c r="CL268" s="6"/>
      <c r="CM268" s="6"/>
      <c r="CN268" s="6"/>
      <c r="CO268" s="6"/>
      <c r="CP268" s="6"/>
      <c r="CQ268" s="6"/>
      <c r="CR268" s="6"/>
      <c r="CS268" s="6"/>
      <c r="CT268" s="6"/>
      <c r="CU268" s="6"/>
      <c r="CV268" s="6"/>
      <c r="CW268" s="6"/>
      <c r="CX268" s="6"/>
      <c r="CY268" s="6"/>
      <c r="CZ268" s="6"/>
      <c r="DA268" s="6"/>
      <c r="DB268" s="6"/>
      <c r="DC268" s="6"/>
      <c r="DD268" s="6"/>
      <c r="DE268" s="6"/>
      <c r="DF268" s="6"/>
      <c r="DG268" s="6"/>
      <c r="DH268" s="6"/>
      <c r="DI268" s="6"/>
      <c r="DJ268" s="6"/>
      <c r="DK268" s="6"/>
      <c r="DL268" s="6"/>
      <c r="DM268" s="6"/>
      <c r="DN268" s="6"/>
    </row>
    <row r="269" spans="5:118">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c r="BB269" s="6"/>
      <c r="BC269" s="6"/>
      <c r="BD269" s="6"/>
      <c r="BE269" s="6"/>
      <c r="BF269" s="6"/>
      <c r="BG269" s="6"/>
      <c r="BH269" s="6"/>
      <c r="BI269" s="6"/>
      <c r="BJ269" s="6"/>
      <c r="BK269" s="6"/>
      <c r="BL269" s="6"/>
      <c r="BM269" s="6"/>
      <c r="BN269" s="6"/>
      <c r="BO269" s="6"/>
      <c r="BP269" s="6"/>
      <c r="BQ269" s="6"/>
      <c r="BR269" s="6"/>
      <c r="BS269" s="6"/>
      <c r="BT269" s="6"/>
      <c r="BU269" s="6"/>
      <c r="BV269" s="6"/>
      <c r="BW269" s="6"/>
      <c r="BX269" s="6"/>
      <c r="BY269" s="6"/>
      <c r="BZ269" s="6"/>
      <c r="CA269" s="6"/>
      <c r="CB269" s="6"/>
      <c r="CC269" s="6"/>
      <c r="CD269" s="6"/>
      <c r="CE269" s="6"/>
      <c r="CF269" s="6"/>
      <c r="CG269" s="6"/>
      <c r="CH269" s="6"/>
      <c r="CI269" s="6"/>
      <c r="CJ269" s="6"/>
      <c r="CK269" s="6"/>
      <c r="CL269" s="6"/>
      <c r="CM269" s="6"/>
      <c r="CN269" s="6"/>
      <c r="CO269" s="6"/>
      <c r="CP269" s="6"/>
      <c r="CQ269" s="6"/>
      <c r="CR269" s="6"/>
      <c r="CS269" s="6"/>
      <c r="CT269" s="6"/>
      <c r="CU269" s="6"/>
      <c r="CV269" s="6"/>
      <c r="CW269" s="6"/>
      <c r="CX269" s="6"/>
      <c r="CY269" s="6"/>
      <c r="CZ269" s="6"/>
      <c r="DA269" s="6"/>
      <c r="DB269" s="6"/>
      <c r="DC269" s="6"/>
      <c r="DD269" s="6"/>
      <c r="DE269" s="6"/>
      <c r="DF269" s="6"/>
      <c r="DG269" s="6"/>
      <c r="DH269" s="6"/>
      <c r="DI269" s="6"/>
      <c r="DJ269" s="6"/>
      <c r="DK269" s="6"/>
      <c r="DL269" s="6"/>
      <c r="DM269" s="6"/>
      <c r="DN269" s="6"/>
    </row>
    <row r="270" spans="5:118">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c r="BF270" s="6"/>
      <c r="BG270" s="6"/>
      <c r="BH270" s="6"/>
      <c r="BI270" s="6"/>
      <c r="BJ270" s="6"/>
      <c r="BK270" s="6"/>
      <c r="BL270" s="6"/>
      <c r="BM270" s="6"/>
      <c r="BN270" s="6"/>
      <c r="BO270" s="6"/>
      <c r="BP270" s="6"/>
      <c r="BQ270" s="6"/>
      <c r="BR270" s="6"/>
      <c r="BS270" s="6"/>
      <c r="BT270" s="6"/>
      <c r="BU270" s="6"/>
      <c r="BV270" s="6"/>
      <c r="BW270" s="6"/>
      <c r="BX270" s="6"/>
      <c r="BY270" s="6"/>
      <c r="BZ270" s="6"/>
      <c r="CA270" s="6"/>
      <c r="CB270" s="6"/>
      <c r="CC270" s="6"/>
      <c r="CD270" s="6"/>
      <c r="CE270" s="6"/>
      <c r="CF270" s="6"/>
      <c r="CG270" s="6"/>
      <c r="CH270" s="6"/>
      <c r="CI270" s="6"/>
      <c r="CJ270" s="6"/>
      <c r="CK270" s="6"/>
      <c r="CL270" s="6"/>
      <c r="CM270" s="6"/>
      <c r="CN270" s="6"/>
      <c r="CO270" s="6"/>
      <c r="CP270" s="6"/>
      <c r="CQ270" s="6"/>
      <c r="CR270" s="6"/>
      <c r="CS270" s="6"/>
      <c r="CT270" s="6"/>
      <c r="CU270" s="6"/>
      <c r="CV270" s="6"/>
      <c r="CW270" s="6"/>
      <c r="CX270" s="6"/>
      <c r="CY270" s="6"/>
      <c r="CZ270" s="6"/>
      <c r="DA270" s="6"/>
      <c r="DB270" s="6"/>
      <c r="DC270" s="6"/>
      <c r="DD270" s="6"/>
      <c r="DE270" s="6"/>
      <c r="DF270" s="6"/>
      <c r="DG270" s="6"/>
      <c r="DH270" s="6"/>
      <c r="DI270" s="6"/>
      <c r="DJ270" s="6"/>
      <c r="DK270" s="6"/>
      <c r="DL270" s="6"/>
      <c r="DM270" s="6"/>
      <c r="DN270" s="6"/>
    </row>
    <row r="271" spans="5:118">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c r="BF271" s="6"/>
      <c r="BG271" s="6"/>
      <c r="BH271" s="6"/>
      <c r="BI271" s="6"/>
      <c r="BJ271" s="6"/>
      <c r="BK271" s="6"/>
      <c r="BL271" s="6"/>
      <c r="BM271" s="6"/>
      <c r="BN271" s="6"/>
      <c r="BO271" s="6"/>
      <c r="BP271" s="6"/>
      <c r="BQ271" s="6"/>
      <c r="BR271" s="6"/>
      <c r="BS271" s="6"/>
      <c r="BT271" s="6"/>
      <c r="BU271" s="6"/>
      <c r="BV271" s="6"/>
      <c r="BW271" s="6"/>
      <c r="BX271" s="6"/>
      <c r="BY271" s="6"/>
      <c r="BZ271" s="6"/>
      <c r="CA271" s="6"/>
      <c r="CB271" s="6"/>
      <c r="CC271" s="6"/>
      <c r="CD271" s="6"/>
      <c r="CE271" s="6"/>
      <c r="CF271" s="6"/>
      <c r="CG271" s="6"/>
      <c r="CH271" s="6"/>
      <c r="CI271" s="6"/>
      <c r="CJ271" s="6"/>
      <c r="CK271" s="6"/>
      <c r="CL271" s="6"/>
      <c r="CM271" s="6"/>
      <c r="CN271" s="6"/>
      <c r="CO271" s="6"/>
      <c r="CP271" s="6"/>
      <c r="CQ271" s="6"/>
      <c r="CR271" s="6"/>
      <c r="CS271" s="6"/>
      <c r="CT271" s="6"/>
      <c r="CU271" s="6"/>
      <c r="CV271" s="6"/>
      <c r="CW271" s="6"/>
      <c r="CX271" s="6"/>
      <c r="CY271" s="6"/>
      <c r="CZ271" s="6"/>
      <c r="DA271" s="6"/>
      <c r="DB271" s="6"/>
      <c r="DC271" s="6"/>
      <c r="DD271" s="6"/>
      <c r="DE271" s="6"/>
      <c r="DF271" s="6"/>
      <c r="DG271" s="6"/>
      <c r="DH271" s="6"/>
      <c r="DI271" s="6"/>
      <c r="DJ271" s="6"/>
      <c r="DK271" s="6"/>
      <c r="DL271" s="6"/>
      <c r="DM271" s="6"/>
      <c r="DN271" s="6"/>
    </row>
    <row r="272" spans="5:118">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c r="BF272" s="6"/>
      <c r="BG272" s="6"/>
      <c r="BH272" s="6"/>
      <c r="BI272" s="6"/>
      <c r="BJ272" s="6"/>
      <c r="BK272" s="6"/>
      <c r="BL272" s="6"/>
      <c r="BM272" s="6"/>
      <c r="BN272" s="6"/>
      <c r="BO272" s="6"/>
      <c r="BP272" s="6"/>
      <c r="BQ272" s="6"/>
      <c r="BR272" s="6"/>
      <c r="BS272" s="6"/>
      <c r="BT272" s="6"/>
      <c r="BU272" s="6"/>
      <c r="BV272" s="6"/>
      <c r="BW272" s="6"/>
      <c r="BX272" s="6"/>
      <c r="BY272" s="6"/>
      <c r="BZ272" s="6"/>
      <c r="CA272" s="6"/>
      <c r="CB272" s="6"/>
      <c r="CC272" s="6"/>
      <c r="CD272" s="6"/>
      <c r="CE272" s="6"/>
      <c r="CF272" s="6"/>
      <c r="CG272" s="6"/>
      <c r="CH272" s="6"/>
      <c r="CI272" s="6"/>
      <c r="CJ272" s="6"/>
      <c r="CK272" s="6"/>
      <c r="CL272" s="6"/>
      <c r="CM272" s="6"/>
      <c r="CN272" s="6"/>
      <c r="CO272" s="6"/>
      <c r="CP272" s="6"/>
      <c r="CQ272" s="6"/>
      <c r="CR272" s="6"/>
      <c r="CS272" s="6"/>
      <c r="CT272" s="6"/>
      <c r="CU272" s="6"/>
      <c r="CV272" s="6"/>
      <c r="CW272" s="6"/>
      <c r="CX272" s="6"/>
      <c r="CY272" s="6"/>
      <c r="CZ272" s="6"/>
      <c r="DA272" s="6"/>
      <c r="DB272" s="6"/>
      <c r="DC272" s="6"/>
      <c r="DD272" s="6"/>
      <c r="DE272" s="6"/>
      <c r="DF272" s="6"/>
      <c r="DG272" s="6"/>
      <c r="DH272" s="6"/>
      <c r="DI272" s="6"/>
      <c r="DJ272" s="6"/>
      <c r="DK272" s="6"/>
      <c r="DL272" s="6"/>
      <c r="DM272" s="6"/>
      <c r="DN272" s="6"/>
    </row>
    <row r="273" spans="5:118">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c r="BF273" s="6"/>
      <c r="BG273" s="6"/>
      <c r="BH273" s="6"/>
      <c r="BI273" s="6"/>
      <c r="BJ273" s="6"/>
      <c r="BK273" s="6"/>
      <c r="BL273" s="6"/>
      <c r="BM273" s="6"/>
      <c r="BN273" s="6"/>
      <c r="BO273" s="6"/>
      <c r="BP273" s="6"/>
      <c r="BQ273" s="6"/>
      <c r="BR273" s="6"/>
      <c r="BS273" s="6"/>
      <c r="BT273" s="6"/>
      <c r="BU273" s="6"/>
      <c r="BV273" s="6"/>
      <c r="BW273" s="6"/>
      <c r="BX273" s="6"/>
      <c r="BY273" s="6"/>
      <c r="BZ273" s="6"/>
      <c r="CA273" s="6"/>
      <c r="CB273" s="6"/>
      <c r="CC273" s="6"/>
      <c r="CD273" s="6"/>
      <c r="CE273" s="6"/>
      <c r="CF273" s="6"/>
      <c r="CG273" s="6"/>
      <c r="CH273" s="6"/>
      <c r="CI273" s="6"/>
      <c r="CJ273" s="6"/>
      <c r="CK273" s="6"/>
      <c r="CL273" s="6"/>
      <c r="CM273" s="6"/>
      <c r="CN273" s="6"/>
      <c r="CO273" s="6"/>
      <c r="CP273" s="6"/>
      <c r="CQ273" s="6"/>
      <c r="CR273" s="6"/>
      <c r="CS273" s="6"/>
      <c r="CT273" s="6"/>
      <c r="CU273" s="6"/>
      <c r="CV273" s="6"/>
      <c r="CW273" s="6"/>
      <c r="CX273" s="6"/>
      <c r="CY273" s="6"/>
      <c r="CZ273" s="6"/>
      <c r="DA273" s="6"/>
      <c r="DB273" s="6"/>
      <c r="DC273" s="6"/>
      <c r="DD273" s="6"/>
      <c r="DE273" s="6"/>
      <c r="DF273" s="6"/>
      <c r="DG273" s="6"/>
      <c r="DH273" s="6"/>
      <c r="DI273" s="6"/>
      <c r="DJ273" s="6"/>
      <c r="DK273" s="6"/>
      <c r="DL273" s="6"/>
      <c r="DM273" s="6"/>
      <c r="DN273" s="6"/>
    </row>
    <row r="274" spans="5:118">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c r="BF274" s="6"/>
      <c r="BG274" s="6"/>
      <c r="BH274" s="6"/>
      <c r="BI274" s="6"/>
      <c r="BJ274" s="6"/>
      <c r="BK274" s="6"/>
      <c r="BL274" s="6"/>
      <c r="BM274" s="6"/>
      <c r="BN274" s="6"/>
      <c r="BO274" s="6"/>
      <c r="BP274" s="6"/>
      <c r="BQ274" s="6"/>
      <c r="BR274" s="6"/>
      <c r="BS274" s="6"/>
      <c r="BT274" s="6"/>
      <c r="BU274" s="6"/>
      <c r="BV274" s="6"/>
      <c r="BW274" s="6"/>
      <c r="BX274" s="6"/>
      <c r="BY274" s="6"/>
      <c r="BZ274" s="6"/>
      <c r="CA274" s="6"/>
      <c r="CB274" s="6"/>
      <c r="CC274" s="6"/>
      <c r="CD274" s="6"/>
      <c r="CE274" s="6"/>
      <c r="CF274" s="6"/>
      <c r="CG274" s="6"/>
      <c r="CH274" s="6"/>
      <c r="CI274" s="6"/>
      <c r="CJ274" s="6"/>
      <c r="CK274" s="6"/>
      <c r="CL274" s="6"/>
      <c r="CM274" s="6"/>
      <c r="CN274" s="6"/>
      <c r="CO274" s="6"/>
      <c r="CP274" s="6"/>
      <c r="CQ274" s="6"/>
      <c r="CR274" s="6"/>
      <c r="CS274" s="6"/>
      <c r="CT274" s="6"/>
      <c r="CU274" s="6"/>
      <c r="CV274" s="6"/>
      <c r="CW274" s="6"/>
      <c r="CX274" s="6"/>
      <c r="CY274" s="6"/>
      <c r="CZ274" s="6"/>
      <c r="DA274" s="6"/>
      <c r="DB274" s="6"/>
      <c r="DC274" s="6"/>
      <c r="DD274" s="6"/>
      <c r="DE274" s="6"/>
      <c r="DF274" s="6"/>
      <c r="DG274" s="6"/>
      <c r="DH274" s="6"/>
      <c r="DI274" s="6"/>
      <c r="DJ274" s="6"/>
      <c r="DK274" s="6"/>
      <c r="DL274" s="6"/>
      <c r="DM274" s="6"/>
      <c r="DN274" s="6"/>
    </row>
    <row r="275" spans="5:118">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c r="BD275" s="6"/>
      <c r="BE275" s="6"/>
      <c r="BF275" s="6"/>
      <c r="BG275" s="6"/>
      <c r="BH275" s="6"/>
      <c r="BI275" s="6"/>
      <c r="BJ275" s="6"/>
      <c r="BK275" s="6"/>
      <c r="BL275" s="6"/>
      <c r="BM275" s="6"/>
      <c r="BN275" s="6"/>
      <c r="BO275" s="6"/>
      <c r="BP275" s="6"/>
      <c r="BQ275" s="6"/>
      <c r="BR275" s="6"/>
      <c r="BS275" s="6"/>
      <c r="BT275" s="6"/>
      <c r="BU275" s="6"/>
      <c r="BV275" s="6"/>
      <c r="BW275" s="6"/>
      <c r="BX275" s="6"/>
      <c r="BY275" s="6"/>
      <c r="BZ275" s="6"/>
      <c r="CA275" s="6"/>
      <c r="CB275" s="6"/>
      <c r="CC275" s="6"/>
      <c r="CD275" s="6"/>
      <c r="CE275" s="6"/>
      <c r="CF275" s="6"/>
      <c r="CG275" s="6"/>
      <c r="CH275" s="6"/>
      <c r="CI275" s="6"/>
      <c r="CJ275" s="6"/>
      <c r="CK275" s="6"/>
      <c r="CL275" s="6"/>
      <c r="CM275" s="6"/>
      <c r="CN275" s="6"/>
      <c r="CO275" s="6"/>
      <c r="CP275" s="6"/>
      <c r="CQ275" s="6"/>
      <c r="CR275" s="6"/>
      <c r="CS275" s="6"/>
      <c r="CT275" s="6"/>
      <c r="CU275" s="6"/>
      <c r="CV275" s="6"/>
      <c r="CW275" s="6"/>
      <c r="CX275" s="6"/>
      <c r="CY275" s="6"/>
      <c r="CZ275" s="6"/>
      <c r="DA275" s="6"/>
      <c r="DB275" s="6"/>
      <c r="DC275" s="6"/>
      <c r="DD275" s="6"/>
      <c r="DE275" s="6"/>
      <c r="DF275" s="6"/>
      <c r="DG275" s="6"/>
      <c r="DH275" s="6"/>
      <c r="DI275" s="6"/>
      <c r="DJ275" s="6"/>
      <c r="DK275" s="6"/>
      <c r="DL275" s="6"/>
      <c r="DM275" s="6"/>
      <c r="DN275" s="6"/>
    </row>
    <row r="276" spans="5:118">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c r="BF276" s="6"/>
      <c r="BG276" s="6"/>
      <c r="BH276" s="6"/>
      <c r="BI276" s="6"/>
      <c r="BJ276" s="6"/>
      <c r="BK276" s="6"/>
      <c r="BL276" s="6"/>
      <c r="BM276" s="6"/>
      <c r="BN276" s="6"/>
      <c r="BO276" s="6"/>
      <c r="BP276" s="6"/>
      <c r="BQ276" s="6"/>
      <c r="BR276" s="6"/>
      <c r="BS276" s="6"/>
      <c r="BT276" s="6"/>
      <c r="BU276" s="6"/>
      <c r="BV276" s="6"/>
      <c r="BW276" s="6"/>
      <c r="BX276" s="6"/>
      <c r="BY276" s="6"/>
      <c r="BZ276" s="6"/>
      <c r="CA276" s="6"/>
      <c r="CB276" s="6"/>
      <c r="CC276" s="6"/>
      <c r="CD276" s="6"/>
      <c r="CE276" s="6"/>
      <c r="CF276" s="6"/>
      <c r="CG276" s="6"/>
      <c r="CH276" s="6"/>
      <c r="CI276" s="6"/>
      <c r="CJ276" s="6"/>
      <c r="CK276" s="6"/>
      <c r="CL276" s="6"/>
      <c r="CM276" s="6"/>
      <c r="CN276" s="6"/>
      <c r="CO276" s="6"/>
      <c r="CP276" s="6"/>
      <c r="CQ276" s="6"/>
      <c r="CR276" s="6"/>
      <c r="CS276" s="6"/>
      <c r="CT276" s="6"/>
      <c r="CU276" s="6"/>
      <c r="CV276" s="6"/>
      <c r="CW276" s="6"/>
      <c r="CX276" s="6"/>
      <c r="CY276" s="6"/>
      <c r="CZ276" s="6"/>
      <c r="DA276" s="6"/>
      <c r="DB276" s="6"/>
      <c r="DC276" s="6"/>
      <c r="DD276" s="6"/>
      <c r="DE276" s="6"/>
      <c r="DF276" s="6"/>
      <c r="DG276" s="6"/>
      <c r="DH276" s="6"/>
      <c r="DI276" s="6"/>
      <c r="DJ276" s="6"/>
      <c r="DK276" s="6"/>
      <c r="DL276" s="6"/>
      <c r="DM276" s="6"/>
      <c r="DN276" s="6"/>
    </row>
    <row r="277" spans="5:118">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c r="BF277" s="6"/>
      <c r="BG277" s="6"/>
      <c r="BH277" s="6"/>
      <c r="BI277" s="6"/>
      <c r="BJ277" s="6"/>
      <c r="BK277" s="6"/>
      <c r="BL277" s="6"/>
      <c r="BM277" s="6"/>
      <c r="BN277" s="6"/>
      <c r="BO277" s="6"/>
      <c r="BP277" s="6"/>
      <c r="BQ277" s="6"/>
      <c r="BR277" s="6"/>
      <c r="BS277" s="6"/>
      <c r="BT277" s="6"/>
      <c r="BU277" s="6"/>
      <c r="BV277" s="6"/>
      <c r="BW277" s="6"/>
      <c r="BX277" s="6"/>
      <c r="BY277" s="6"/>
      <c r="BZ277" s="6"/>
      <c r="CA277" s="6"/>
      <c r="CB277" s="6"/>
      <c r="CC277" s="6"/>
      <c r="CD277" s="6"/>
      <c r="CE277" s="6"/>
      <c r="CF277" s="6"/>
      <c r="CG277" s="6"/>
      <c r="CH277" s="6"/>
      <c r="CI277" s="6"/>
      <c r="CJ277" s="6"/>
      <c r="CK277" s="6"/>
      <c r="CL277" s="6"/>
      <c r="CM277" s="6"/>
      <c r="CN277" s="6"/>
      <c r="CO277" s="6"/>
      <c r="CP277" s="6"/>
      <c r="CQ277" s="6"/>
      <c r="CR277" s="6"/>
      <c r="CS277" s="6"/>
      <c r="CT277" s="6"/>
      <c r="CU277" s="6"/>
      <c r="CV277" s="6"/>
      <c r="CW277" s="6"/>
      <c r="CX277" s="6"/>
      <c r="CY277" s="6"/>
      <c r="CZ277" s="6"/>
      <c r="DA277" s="6"/>
      <c r="DB277" s="6"/>
      <c r="DC277" s="6"/>
      <c r="DD277" s="6"/>
      <c r="DE277" s="6"/>
      <c r="DF277" s="6"/>
      <c r="DG277" s="6"/>
      <c r="DH277" s="6"/>
      <c r="DI277" s="6"/>
      <c r="DJ277" s="6"/>
      <c r="DK277" s="6"/>
      <c r="DL277" s="6"/>
      <c r="DM277" s="6"/>
      <c r="DN277" s="6"/>
    </row>
    <row r="278" spans="5:118">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c r="BF278" s="6"/>
      <c r="BG278" s="6"/>
      <c r="BH278" s="6"/>
      <c r="BI278" s="6"/>
      <c r="BJ278" s="6"/>
      <c r="BK278" s="6"/>
      <c r="BL278" s="6"/>
      <c r="BM278" s="6"/>
      <c r="BN278" s="6"/>
      <c r="BO278" s="6"/>
      <c r="BP278" s="6"/>
      <c r="BQ278" s="6"/>
      <c r="BR278" s="6"/>
      <c r="BS278" s="6"/>
      <c r="BT278" s="6"/>
      <c r="BU278" s="6"/>
      <c r="BV278" s="6"/>
      <c r="BW278" s="6"/>
      <c r="BX278" s="6"/>
      <c r="BY278" s="6"/>
      <c r="BZ278" s="6"/>
      <c r="CA278" s="6"/>
      <c r="CB278" s="6"/>
      <c r="CC278" s="6"/>
      <c r="CD278" s="6"/>
      <c r="CE278" s="6"/>
      <c r="CF278" s="6"/>
      <c r="CG278" s="6"/>
      <c r="CH278" s="6"/>
      <c r="CI278" s="6"/>
      <c r="CJ278" s="6"/>
      <c r="CK278" s="6"/>
      <c r="CL278" s="6"/>
      <c r="CM278" s="6"/>
      <c r="CN278" s="6"/>
      <c r="CO278" s="6"/>
      <c r="CP278" s="6"/>
      <c r="CQ278" s="6"/>
      <c r="CR278" s="6"/>
      <c r="CS278" s="6"/>
      <c r="CT278" s="6"/>
      <c r="CU278" s="6"/>
      <c r="CV278" s="6"/>
      <c r="CW278" s="6"/>
      <c r="CX278" s="6"/>
      <c r="CY278" s="6"/>
      <c r="CZ278" s="6"/>
      <c r="DA278" s="6"/>
      <c r="DB278" s="6"/>
      <c r="DC278" s="6"/>
      <c r="DD278" s="6"/>
      <c r="DE278" s="6"/>
      <c r="DF278" s="6"/>
      <c r="DG278" s="6"/>
      <c r="DH278" s="6"/>
      <c r="DI278" s="6"/>
      <c r="DJ278" s="6"/>
      <c r="DK278" s="6"/>
      <c r="DL278" s="6"/>
      <c r="DM278" s="6"/>
      <c r="DN278" s="6"/>
    </row>
    <row r="279" spans="5:118">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c r="BF279" s="6"/>
      <c r="BG279" s="6"/>
      <c r="BH279" s="6"/>
      <c r="BI279" s="6"/>
      <c r="BJ279" s="6"/>
      <c r="BK279" s="6"/>
      <c r="BL279" s="6"/>
      <c r="BM279" s="6"/>
      <c r="BN279" s="6"/>
      <c r="BO279" s="6"/>
      <c r="BP279" s="6"/>
      <c r="BQ279" s="6"/>
      <c r="BR279" s="6"/>
      <c r="BS279" s="6"/>
      <c r="BT279" s="6"/>
      <c r="BU279" s="6"/>
      <c r="BV279" s="6"/>
      <c r="BW279" s="6"/>
      <c r="BX279" s="6"/>
      <c r="BY279" s="6"/>
      <c r="BZ279" s="6"/>
      <c r="CA279" s="6"/>
      <c r="CB279" s="6"/>
      <c r="CC279" s="6"/>
      <c r="CD279" s="6"/>
      <c r="CE279" s="6"/>
      <c r="CF279" s="6"/>
      <c r="CG279" s="6"/>
      <c r="CH279" s="6"/>
      <c r="CI279" s="6"/>
      <c r="CJ279" s="6"/>
      <c r="CK279" s="6"/>
      <c r="CL279" s="6"/>
      <c r="CM279" s="6"/>
      <c r="CN279" s="6"/>
      <c r="CO279" s="6"/>
      <c r="CP279" s="6"/>
      <c r="CQ279" s="6"/>
      <c r="CR279" s="6"/>
      <c r="CS279" s="6"/>
      <c r="CT279" s="6"/>
      <c r="CU279" s="6"/>
      <c r="CV279" s="6"/>
      <c r="CW279" s="6"/>
      <c r="CX279" s="6"/>
      <c r="CY279" s="6"/>
      <c r="CZ279" s="6"/>
      <c r="DA279" s="6"/>
      <c r="DB279" s="6"/>
      <c r="DC279" s="6"/>
      <c r="DD279" s="6"/>
      <c r="DE279" s="6"/>
      <c r="DF279" s="6"/>
      <c r="DG279" s="6"/>
      <c r="DH279" s="6"/>
      <c r="DI279" s="6"/>
      <c r="DJ279" s="6"/>
      <c r="DK279" s="6"/>
      <c r="DL279" s="6"/>
      <c r="DM279" s="6"/>
      <c r="DN279" s="6"/>
    </row>
    <row r="280" spans="5:118">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c r="BF280" s="6"/>
      <c r="BG280" s="6"/>
      <c r="BH280" s="6"/>
      <c r="BI280" s="6"/>
      <c r="BJ280" s="6"/>
      <c r="BK280" s="6"/>
      <c r="BL280" s="6"/>
      <c r="BM280" s="6"/>
      <c r="BN280" s="6"/>
      <c r="BO280" s="6"/>
      <c r="BP280" s="6"/>
      <c r="BQ280" s="6"/>
      <c r="BR280" s="6"/>
      <c r="BS280" s="6"/>
      <c r="BT280" s="6"/>
      <c r="BU280" s="6"/>
      <c r="BV280" s="6"/>
      <c r="BW280" s="6"/>
      <c r="BX280" s="6"/>
      <c r="BY280" s="6"/>
      <c r="BZ280" s="6"/>
      <c r="CA280" s="6"/>
      <c r="CB280" s="6"/>
      <c r="CC280" s="6"/>
      <c r="CD280" s="6"/>
      <c r="CE280" s="6"/>
      <c r="CF280" s="6"/>
      <c r="CG280" s="6"/>
      <c r="CH280" s="6"/>
      <c r="CI280" s="6"/>
      <c r="CJ280" s="6"/>
      <c r="CK280" s="6"/>
      <c r="CL280" s="6"/>
      <c r="CM280" s="6"/>
      <c r="CN280" s="6"/>
      <c r="CO280" s="6"/>
      <c r="CP280" s="6"/>
      <c r="CQ280" s="6"/>
      <c r="CR280" s="6"/>
      <c r="CS280" s="6"/>
      <c r="CT280" s="6"/>
      <c r="CU280" s="6"/>
      <c r="CV280" s="6"/>
      <c r="CW280" s="6"/>
      <c r="CX280" s="6"/>
      <c r="CY280" s="6"/>
      <c r="CZ280" s="6"/>
      <c r="DA280" s="6"/>
      <c r="DB280" s="6"/>
      <c r="DC280" s="6"/>
      <c r="DD280" s="6"/>
      <c r="DE280" s="6"/>
      <c r="DF280" s="6"/>
      <c r="DG280" s="6"/>
      <c r="DH280" s="6"/>
      <c r="DI280" s="6"/>
      <c r="DJ280" s="6"/>
      <c r="DK280" s="6"/>
      <c r="DL280" s="6"/>
      <c r="DM280" s="6"/>
      <c r="DN280" s="6"/>
    </row>
    <row r="281" spans="5:118">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c r="BF281" s="6"/>
      <c r="BG281" s="6"/>
      <c r="BH281" s="6"/>
      <c r="BI281" s="6"/>
      <c r="BJ281" s="6"/>
      <c r="BK281" s="6"/>
      <c r="BL281" s="6"/>
      <c r="BM281" s="6"/>
      <c r="BN281" s="6"/>
      <c r="BO281" s="6"/>
      <c r="BP281" s="6"/>
      <c r="BQ281" s="6"/>
      <c r="BR281" s="6"/>
      <c r="BS281" s="6"/>
      <c r="BT281" s="6"/>
      <c r="BU281" s="6"/>
      <c r="BV281" s="6"/>
      <c r="BW281" s="6"/>
      <c r="BX281" s="6"/>
      <c r="BY281" s="6"/>
      <c r="BZ281" s="6"/>
      <c r="CA281" s="6"/>
      <c r="CB281" s="6"/>
      <c r="CC281" s="6"/>
      <c r="CD281" s="6"/>
      <c r="CE281" s="6"/>
      <c r="CF281" s="6"/>
      <c r="CG281" s="6"/>
      <c r="CH281" s="6"/>
      <c r="CI281" s="6"/>
      <c r="CJ281" s="6"/>
      <c r="CK281" s="6"/>
      <c r="CL281" s="6"/>
      <c r="CM281" s="6"/>
      <c r="CN281" s="6"/>
      <c r="CO281" s="6"/>
      <c r="CP281" s="6"/>
      <c r="CQ281" s="6"/>
      <c r="CR281" s="6"/>
      <c r="CS281" s="6"/>
      <c r="CT281" s="6"/>
      <c r="CU281" s="6"/>
      <c r="CV281" s="6"/>
      <c r="CW281" s="6"/>
      <c r="CX281" s="6"/>
      <c r="CY281" s="6"/>
      <c r="CZ281" s="6"/>
      <c r="DA281" s="6"/>
      <c r="DB281" s="6"/>
      <c r="DC281" s="6"/>
      <c r="DD281" s="6"/>
      <c r="DE281" s="6"/>
      <c r="DF281" s="6"/>
      <c r="DG281" s="6"/>
      <c r="DH281" s="6"/>
      <c r="DI281" s="6"/>
      <c r="DJ281" s="6"/>
      <c r="DK281" s="6"/>
      <c r="DL281" s="6"/>
      <c r="DM281" s="6"/>
      <c r="DN281" s="6"/>
    </row>
    <row r="282" spans="5:118">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c r="BF282" s="6"/>
      <c r="BG282" s="6"/>
      <c r="BH282" s="6"/>
      <c r="BI282" s="6"/>
      <c r="BJ282" s="6"/>
      <c r="BK282" s="6"/>
      <c r="BL282" s="6"/>
      <c r="BM282" s="6"/>
      <c r="BN282" s="6"/>
      <c r="BO282" s="6"/>
      <c r="BP282" s="6"/>
      <c r="BQ282" s="6"/>
      <c r="BR282" s="6"/>
      <c r="BS282" s="6"/>
      <c r="BT282" s="6"/>
      <c r="BU282" s="6"/>
      <c r="BV282" s="6"/>
      <c r="BW282" s="6"/>
      <c r="BX282" s="6"/>
      <c r="BY282" s="6"/>
      <c r="BZ282" s="6"/>
      <c r="CA282" s="6"/>
      <c r="CB282" s="6"/>
      <c r="CC282" s="6"/>
      <c r="CD282" s="6"/>
      <c r="CE282" s="6"/>
      <c r="CF282" s="6"/>
      <c r="CG282" s="6"/>
      <c r="CH282" s="6"/>
      <c r="CI282" s="6"/>
      <c r="CJ282" s="6"/>
      <c r="CK282" s="6"/>
      <c r="CL282" s="6"/>
      <c r="CM282" s="6"/>
      <c r="CN282" s="6"/>
      <c r="CO282" s="6"/>
      <c r="CP282" s="6"/>
      <c r="CQ282" s="6"/>
      <c r="CR282" s="6"/>
      <c r="CS282" s="6"/>
      <c r="CT282" s="6"/>
      <c r="CU282" s="6"/>
      <c r="CV282" s="6"/>
      <c r="CW282" s="6"/>
      <c r="CX282" s="6"/>
      <c r="CY282" s="6"/>
      <c r="CZ282" s="6"/>
      <c r="DA282" s="6"/>
      <c r="DB282" s="6"/>
      <c r="DC282" s="6"/>
      <c r="DD282" s="6"/>
      <c r="DE282" s="6"/>
      <c r="DF282" s="6"/>
      <c r="DG282" s="6"/>
      <c r="DH282" s="6"/>
      <c r="DI282" s="6"/>
      <c r="DJ282" s="6"/>
      <c r="DK282" s="6"/>
      <c r="DL282" s="6"/>
      <c r="DM282" s="6"/>
      <c r="DN282" s="6"/>
    </row>
    <row r="283" spans="5:118">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c r="BF283" s="6"/>
      <c r="BG283" s="6"/>
      <c r="BH283" s="6"/>
      <c r="BI283" s="6"/>
      <c r="BJ283" s="6"/>
      <c r="BK283" s="6"/>
      <c r="BL283" s="6"/>
      <c r="BM283" s="6"/>
      <c r="BN283" s="6"/>
      <c r="BO283" s="6"/>
      <c r="BP283" s="6"/>
      <c r="BQ283" s="6"/>
      <c r="BR283" s="6"/>
      <c r="BS283" s="6"/>
      <c r="BT283" s="6"/>
      <c r="BU283" s="6"/>
      <c r="BV283" s="6"/>
      <c r="BW283" s="6"/>
      <c r="BX283" s="6"/>
      <c r="BY283" s="6"/>
      <c r="BZ283" s="6"/>
      <c r="CA283" s="6"/>
      <c r="CB283" s="6"/>
      <c r="CC283" s="6"/>
      <c r="CD283" s="6"/>
      <c r="CE283" s="6"/>
      <c r="CF283" s="6"/>
      <c r="CG283" s="6"/>
      <c r="CH283" s="6"/>
      <c r="CI283" s="6"/>
      <c r="CJ283" s="6"/>
      <c r="CK283" s="6"/>
      <c r="CL283" s="6"/>
      <c r="CM283" s="6"/>
      <c r="CN283" s="6"/>
      <c r="CO283" s="6"/>
      <c r="CP283" s="6"/>
      <c r="CQ283" s="6"/>
      <c r="CR283" s="6"/>
      <c r="CS283" s="6"/>
      <c r="CT283" s="6"/>
      <c r="CU283" s="6"/>
      <c r="CV283" s="6"/>
      <c r="CW283" s="6"/>
      <c r="CX283" s="6"/>
      <c r="CY283" s="6"/>
      <c r="CZ283" s="6"/>
      <c r="DA283" s="6"/>
      <c r="DB283" s="6"/>
      <c r="DC283" s="6"/>
      <c r="DD283" s="6"/>
      <c r="DE283" s="6"/>
      <c r="DF283" s="6"/>
      <c r="DG283" s="6"/>
      <c r="DH283" s="6"/>
      <c r="DI283" s="6"/>
      <c r="DJ283" s="6"/>
      <c r="DK283" s="6"/>
      <c r="DL283" s="6"/>
      <c r="DM283" s="6"/>
      <c r="DN283" s="6"/>
    </row>
    <row r="284" spans="5:118">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c r="AW284" s="6"/>
      <c r="AX284" s="6"/>
      <c r="AY284" s="6"/>
      <c r="AZ284" s="6"/>
      <c r="BA284" s="6"/>
      <c r="BB284" s="6"/>
      <c r="BC284" s="6"/>
      <c r="BD284" s="6"/>
      <c r="BE284" s="6"/>
      <c r="BF284" s="6"/>
      <c r="BG284" s="6"/>
      <c r="BH284" s="6"/>
      <c r="BI284" s="6"/>
      <c r="BJ284" s="6"/>
      <c r="BK284" s="6"/>
      <c r="BL284" s="6"/>
      <c r="BM284" s="6"/>
      <c r="BN284" s="6"/>
      <c r="BO284" s="6"/>
      <c r="BP284" s="6"/>
      <c r="BQ284" s="6"/>
      <c r="BR284" s="6"/>
      <c r="BS284" s="6"/>
      <c r="BT284" s="6"/>
      <c r="BU284" s="6"/>
      <c r="BV284" s="6"/>
      <c r="BW284" s="6"/>
      <c r="BX284" s="6"/>
      <c r="BY284" s="6"/>
      <c r="BZ284" s="6"/>
      <c r="CA284" s="6"/>
      <c r="CB284" s="6"/>
      <c r="CC284" s="6"/>
      <c r="CD284" s="6"/>
      <c r="CE284" s="6"/>
      <c r="CF284" s="6"/>
      <c r="CG284" s="6"/>
      <c r="CH284" s="6"/>
      <c r="CI284" s="6"/>
      <c r="CJ284" s="6"/>
      <c r="CK284" s="6"/>
      <c r="CL284" s="6"/>
      <c r="CM284" s="6"/>
      <c r="CN284" s="6"/>
      <c r="CO284" s="6"/>
      <c r="CP284" s="6"/>
      <c r="CQ284" s="6"/>
      <c r="CR284" s="6"/>
      <c r="CS284" s="6"/>
      <c r="CT284" s="6"/>
      <c r="CU284" s="6"/>
      <c r="CV284" s="6"/>
      <c r="CW284" s="6"/>
      <c r="CX284" s="6"/>
      <c r="CY284" s="6"/>
      <c r="CZ284" s="6"/>
      <c r="DA284" s="6"/>
      <c r="DB284" s="6"/>
      <c r="DC284" s="6"/>
      <c r="DD284" s="6"/>
      <c r="DE284" s="6"/>
      <c r="DF284" s="6"/>
      <c r="DG284" s="6"/>
      <c r="DH284" s="6"/>
      <c r="DI284" s="6"/>
      <c r="DJ284" s="6"/>
      <c r="DK284" s="6"/>
      <c r="DL284" s="6"/>
      <c r="DM284" s="6"/>
      <c r="DN284" s="6"/>
    </row>
    <row r="285" spans="5:118">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c r="AO285" s="6"/>
      <c r="AP285" s="6"/>
      <c r="AQ285" s="6"/>
      <c r="AR285" s="6"/>
      <c r="AS285" s="6"/>
      <c r="AT285" s="6"/>
      <c r="AU285" s="6"/>
      <c r="AV285" s="6"/>
      <c r="AW285" s="6"/>
      <c r="AX285" s="6"/>
      <c r="AY285" s="6"/>
      <c r="AZ285" s="6"/>
      <c r="BA285" s="6"/>
      <c r="BB285" s="6"/>
      <c r="BC285" s="6"/>
      <c r="BD285" s="6"/>
      <c r="BE285" s="6"/>
      <c r="BF285" s="6"/>
      <c r="BG285" s="6"/>
      <c r="BH285" s="6"/>
      <c r="BI285" s="6"/>
      <c r="BJ285" s="6"/>
      <c r="BK285" s="6"/>
      <c r="BL285" s="6"/>
      <c r="BM285" s="6"/>
      <c r="BN285" s="6"/>
      <c r="BO285" s="6"/>
      <c r="BP285" s="6"/>
      <c r="BQ285" s="6"/>
      <c r="BR285" s="6"/>
      <c r="BS285" s="6"/>
      <c r="BT285" s="6"/>
      <c r="BU285" s="6"/>
      <c r="BV285" s="6"/>
      <c r="BW285" s="6"/>
      <c r="BX285" s="6"/>
      <c r="BY285" s="6"/>
      <c r="BZ285" s="6"/>
      <c r="CA285" s="6"/>
      <c r="CB285" s="6"/>
      <c r="CC285" s="6"/>
      <c r="CD285" s="6"/>
      <c r="CE285" s="6"/>
      <c r="CF285" s="6"/>
      <c r="CG285" s="6"/>
      <c r="CH285" s="6"/>
      <c r="CI285" s="6"/>
      <c r="CJ285" s="6"/>
      <c r="CK285" s="6"/>
      <c r="CL285" s="6"/>
      <c r="CM285" s="6"/>
      <c r="CN285" s="6"/>
      <c r="CO285" s="6"/>
      <c r="CP285" s="6"/>
      <c r="CQ285" s="6"/>
      <c r="CR285" s="6"/>
      <c r="CS285" s="6"/>
      <c r="CT285" s="6"/>
      <c r="CU285" s="6"/>
      <c r="CV285" s="6"/>
      <c r="CW285" s="6"/>
      <c r="CX285" s="6"/>
      <c r="CY285" s="6"/>
      <c r="CZ285" s="6"/>
      <c r="DA285" s="6"/>
      <c r="DB285" s="6"/>
      <c r="DC285" s="6"/>
      <c r="DD285" s="6"/>
      <c r="DE285" s="6"/>
      <c r="DF285" s="6"/>
      <c r="DG285" s="6"/>
      <c r="DH285" s="6"/>
      <c r="DI285" s="6"/>
      <c r="DJ285" s="6"/>
      <c r="DK285" s="6"/>
      <c r="DL285" s="6"/>
      <c r="DM285" s="6"/>
      <c r="DN285" s="6"/>
    </row>
    <row r="286" spans="5:118">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c r="BF286" s="6"/>
      <c r="BG286" s="6"/>
      <c r="BH286" s="6"/>
      <c r="BI286" s="6"/>
      <c r="BJ286" s="6"/>
      <c r="BK286" s="6"/>
      <c r="BL286" s="6"/>
      <c r="BM286" s="6"/>
      <c r="BN286" s="6"/>
      <c r="BO286" s="6"/>
      <c r="BP286" s="6"/>
      <c r="BQ286" s="6"/>
      <c r="BR286" s="6"/>
      <c r="BS286" s="6"/>
      <c r="BT286" s="6"/>
      <c r="BU286" s="6"/>
      <c r="BV286" s="6"/>
      <c r="BW286" s="6"/>
      <c r="BX286" s="6"/>
      <c r="BY286" s="6"/>
      <c r="BZ286" s="6"/>
      <c r="CA286" s="6"/>
      <c r="CB286" s="6"/>
      <c r="CC286" s="6"/>
      <c r="CD286" s="6"/>
      <c r="CE286" s="6"/>
      <c r="CF286" s="6"/>
      <c r="CG286" s="6"/>
      <c r="CH286" s="6"/>
      <c r="CI286" s="6"/>
      <c r="CJ286" s="6"/>
      <c r="CK286" s="6"/>
      <c r="CL286" s="6"/>
      <c r="CM286" s="6"/>
      <c r="CN286" s="6"/>
      <c r="CO286" s="6"/>
      <c r="CP286" s="6"/>
      <c r="CQ286" s="6"/>
      <c r="CR286" s="6"/>
      <c r="CS286" s="6"/>
      <c r="CT286" s="6"/>
      <c r="CU286" s="6"/>
      <c r="CV286" s="6"/>
      <c r="CW286" s="6"/>
      <c r="CX286" s="6"/>
      <c r="CY286" s="6"/>
      <c r="CZ286" s="6"/>
      <c r="DA286" s="6"/>
      <c r="DB286" s="6"/>
      <c r="DC286" s="6"/>
      <c r="DD286" s="6"/>
      <c r="DE286" s="6"/>
      <c r="DF286" s="6"/>
      <c r="DG286" s="6"/>
      <c r="DH286" s="6"/>
      <c r="DI286" s="6"/>
      <c r="DJ286" s="6"/>
      <c r="DK286" s="6"/>
      <c r="DL286" s="6"/>
      <c r="DM286" s="6"/>
      <c r="DN286" s="6"/>
    </row>
    <row r="287" spans="5:118">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c r="BF287" s="6"/>
      <c r="BG287" s="6"/>
      <c r="BH287" s="6"/>
      <c r="BI287" s="6"/>
      <c r="BJ287" s="6"/>
      <c r="BK287" s="6"/>
      <c r="BL287" s="6"/>
      <c r="BM287" s="6"/>
      <c r="BN287" s="6"/>
      <c r="BO287" s="6"/>
      <c r="BP287" s="6"/>
      <c r="BQ287" s="6"/>
      <c r="BR287" s="6"/>
      <c r="BS287" s="6"/>
      <c r="BT287" s="6"/>
      <c r="BU287" s="6"/>
      <c r="BV287" s="6"/>
      <c r="BW287" s="6"/>
      <c r="BX287" s="6"/>
      <c r="BY287" s="6"/>
      <c r="BZ287" s="6"/>
      <c r="CA287" s="6"/>
      <c r="CB287" s="6"/>
      <c r="CC287" s="6"/>
      <c r="CD287" s="6"/>
      <c r="CE287" s="6"/>
      <c r="CF287" s="6"/>
      <c r="CG287" s="6"/>
      <c r="CH287" s="6"/>
      <c r="CI287" s="6"/>
      <c r="CJ287" s="6"/>
      <c r="CK287" s="6"/>
      <c r="CL287" s="6"/>
      <c r="CM287" s="6"/>
      <c r="CN287" s="6"/>
      <c r="CO287" s="6"/>
      <c r="CP287" s="6"/>
      <c r="CQ287" s="6"/>
      <c r="CR287" s="6"/>
      <c r="CS287" s="6"/>
      <c r="CT287" s="6"/>
      <c r="CU287" s="6"/>
      <c r="CV287" s="6"/>
      <c r="CW287" s="6"/>
      <c r="CX287" s="6"/>
      <c r="CY287" s="6"/>
      <c r="CZ287" s="6"/>
      <c r="DA287" s="6"/>
      <c r="DB287" s="6"/>
      <c r="DC287" s="6"/>
      <c r="DD287" s="6"/>
      <c r="DE287" s="6"/>
      <c r="DF287" s="6"/>
      <c r="DG287" s="6"/>
      <c r="DH287" s="6"/>
      <c r="DI287" s="6"/>
      <c r="DJ287" s="6"/>
      <c r="DK287" s="6"/>
      <c r="DL287" s="6"/>
      <c r="DM287" s="6"/>
      <c r="DN287" s="6"/>
    </row>
    <row r="288" spans="5:118">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c r="BF288" s="6"/>
      <c r="BG288" s="6"/>
      <c r="BH288" s="6"/>
      <c r="BI288" s="6"/>
      <c r="BJ288" s="6"/>
      <c r="BK288" s="6"/>
      <c r="BL288" s="6"/>
      <c r="BM288" s="6"/>
      <c r="BN288" s="6"/>
      <c r="BO288" s="6"/>
      <c r="BP288" s="6"/>
      <c r="BQ288" s="6"/>
      <c r="BR288" s="6"/>
      <c r="BS288" s="6"/>
      <c r="BT288" s="6"/>
      <c r="BU288" s="6"/>
      <c r="BV288" s="6"/>
      <c r="BW288" s="6"/>
      <c r="BX288" s="6"/>
      <c r="BY288" s="6"/>
      <c r="BZ288" s="6"/>
      <c r="CA288" s="6"/>
      <c r="CB288" s="6"/>
      <c r="CC288" s="6"/>
      <c r="CD288" s="6"/>
      <c r="CE288" s="6"/>
      <c r="CF288" s="6"/>
      <c r="CG288" s="6"/>
      <c r="CH288" s="6"/>
      <c r="CI288" s="6"/>
      <c r="CJ288" s="6"/>
      <c r="CK288" s="6"/>
      <c r="CL288" s="6"/>
      <c r="CM288" s="6"/>
      <c r="CN288" s="6"/>
      <c r="CO288" s="6"/>
      <c r="CP288" s="6"/>
      <c r="CQ288" s="6"/>
      <c r="CR288" s="6"/>
      <c r="CS288" s="6"/>
      <c r="CT288" s="6"/>
      <c r="CU288" s="6"/>
      <c r="CV288" s="6"/>
      <c r="CW288" s="6"/>
      <c r="CX288" s="6"/>
      <c r="CY288" s="6"/>
      <c r="CZ288" s="6"/>
      <c r="DA288" s="6"/>
      <c r="DB288" s="6"/>
      <c r="DC288" s="6"/>
      <c r="DD288" s="6"/>
      <c r="DE288" s="6"/>
      <c r="DF288" s="6"/>
      <c r="DG288" s="6"/>
      <c r="DH288" s="6"/>
      <c r="DI288" s="6"/>
      <c r="DJ288" s="6"/>
      <c r="DK288" s="6"/>
      <c r="DL288" s="6"/>
      <c r="DM288" s="6"/>
      <c r="DN288" s="6"/>
    </row>
    <row r="289" spans="5:118">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c r="BF289" s="6"/>
      <c r="BG289" s="6"/>
      <c r="BH289" s="6"/>
      <c r="BI289" s="6"/>
      <c r="BJ289" s="6"/>
      <c r="BK289" s="6"/>
      <c r="BL289" s="6"/>
      <c r="BM289" s="6"/>
      <c r="BN289" s="6"/>
      <c r="BO289" s="6"/>
      <c r="BP289" s="6"/>
      <c r="BQ289" s="6"/>
      <c r="BR289" s="6"/>
      <c r="BS289" s="6"/>
      <c r="BT289" s="6"/>
      <c r="BU289" s="6"/>
      <c r="BV289" s="6"/>
      <c r="BW289" s="6"/>
      <c r="BX289" s="6"/>
      <c r="BY289" s="6"/>
      <c r="BZ289" s="6"/>
      <c r="CA289" s="6"/>
      <c r="CB289" s="6"/>
      <c r="CC289" s="6"/>
      <c r="CD289" s="6"/>
      <c r="CE289" s="6"/>
      <c r="CF289" s="6"/>
      <c r="CG289" s="6"/>
      <c r="CH289" s="6"/>
      <c r="CI289" s="6"/>
      <c r="CJ289" s="6"/>
      <c r="CK289" s="6"/>
      <c r="CL289" s="6"/>
      <c r="CM289" s="6"/>
      <c r="CN289" s="6"/>
      <c r="CO289" s="6"/>
      <c r="CP289" s="6"/>
      <c r="CQ289" s="6"/>
      <c r="CR289" s="6"/>
      <c r="CS289" s="6"/>
      <c r="CT289" s="6"/>
      <c r="CU289" s="6"/>
      <c r="CV289" s="6"/>
      <c r="CW289" s="6"/>
      <c r="CX289" s="6"/>
      <c r="CY289" s="6"/>
      <c r="CZ289" s="6"/>
      <c r="DA289" s="6"/>
      <c r="DB289" s="6"/>
      <c r="DC289" s="6"/>
      <c r="DD289" s="6"/>
      <c r="DE289" s="6"/>
      <c r="DF289" s="6"/>
      <c r="DG289" s="6"/>
      <c r="DH289" s="6"/>
      <c r="DI289" s="6"/>
      <c r="DJ289" s="6"/>
      <c r="DK289" s="6"/>
      <c r="DL289" s="6"/>
      <c r="DM289" s="6"/>
      <c r="DN289" s="6"/>
    </row>
    <row r="290" spans="5:118">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c r="BF290" s="6"/>
      <c r="BG290" s="6"/>
      <c r="BH290" s="6"/>
      <c r="BI290" s="6"/>
      <c r="BJ290" s="6"/>
      <c r="BK290" s="6"/>
      <c r="BL290" s="6"/>
      <c r="BM290" s="6"/>
      <c r="BN290" s="6"/>
      <c r="BO290" s="6"/>
      <c r="BP290" s="6"/>
      <c r="BQ290" s="6"/>
      <c r="BR290" s="6"/>
      <c r="BS290" s="6"/>
      <c r="BT290" s="6"/>
      <c r="BU290" s="6"/>
      <c r="BV290" s="6"/>
      <c r="BW290" s="6"/>
      <c r="BX290" s="6"/>
      <c r="BY290" s="6"/>
      <c r="BZ290" s="6"/>
      <c r="CA290" s="6"/>
      <c r="CB290" s="6"/>
      <c r="CC290" s="6"/>
      <c r="CD290" s="6"/>
      <c r="CE290" s="6"/>
      <c r="CF290" s="6"/>
      <c r="CG290" s="6"/>
      <c r="CH290" s="6"/>
      <c r="CI290" s="6"/>
      <c r="CJ290" s="6"/>
      <c r="CK290" s="6"/>
      <c r="CL290" s="6"/>
      <c r="CM290" s="6"/>
      <c r="CN290" s="6"/>
      <c r="CO290" s="6"/>
      <c r="CP290" s="6"/>
      <c r="CQ290" s="6"/>
      <c r="CR290" s="6"/>
      <c r="CS290" s="6"/>
      <c r="CT290" s="6"/>
      <c r="CU290" s="6"/>
      <c r="CV290" s="6"/>
      <c r="CW290" s="6"/>
      <c r="CX290" s="6"/>
      <c r="CY290" s="6"/>
      <c r="CZ290" s="6"/>
      <c r="DA290" s="6"/>
      <c r="DB290" s="6"/>
      <c r="DC290" s="6"/>
      <c r="DD290" s="6"/>
      <c r="DE290" s="6"/>
      <c r="DF290" s="6"/>
      <c r="DG290" s="6"/>
      <c r="DH290" s="6"/>
      <c r="DI290" s="6"/>
      <c r="DJ290" s="6"/>
      <c r="DK290" s="6"/>
      <c r="DL290" s="6"/>
      <c r="DM290" s="6"/>
      <c r="DN290" s="6"/>
    </row>
    <row r="291" spans="5:118">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c r="BF291" s="6"/>
      <c r="BG291" s="6"/>
      <c r="BH291" s="6"/>
      <c r="BI291" s="6"/>
      <c r="BJ291" s="6"/>
      <c r="BK291" s="6"/>
      <c r="BL291" s="6"/>
      <c r="BM291" s="6"/>
      <c r="BN291" s="6"/>
      <c r="BO291" s="6"/>
      <c r="BP291" s="6"/>
      <c r="BQ291" s="6"/>
      <c r="BR291" s="6"/>
      <c r="BS291" s="6"/>
      <c r="BT291" s="6"/>
      <c r="BU291" s="6"/>
      <c r="BV291" s="6"/>
      <c r="BW291" s="6"/>
      <c r="BX291" s="6"/>
      <c r="BY291" s="6"/>
      <c r="BZ291" s="6"/>
      <c r="CA291" s="6"/>
      <c r="CB291" s="6"/>
      <c r="CC291" s="6"/>
      <c r="CD291" s="6"/>
      <c r="CE291" s="6"/>
      <c r="CF291" s="6"/>
      <c r="CG291" s="6"/>
      <c r="CH291" s="6"/>
      <c r="CI291" s="6"/>
      <c r="CJ291" s="6"/>
      <c r="CK291" s="6"/>
      <c r="CL291" s="6"/>
      <c r="CM291" s="6"/>
      <c r="CN291" s="6"/>
      <c r="CO291" s="6"/>
      <c r="CP291" s="6"/>
      <c r="CQ291" s="6"/>
      <c r="CR291" s="6"/>
      <c r="CS291" s="6"/>
      <c r="CT291" s="6"/>
      <c r="CU291" s="6"/>
      <c r="CV291" s="6"/>
      <c r="CW291" s="6"/>
      <c r="CX291" s="6"/>
      <c r="CY291" s="6"/>
      <c r="CZ291" s="6"/>
      <c r="DA291" s="6"/>
      <c r="DB291" s="6"/>
      <c r="DC291" s="6"/>
      <c r="DD291" s="6"/>
      <c r="DE291" s="6"/>
      <c r="DF291" s="6"/>
      <c r="DG291" s="6"/>
      <c r="DH291" s="6"/>
      <c r="DI291" s="6"/>
      <c r="DJ291" s="6"/>
      <c r="DK291" s="6"/>
      <c r="DL291" s="6"/>
      <c r="DM291" s="6"/>
      <c r="DN291" s="6"/>
    </row>
    <row r="292" spans="5:118">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c r="BF292" s="6"/>
      <c r="BG292" s="6"/>
      <c r="BH292" s="6"/>
      <c r="BI292" s="6"/>
      <c r="BJ292" s="6"/>
      <c r="BK292" s="6"/>
      <c r="BL292" s="6"/>
      <c r="BM292" s="6"/>
      <c r="BN292" s="6"/>
      <c r="BO292" s="6"/>
      <c r="BP292" s="6"/>
      <c r="BQ292" s="6"/>
      <c r="BR292" s="6"/>
      <c r="BS292" s="6"/>
      <c r="BT292" s="6"/>
      <c r="BU292" s="6"/>
      <c r="BV292" s="6"/>
      <c r="BW292" s="6"/>
      <c r="BX292" s="6"/>
      <c r="BY292" s="6"/>
      <c r="BZ292" s="6"/>
      <c r="CA292" s="6"/>
      <c r="CB292" s="6"/>
      <c r="CC292" s="6"/>
      <c r="CD292" s="6"/>
      <c r="CE292" s="6"/>
      <c r="CF292" s="6"/>
      <c r="CG292" s="6"/>
      <c r="CH292" s="6"/>
      <c r="CI292" s="6"/>
      <c r="CJ292" s="6"/>
      <c r="CK292" s="6"/>
      <c r="CL292" s="6"/>
      <c r="CM292" s="6"/>
      <c r="CN292" s="6"/>
      <c r="CO292" s="6"/>
      <c r="CP292" s="6"/>
      <c r="CQ292" s="6"/>
      <c r="CR292" s="6"/>
      <c r="CS292" s="6"/>
      <c r="CT292" s="6"/>
      <c r="CU292" s="6"/>
      <c r="CV292" s="6"/>
      <c r="CW292" s="6"/>
      <c r="CX292" s="6"/>
      <c r="CY292" s="6"/>
      <c r="CZ292" s="6"/>
      <c r="DA292" s="6"/>
      <c r="DB292" s="6"/>
      <c r="DC292" s="6"/>
      <c r="DD292" s="6"/>
      <c r="DE292" s="6"/>
      <c r="DF292" s="6"/>
      <c r="DG292" s="6"/>
      <c r="DH292" s="6"/>
      <c r="DI292" s="6"/>
      <c r="DJ292" s="6"/>
      <c r="DK292" s="6"/>
      <c r="DL292" s="6"/>
      <c r="DM292" s="6"/>
      <c r="DN292" s="6"/>
    </row>
    <row r="293" spans="5:118">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c r="BF293" s="6"/>
      <c r="BG293" s="6"/>
      <c r="BH293" s="6"/>
      <c r="BI293" s="6"/>
      <c r="BJ293" s="6"/>
      <c r="BK293" s="6"/>
      <c r="BL293" s="6"/>
      <c r="BM293" s="6"/>
      <c r="BN293" s="6"/>
      <c r="BO293" s="6"/>
      <c r="BP293" s="6"/>
      <c r="BQ293" s="6"/>
      <c r="BR293" s="6"/>
      <c r="BS293" s="6"/>
      <c r="BT293" s="6"/>
      <c r="BU293" s="6"/>
      <c r="BV293" s="6"/>
      <c r="BW293" s="6"/>
      <c r="BX293" s="6"/>
      <c r="BY293" s="6"/>
      <c r="BZ293" s="6"/>
      <c r="CA293" s="6"/>
      <c r="CB293" s="6"/>
      <c r="CC293" s="6"/>
      <c r="CD293" s="6"/>
      <c r="CE293" s="6"/>
      <c r="CF293" s="6"/>
      <c r="CG293" s="6"/>
      <c r="CH293" s="6"/>
      <c r="CI293" s="6"/>
      <c r="CJ293" s="6"/>
      <c r="CK293" s="6"/>
      <c r="CL293" s="6"/>
      <c r="CM293" s="6"/>
      <c r="CN293" s="6"/>
      <c r="CO293" s="6"/>
      <c r="CP293" s="6"/>
      <c r="CQ293" s="6"/>
      <c r="CR293" s="6"/>
      <c r="CS293" s="6"/>
      <c r="CT293" s="6"/>
      <c r="CU293" s="6"/>
      <c r="CV293" s="6"/>
      <c r="CW293" s="6"/>
      <c r="CX293" s="6"/>
      <c r="CY293" s="6"/>
      <c r="CZ293" s="6"/>
      <c r="DA293" s="6"/>
      <c r="DB293" s="6"/>
      <c r="DC293" s="6"/>
      <c r="DD293" s="6"/>
      <c r="DE293" s="6"/>
      <c r="DF293" s="6"/>
      <c r="DG293" s="6"/>
      <c r="DH293" s="6"/>
      <c r="DI293" s="6"/>
      <c r="DJ293" s="6"/>
      <c r="DK293" s="6"/>
      <c r="DL293" s="6"/>
      <c r="DM293" s="6"/>
      <c r="DN293" s="6"/>
    </row>
    <row r="294" spans="5:118">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c r="BF294" s="6"/>
      <c r="BG294" s="6"/>
      <c r="BH294" s="6"/>
      <c r="BI294" s="6"/>
      <c r="BJ294" s="6"/>
      <c r="BK294" s="6"/>
      <c r="BL294" s="6"/>
      <c r="BM294" s="6"/>
      <c r="BN294" s="6"/>
      <c r="BO294" s="6"/>
      <c r="BP294" s="6"/>
      <c r="BQ294" s="6"/>
      <c r="BR294" s="6"/>
      <c r="BS294" s="6"/>
      <c r="BT294" s="6"/>
      <c r="BU294" s="6"/>
      <c r="BV294" s="6"/>
      <c r="BW294" s="6"/>
      <c r="BX294" s="6"/>
      <c r="BY294" s="6"/>
      <c r="BZ294" s="6"/>
      <c r="CA294" s="6"/>
      <c r="CB294" s="6"/>
      <c r="CC294" s="6"/>
      <c r="CD294" s="6"/>
      <c r="CE294" s="6"/>
      <c r="CF294" s="6"/>
      <c r="CG294" s="6"/>
      <c r="CH294" s="6"/>
      <c r="CI294" s="6"/>
      <c r="CJ294" s="6"/>
      <c r="CK294" s="6"/>
      <c r="CL294" s="6"/>
      <c r="CM294" s="6"/>
      <c r="CN294" s="6"/>
      <c r="CO294" s="6"/>
      <c r="CP294" s="6"/>
      <c r="CQ294" s="6"/>
      <c r="CR294" s="6"/>
      <c r="CS294" s="6"/>
      <c r="CT294" s="6"/>
      <c r="CU294" s="6"/>
      <c r="CV294" s="6"/>
      <c r="CW294" s="6"/>
      <c r="CX294" s="6"/>
      <c r="CY294" s="6"/>
      <c r="CZ294" s="6"/>
      <c r="DA294" s="6"/>
      <c r="DB294" s="6"/>
      <c r="DC294" s="6"/>
      <c r="DD294" s="6"/>
      <c r="DE294" s="6"/>
      <c r="DF294" s="6"/>
      <c r="DG294" s="6"/>
      <c r="DH294" s="6"/>
      <c r="DI294" s="6"/>
      <c r="DJ294" s="6"/>
      <c r="DK294" s="6"/>
      <c r="DL294" s="6"/>
      <c r="DM294" s="6"/>
      <c r="DN294" s="6"/>
    </row>
    <row r="295" spans="5:118">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c r="BF295" s="6"/>
      <c r="BG295" s="6"/>
      <c r="BH295" s="6"/>
      <c r="BI295" s="6"/>
      <c r="BJ295" s="6"/>
      <c r="BK295" s="6"/>
      <c r="BL295" s="6"/>
      <c r="BM295" s="6"/>
      <c r="BN295" s="6"/>
      <c r="BO295" s="6"/>
      <c r="BP295" s="6"/>
      <c r="BQ295" s="6"/>
      <c r="BR295" s="6"/>
      <c r="BS295" s="6"/>
      <c r="BT295" s="6"/>
      <c r="BU295" s="6"/>
      <c r="BV295" s="6"/>
      <c r="BW295" s="6"/>
      <c r="BX295" s="6"/>
      <c r="BY295" s="6"/>
      <c r="BZ295" s="6"/>
      <c r="CA295" s="6"/>
      <c r="CB295" s="6"/>
      <c r="CC295" s="6"/>
      <c r="CD295" s="6"/>
      <c r="CE295" s="6"/>
      <c r="CF295" s="6"/>
      <c r="CG295" s="6"/>
      <c r="CH295" s="6"/>
      <c r="CI295" s="6"/>
      <c r="CJ295" s="6"/>
      <c r="CK295" s="6"/>
      <c r="CL295" s="6"/>
      <c r="CM295" s="6"/>
      <c r="CN295" s="6"/>
      <c r="CO295" s="6"/>
      <c r="CP295" s="6"/>
      <c r="CQ295" s="6"/>
      <c r="CR295" s="6"/>
      <c r="CS295" s="6"/>
      <c r="CT295" s="6"/>
      <c r="CU295" s="6"/>
      <c r="CV295" s="6"/>
      <c r="CW295" s="6"/>
      <c r="CX295" s="6"/>
      <c r="CY295" s="6"/>
      <c r="CZ295" s="6"/>
      <c r="DA295" s="6"/>
      <c r="DB295" s="6"/>
      <c r="DC295" s="6"/>
      <c r="DD295" s="6"/>
      <c r="DE295" s="6"/>
      <c r="DF295" s="6"/>
      <c r="DG295" s="6"/>
      <c r="DH295" s="6"/>
      <c r="DI295" s="6"/>
      <c r="DJ295" s="6"/>
      <c r="DK295" s="6"/>
      <c r="DL295" s="6"/>
      <c r="DM295" s="6"/>
      <c r="DN295" s="6"/>
    </row>
    <row r="296" spans="5:118">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c r="BF296" s="6"/>
      <c r="BG296" s="6"/>
      <c r="BH296" s="6"/>
      <c r="BI296" s="6"/>
      <c r="BJ296" s="6"/>
      <c r="BK296" s="6"/>
      <c r="BL296" s="6"/>
      <c r="BM296" s="6"/>
      <c r="BN296" s="6"/>
      <c r="BO296" s="6"/>
      <c r="BP296" s="6"/>
      <c r="BQ296" s="6"/>
      <c r="BR296" s="6"/>
      <c r="BS296" s="6"/>
      <c r="BT296" s="6"/>
      <c r="BU296" s="6"/>
      <c r="BV296" s="6"/>
      <c r="BW296" s="6"/>
      <c r="BX296" s="6"/>
      <c r="BY296" s="6"/>
      <c r="BZ296" s="6"/>
      <c r="CA296" s="6"/>
      <c r="CB296" s="6"/>
      <c r="CC296" s="6"/>
      <c r="CD296" s="6"/>
      <c r="CE296" s="6"/>
      <c r="CF296" s="6"/>
      <c r="CG296" s="6"/>
      <c r="CH296" s="6"/>
      <c r="CI296" s="6"/>
      <c r="CJ296" s="6"/>
      <c r="CK296" s="6"/>
      <c r="CL296" s="6"/>
      <c r="CM296" s="6"/>
      <c r="CN296" s="6"/>
      <c r="CO296" s="6"/>
      <c r="CP296" s="6"/>
      <c r="CQ296" s="6"/>
      <c r="CR296" s="6"/>
      <c r="CS296" s="6"/>
      <c r="CT296" s="6"/>
      <c r="CU296" s="6"/>
      <c r="CV296" s="6"/>
      <c r="CW296" s="6"/>
      <c r="CX296" s="6"/>
      <c r="CY296" s="6"/>
      <c r="CZ296" s="6"/>
      <c r="DA296" s="6"/>
      <c r="DB296" s="6"/>
      <c r="DC296" s="6"/>
      <c r="DD296" s="6"/>
      <c r="DE296" s="6"/>
      <c r="DF296" s="6"/>
      <c r="DG296" s="6"/>
      <c r="DH296" s="6"/>
      <c r="DI296" s="6"/>
      <c r="DJ296" s="6"/>
      <c r="DK296" s="6"/>
      <c r="DL296" s="6"/>
      <c r="DM296" s="6"/>
      <c r="DN296" s="6"/>
    </row>
    <row r="297" spans="5:118">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c r="BF297" s="6"/>
      <c r="BG297" s="6"/>
      <c r="BH297" s="6"/>
      <c r="BI297" s="6"/>
      <c r="BJ297" s="6"/>
      <c r="BK297" s="6"/>
      <c r="BL297" s="6"/>
      <c r="BM297" s="6"/>
      <c r="BN297" s="6"/>
      <c r="BO297" s="6"/>
      <c r="BP297" s="6"/>
      <c r="BQ297" s="6"/>
      <c r="BR297" s="6"/>
      <c r="BS297" s="6"/>
      <c r="BT297" s="6"/>
      <c r="BU297" s="6"/>
      <c r="BV297" s="6"/>
      <c r="BW297" s="6"/>
      <c r="BX297" s="6"/>
      <c r="BY297" s="6"/>
      <c r="BZ297" s="6"/>
      <c r="CA297" s="6"/>
      <c r="CB297" s="6"/>
      <c r="CC297" s="6"/>
      <c r="CD297" s="6"/>
      <c r="CE297" s="6"/>
      <c r="CF297" s="6"/>
      <c r="CG297" s="6"/>
      <c r="CH297" s="6"/>
      <c r="CI297" s="6"/>
      <c r="CJ297" s="6"/>
      <c r="CK297" s="6"/>
      <c r="CL297" s="6"/>
      <c r="CM297" s="6"/>
      <c r="CN297" s="6"/>
      <c r="CO297" s="6"/>
      <c r="CP297" s="6"/>
      <c r="CQ297" s="6"/>
      <c r="CR297" s="6"/>
      <c r="CS297" s="6"/>
      <c r="CT297" s="6"/>
      <c r="CU297" s="6"/>
      <c r="CV297" s="6"/>
      <c r="CW297" s="6"/>
      <c r="CX297" s="6"/>
      <c r="CY297" s="6"/>
      <c r="CZ297" s="6"/>
      <c r="DA297" s="6"/>
      <c r="DB297" s="6"/>
      <c r="DC297" s="6"/>
      <c r="DD297" s="6"/>
      <c r="DE297" s="6"/>
      <c r="DF297" s="6"/>
      <c r="DG297" s="6"/>
      <c r="DH297" s="6"/>
      <c r="DI297" s="6"/>
      <c r="DJ297" s="6"/>
      <c r="DK297" s="6"/>
      <c r="DL297" s="6"/>
      <c r="DM297" s="6"/>
      <c r="DN297" s="6"/>
    </row>
    <row r="298" spans="5:118">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c r="BF298" s="6"/>
      <c r="BG298" s="6"/>
      <c r="BH298" s="6"/>
      <c r="BI298" s="6"/>
      <c r="BJ298" s="6"/>
      <c r="BK298" s="6"/>
      <c r="BL298" s="6"/>
      <c r="BM298" s="6"/>
      <c r="BN298" s="6"/>
      <c r="BO298" s="6"/>
      <c r="BP298" s="6"/>
      <c r="BQ298" s="6"/>
      <c r="BR298" s="6"/>
      <c r="BS298" s="6"/>
      <c r="BT298" s="6"/>
      <c r="BU298" s="6"/>
      <c r="BV298" s="6"/>
      <c r="BW298" s="6"/>
      <c r="BX298" s="6"/>
      <c r="BY298" s="6"/>
      <c r="BZ298" s="6"/>
      <c r="CA298" s="6"/>
      <c r="CB298" s="6"/>
      <c r="CC298" s="6"/>
      <c r="CD298" s="6"/>
      <c r="CE298" s="6"/>
      <c r="CF298" s="6"/>
      <c r="CG298" s="6"/>
      <c r="CH298" s="6"/>
      <c r="CI298" s="6"/>
      <c r="CJ298" s="6"/>
      <c r="CK298" s="6"/>
      <c r="CL298" s="6"/>
      <c r="CM298" s="6"/>
      <c r="CN298" s="6"/>
      <c r="CO298" s="6"/>
      <c r="CP298" s="6"/>
      <c r="CQ298" s="6"/>
      <c r="CR298" s="6"/>
      <c r="CS298" s="6"/>
      <c r="CT298" s="6"/>
      <c r="CU298" s="6"/>
      <c r="CV298" s="6"/>
      <c r="CW298" s="6"/>
      <c r="CX298" s="6"/>
      <c r="CY298" s="6"/>
      <c r="CZ298" s="6"/>
      <c r="DA298" s="6"/>
      <c r="DB298" s="6"/>
      <c r="DC298" s="6"/>
      <c r="DD298" s="6"/>
      <c r="DE298" s="6"/>
      <c r="DF298" s="6"/>
      <c r="DG298" s="6"/>
      <c r="DH298" s="6"/>
      <c r="DI298" s="6"/>
      <c r="DJ298" s="6"/>
      <c r="DK298" s="6"/>
      <c r="DL298" s="6"/>
      <c r="DM298" s="6"/>
      <c r="DN298" s="6"/>
    </row>
    <row r="299" spans="5:118">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c r="AM299" s="6"/>
      <c r="AN299" s="6"/>
      <c r="AO299" s="6"/>
      <c r="AP299" s="6"/>
      <c r="AQ299" s="6"/>
      <c r="AR299" s="6"/>
      <c r="AS299" s="6"/>
      <c r="AT299" s="6"/>
      <c r="AU299" s="6"/>
      <c r="AV299" s="6"/>
      <c r="AW299" s="6"/>
      <c r="AX299" s="6"/>
      <c r="AY299" s="6"/>
      <c r="AZ299" s="6"/>
      <c r="BA299" s="6"/>
      <c r="BB299" s="6"/>
      <c r="BC299" s="6"/>
      <c r="BD299" s="6"/>
      <c r="BE299" s="6"/>
      <c r="BF299" s="6"/>
      <c r="BG299" s="6"/>
      <c r="BH299" s="6"/>
      <c r="BI299" s="6"/>
      <c r="BJ299" s="6"/>
      <c r="BK299" s="6"/>
      <c r="BL299" s="6"/>
      <c r="BM299" s="6"/>
      <c r="BN299" s="6"/>
      <c r="BO299" s="6"/>
      <c r="BP299" s="6"/>
      <c r="BQ299" s="6"/>
      <c r="BR299" s="6"/>
      <c r="BS299" s="6"/>
      <c r="BT299" s="6"/>
      <c r="BU299" s="6"/>
      <c r="BV299" s="6"/>
      <c r="BW299" s="6"/>
      <c r="BX299" s="6"/>
      <c r="BY299" s="6"/>
      <c r="BZ299" s="6"/>
      <c r="CA299" s="6"/>
      <c r="CB299" s="6"/>
      <c r="CC299" s="6"/>
      <c r="CD299" s="6"/>
      <c r="CE299" s="6"/>
      <c r="CF299" s="6"/>
      <c r="CG299" s="6"/>
      <c r="CH299" s="6"/>
      <c r="CI299" s="6"/>
      <c r="CJ299" s="6"/>
      <c r="CK299" s="6"/>
      <c r="CL299" s="6"/>
      <c r="CM299" s="6"/>
      <c r="CN299" s="6"/>
      <c r="CO299" s="6"/>
      <c r="CP299" s="6"/>
      <c r="CQ299" s="6"/>
      <c r="CR299" s="6"/>
      <c r="CS299" s="6"/>
      <c r="CT299" s="6"/>
      <c r="CU299" s="6"/>
      <c r="CV299" s="6"/>
      <c r="CW299" s="6"/>
      <c r="CX299" s="6"/>
      <c r="CY299" s="6"/>
      <c r="CZ299" s="6"/>
      <c r="DA299" s="6"/>
      <c r="DB299" s="6"/>
      <c r="DC299" s="6"/>
      <c r="DD299" s="6"/>
      <c r="DE299" s="6"/>
      <c r="DF299" s="6"/>
      <c r="DG299" s="6"/>
      <c r="DH299" s="6"/>
      <c r="DI299" s="6"/>
      <c r="DJ299" s="6"/>
      <c r="DK299" s="6"/>
      <c r="DL299" s="6"/>
      <c r="DM299" s="6"/>
      <c r="DN299" s="6"/>
    </row>
    <row r="300" spans="5:118">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c r="BF300" s="6"/>
      <c r="BG300" s="6"/>
      <c r="BH300" s="6"/>
      <c r="BI300" s="6"/>
      <c r="BJ300" s="6"/>
      <c r="BK300" s="6"/>
      <c r="BL300" s="6"/>
      <c r="BM300" s="6"/>
      <c r="BN300" s="6"/>
      <c r="BO300" s="6"/>
      <c r="BP300" s="6"/>
      <c r="BQ300" s="6"/>
      <c r="BR300" s="6"/>
      <c r="BS300" s="6"/>
      <c r="BT300" s="6"/>
      <c r="BU300" s="6"/>
      <c r="BV300" s="6"/>
      <c r="BW300" s="6"/>
      <c r="BX300" s="6"/>
      <c r="BY300" s="6"/>
      <c r="BZ300" s="6"/>
      <c r="CA300" s="6"/>
      <c r="CB300" s="6"/>
      <c r="CC300" s="6"/>
      <c r="CD300" s="6"/>
      <c r="CE300" s="6"/>
      <c r="CF300" s="6"/>
      <c r="CG300" s="6"/>
      <c r="CH300" s="6"/>
      <c r="CI300" s="6"/>
      <c r="CJ300" s="6"/>
      <c r="CK300" s="6"/>
      <c r="CL300" s="6"/>
      <c r="CM300" s="6"/>
      <c r="CN300" s="6"/>
      <c r="CO300" s="6"/>
      <c r="CP300" s="6"/>
      <c r="CQ300" s="6"/>
      <c r="CR300" s="6"/>
      <c r="CS300" s="6"/>
      <c r="CT300" s="6"/>
      <c r="CU300" s="6"/>
      <c r="CV300" s="6"/>
      <c r="CW300" s="6"/>
      <c r="CX300" s="6"/>
      <c r="CY300" s="6"/>
      <c r="CZ300" s="6"/>
      <c r="DA300" s="6"/>
      <c r="DB300" s="6"/>
      <c r="DC300" s="6"/>
      <c r="DD300" s="6"/>
      <c r="DE300" s="6"/>
      <c r="DF300" s="6"/>
      <c r="DG300" s="6"/>
      <c r="DH300" s="6"/>
      <c r="DI300" s="6"/>
      <c r="DJ300" s="6"/>
      <c r="DK300" s="6"/>
      <c r="DL300" s="6"/>
      <c r="DM300" s="6"/>
      <c r="DN300" s="6"/>
    </row>
    <row r="301" spans="5:118">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c r="BF301" s="6"/>
      <c r="BG301" s="6"/>
      <c r="BH301" s="6"/>
      <c r="BI301" s="6"/>
      <c r="BJ301" s="6"/>
      <c r="BK301" s="6"/>
      <c r="BL301" s="6"/>
      <c r="BM301" s="6"/>
      <c r="BN301" s="6"/>
      <c r="BO301" s="6"/>
      <c r="BP301" s="6"/>
      <c r="BQ301" s="6"/>
      <c r="BR301" s="6"/>
      <c r="BS301" s="6"/>
      <c r="BT301" s="6"/>
      <c r="BU301" s="6"/>
      <c r="BV301" s="6"/>
      <c r="BW301" s="6"/>
      <c r="BX301" s="6"/>
      <c r="BY301" s="6"/>
      <c r="BZ301" s="6"/>
      <c r="CA301" s="6"/>
      <c r="CB301" s="6"/>
      <c r="CC301" s="6"/>
      <c r="CD301" s="6"/>
      <c r="CE301" s="6"/>
      <c r="CF301" s="6"/>
      <c r="CG301" s="6"/>
      <c r="CH301" s="6"/>
      <c r="CI301" s="6"/>
      <c r="CJ301" s="6"/>
      <c r="CK301" s="6"/>
      <c r="CL301" s="6"/>
      <c r="CM301" s="6"/>
      <c r="CN301" s="6"/>
      <c r="CO301" s="6"/>
      <c r="CP301" s="6"/>
      <c r="CQ301" s="6"/>
      <c r="CR301" s="6"/>
      <c r="CS301" s="6"/>
      <c r="CT301" s="6"/>
      <c r="CU301" s="6"/>
      <c r="CV301" s="6"/>
      <c r="CW301" s="6"/>
      <c r="CX301" s="6"/>
      <c r="CY301" s="6"/>
      <c r="CZ301" s="6"/>
      <c r="DA301" s="6"/>
      <c r="DB301" s="6"/>
      <c r="DC301" s="6"/>
      <c r="DD301" s="6"/>
      <c r="DE301" s="6"/>
      <c r="DF301" s="6"/>
      <c r="DG301" s="6"/>
      <c r="DH301" s="6"/>
      <c r="DI301" s="6"/>
      <c r="DJ301" s="6"/>
      <c r="DK301" s="6"/>
      <c r="DL301" s="6"/>
      <c r="DM301" s="6"/>
      <c r="DN301" s="6"/>
    </row>
    <row r="302" spans="5:118">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c r="BF302" s="6"/>
      <c r="BG302" s="6"/>
      <c r="BH302" s="6"/>
      <c r="BI302" s="6"/>
      <c r="BJ302" s="6"/>
      <c r="BK302" s="6"/>
      <c r="BL302" s="6"/>
      <c r="BM302" s="6"/>
      <c r="BN302" s="6"/>
      <c r="BO302" s="6"/>
      <c r="BP302" s="6"/>
      <c r="BQ302" s="6"/>
      <c r="BR302" s="6"/>
      <c r="BS302" s="6"/>
      <c r="BT302" s="6"/>
      <c r="BU302" s="6"/>
      <c r="BV302" s="6"/>
      <c r="BW302" s="6"/>
      <c r="BX302" s="6"/>
      <c r="BY302" s="6"/>
      <c r="BZ302" s="6"/>
      <c r="CA302" s="6"/>
      <c r="CB302" s="6"/>
      <c r="CC302" s="6"/>
      <c r="CD302" s="6"/>
      <c r="CE302" s="6"/>
      <c r="CF302" s="6"/>
      <c r="CG302" s="6"/>
      <c r="CH302" s="6"/>
      <c r="CI302" s="6"/>
      <c r="CJ302" s="6"/>
      <c r="CK302" s="6"/>
      <c r="CL302" s="6"/>
      <c r="CM302" s="6"/>
      <c r="CN302" s="6"/>
      <c r="CO302" s="6"/>
      <c r="CP302" s="6"/>
      <c r="CQ302" s="6"/>
      <c r="CR302" s="6"/>
      <c r="CS302" s="6"/>
      <c r="CT302" s="6"/>
      <c r="CU302" s="6"/>
      <c r="CV302" s="6"/>
      <c r="CW302" s="6"/>
      <c r="CX302" s="6"/>
      <c r="CY302" s="6"/>
      <c r="CZ302" s="6"/>
      <c r="DA302" s="6"/>
      <c r="DB302" s="6"/>
      <c r="DC302" s="6"/>
      <c r="DD302" s="6"/>
      <c r="DE302" s="6"/>
      <c r="DF302" s="6"/>
      <c r="DG302" s="6"/>
      <c r="DH302" s="6"/>
      <c r="DI302" s="6"/>
      <c r="DJ302" s="6"/>
      <c r="DK302" s="6"/>
      <c r="DL302" s="6"/>
      <c r="DM302" s="6"/>
      <c r="DN302" s="6"/>
    </row>
    <row r="303" spans="5:118">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c r="BF303" s="6"/>
      <c r="BG303" s="6"/>
      <c r="BH303" s="6"/>
      <c r="BI303" s="6"/>
      <c r="BJ303" s="6"/>
      <c r="BK303" s="6"/>
      <c r="BL303" s="6"/>
      <c r="BM303" s="6"/>
      <c r="BN303" s="6"/>
      <c r="BO303" s="6"/>
      <c r="BP303" s="6"/>
      <c r="BQ303" s="6"/>
      <c r="BR303" s="6"/>
      <c r="BS303" s="6"/>
      <c r="BT303" s="6"/>
      <c r="BU303" s="6"/>
      <c r="BV303" s="6"/>
      <c r="BW303" s="6"/>
      <c r="BX303" s="6"/>
      <c r="BY303" s="6"/>
      <c r="BZ303" s="6"/>
      <c r="CA303" s="6"/>
      <c r="CB303" s="6"/>
      <c r="CC303" s="6"/>
      <c r="CD303" s="6"/>
      <c r="CE303" s="6"/>
      <c r="CF303" s="6"/>
      <c r="CG303" s="6"/>
      <c r="CH303" s="6"/>
      <c r="CI303" s="6"/>
      <c r="CJ303" s="6"/>
      <c r="CK303" s="6"/>
      <c r="CL303" s="6"/>
      <c r="CM303" s="6"/>
      <c r="CN303" s="6"/>
      <c r="CO303" s="6"/>
      <c r="CP303" s="6"/>
      <c r="CQ303" s="6"/>
      <c r="CR303" s="6"/>
      <c r="CS303" s="6"/>
      <c r="CT303" s="6"/>
      <c r="CU303" s="6"/>
      <c r="CV303" s="6"/>
      <c r="CW303" s="6"/>
      <c r="CX303" s="6"/>
      <c r="CY303" s="6"/>
      <c r="CZ303" s="6"/>
      <c r="DA303" s="6"/>
      <c r="DB303" s="6"/>
      <c r="DC303" s="6"/>
      <c r="DD303" s="6"/>
      <c r="DE303" s="6"/>
      <c r="DF303" s="6"/>
      <c r="DG303" s="6"/>
      <c r="DH303" s="6"/>
      <c r="DI303" s="6"/>
      <c r="DJ303" s="6"/>
      <c r="DK303" s="6"/>
      <c r="DL303" s="6"/>
      <c r="DM303" s="6"/>
      <c r="DN303" s="6"/>
    </row>
    <row r="304" spans="5:118">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c r="BF304" s="6"/>
      <c r="BG304" s="6"/>
      <c r="BH304" s="6"/>
      <c r="BI304" s="6"/>
      <c r="BJ304" s="6"/>
      <c r="BK304" s="6"/>
      <c r="BL304" s="6"/>
      <c r="BM304" s="6"/>
      <c r="BN304" s="6"/>
      <c r="BO304" s="6"/>
      <c r="BP304" s="6"/>
      <c r="BQ304" s="6"/>
      <c r="BR304" s="6"/>
      <c r="BS304" s="6"/>
      <c r="BT304" s="6"/>
      <c r="BU304" s="6"/>
      <c r="BV304" s="6"/>
      <c r="BW304" s="6"/>
      <c r="BX304" s="6"/>
      <c r="BY304" s="6"/>
      <c r="BZ304" s="6"/>
      <c r="CA304" s="6"/>
      <c r="CB304" s="6"/>
      <c r="CC304" s="6"/>
      <c r="CD304" s="6"/>
      <c r="CE304" s="6"/>
      <c r="CF304" s="6"/>
      <c r="CG304" s="6"/>
      <c r="CH304" s="6"/>
      <c r="CI304" s="6"/>
      <c r="CJ304" s="6"/>
      <c r="CK304" s="6"/>
      <c r="CL304" s="6"/>
      <c r="CM304" s="6"/>
      <c r="CN304" s="6"/>
      <c r="CO304" s="6"/>
      <c r="CP304" s="6"/>
      <c r="CQ304" s="6"/>
      <c r="CR304" s="6"/>
      <c r="CS304" s="6"/>
      <c r="CT304" s="6"/>
      <c r="CU304" s="6"/>
      <c r="CV304" s="6"/>
      <c r="CW304" s="6"/>
      <c r="CX304" s="6"/>
      <c r="CY304" s="6"/>
      <c r="CZ304" s="6"/>
      <c r="DA304" s="6"/>
      <c r="DB304" s="6"/>
      <c r="DC304" s="6"/>
      <c r="DD304" s="6"/>
      <c r="DE304" s="6"/>
      <c r="DF304" s="6"/>
      <c r="DG304" s="6"/>
      <c r="DH304" s="6"/>
      <c r="DI304" s="6"/>
      <c r="DJ304" s="6"/>
      <c r="DK304" s="6"/>
      <c r="DL304" s="6"/>
      <c r="DM304" s="6"/>
      <c r="DN304" s="6"/>
    </row>
    <row r="305" spans="5:118">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c r="AU305" s="6"/>
      <c r="AV305" s="6"/>
      <c r="AW305" s="6"/>
      <c r="AX305" s="6"/>
      <c r="AY305" s="6"/>
      <c r="AZ305" s="6"/>
      <c r="BA305" s="6"/>
      <c r="BB305" s="6"/>
      <c r="BC305" s="6"/>
      <c r="BD305" s="6"/>
      <c r="BE305" s="6"/>
      <c r="BF305" s="6"/>
      <c r="BG305" s="6"/>
      <c r="BH305" s="6"/>
      <c r="BI305" s="6"/>
      <c r="BJ305" s="6"/>
      <c r="BK305" s="6"/>
      <c r="BL305" s="6"/>
      <c r="BM305" s="6"/>
      <c r="BN305" s="6"/>
      <c r="BO305" s="6"/>
      <c r="BP305" s="6"/>
      <c r="BQ305" s="6"/>
      <c r="BR305" s="6"/>
      <c r="BS305" s="6"/>
      <c r="BT305" s="6"/>
      <c r="BU305" s="6"/>
      <c r="BV305" s="6"/>
      <c r="BW305" s="6"/>
      <c r="BX305" s="6"/>
      <c r="BY305" s="6"/>
      <c r="BZ305" s="6"/>
      <c r="CA305" s="6"/>
      <c r="CB305" s="6"/>
      <c r="CC305" s="6"/>
      <c r="CD305" s="6"/>
      <c r="CE305" s="6"/>
      <c r="CF305" s="6"/>
      <c r="CG305" s="6"/>
      <c r="CH305" s="6"/>
      <c r="CI305" s="6"/>
      <c r="CJ305" s="6"/>
      <c r="CK305" s="6"/>
      <c r="CL305" s="6"/>
      <c r="CM305" s="6"/>
      <c r="CN305" s="6"/>
      <c r="CO305" s="6"/>
      <c r="CP305" s="6"/>
      <c r="CQ305" s="6"/>
      <c r="CR305" s="6"/>
      <c r="CS305" s="6"/>
      <c r="CT305" s="6"/>
      <c r="CU305" s="6"/>
      <c r="CV305" s="6"/>
      <c r="CW305" s="6"/>
      <c r="CX305" s="6"/>
      <c r="CY305" s="6"/>
      <c r="CZ305" s="6"/>
      <c r="DA305" s="6"/>
      <c r="DB305" s="6"/>
      <c r="DC305" s="6"/>
      <c r="DD305" s="6"/>
      <c r="DE305" s="6"/>
      <c r="DF305" s="6"/>
      <c r="DG305" s="6"/>
      <c r="DH305" s="6"/>
      <c r="DI305" s="6"/>
      <c r="DJ305" s="6"/>
      <c r="DK305" s="6"/>
      <c r="DL305" s="6"/>
      <c r="DM305" s="6"/>
      <c r="DN305" s="6"/>
    </row>
    <row r="306" spans="5:118">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c r="BF306" s="6"/>
      <c r="BG306" s="6"/>
      <c r="BH306" s="6"/>
      <c r="BI306" s="6"/>
      <c r="BJ306" s="6"/>
      <c r="BK306" s="6"/>
      <c r="BL306" s="6"/>
      <c r="BM306" s="6"/>
      <c r="BN306" s="6"/>
      <c r="BO306" s="6"/>
      <c r="BP306" s="6"/>
      <c r="BQ306" s="6"/>
      <c r="BR306" s="6"/>
      <c r="BS306" s="6"/>
      <c r="BT306" s="6"/>
      <c r="BU306" s="6"/>
      <c r="BV306" s="6"/>
      <c r="BW306" s="6"/>
      <c r="BX306" s="6"/>
      <c r="BY306" s="6"/>
      <c r="BZ306" s="6"/>
      <c r="CA306" s="6"/>
      <c r="CB306" s="6"/>
      <c r="CC306" s="6"/>
      <c r="CD306" s="6"/>
      <c r="CE306" s="6"/>
      <c r="CF306" s="6"/>
      <c r="CG306" s="6"/>
      <c r="CH306" s="6"/>
      <c r="CI306" s="6"/>
      <c r="CJ306" s="6"/>
      <c r="CK306" s="6"/>
      <c r="CL306" s="6"/>
      <c r="CM306" s="6"/>
      <c r="CN306" s="6"/>
      <c r="CO306" s="6"/>
      <c r="CP306" s="6"/>
      <c r="CQ306" s="6"/>
      <c r="CR306" s="6"/>
      <c r="CS306" s="6"/>
      <c r="CT306" s="6"/>
      <c r="CU306" s="6"/>
      <c r="CV306" s="6"/>
      <c r="CW306" s="6"/>
      <c r="CX306" s="6"/>
      <c r="CY306" s="6"/>
      <c r="CZ306" s="6"/>
      <c r="DA306" s="6"/>
      <c r="DB306" s="6"/>
      <c r="DC306" s="6"/>
      <c r="DD306" s="6"/>
      <c r="DE306" s="6"/>
      <c r="DF306" s="6"/>
      <c r="DG306" s="6"/>
      <c r="DH306" s="6"/>
      <c r="DI306" s="6"/>
      <c r="DJ306" s="6"/>
      <c r="DK306" s="6"/>
      <c r="DL306" s="6"/>
      <c r="DM306" s="6"/>
      <c r="DN306" s="6"/>
    </row>
    <row r="307" spans="5:118">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c r="AO307" s="6"/>
      <c r="AP307" s="6"/>
      <c r="AQ307" s="6"/>
      <c r="AR307" s="6"/>
      <c r="AS307" s="6"/>
      <c r="AT307" s="6"/>
      <c r="AU307" s="6"/>
      <c r="AV307" s="6"/>
      <c r="AW307" s="6"/>
      <c r="AX307" s="6"/>
      <c r="AY307" s="6"/>
      <c r="AZ307" s="6"/>
      <c r="BA307" s="6"/>
      <c r="BB307" s="6"/>
      <c r="BC307" s="6"/>
      <c r="BD307" s="6"/>
      <c r="BE307" s="6"/>
      <c r="BF307" s="6"/>
      <c r="BG307" s="6"/>
      <c r="BH307" s="6"/>
      <c r="BI307" s="6"/>
      <c r="BJ307" s="6"/>
      <c r="BK307" s="6"/>
      <c r="BL307" s="6"/>
      <c r="BM307" s="6"/>
      <c r="BN307" s="6"/>
      <c r="BO307" s="6"/>
      <c r="BP307" s="6"/>
      <c r="BQ307" s="6"/>
      <c r="BR307" s="6"/>
      <c r="BS307" s="6"/>
      <c r="BT307" s="6"/>
      <c r="BU307" s="6"/>
      <c r="BV307" s="6"/>
      <c r="BW307" s="6"/>
      <c r="BX307" s="6"/>
      <c r="BY307" s="6"/>
      <c r="BZ307" s="6"/>
      <c r="CA307" s="6"/>
      <c r="CB307" s="6"/>
      <c r="CC307" s="6"/>
      <c r="CD307" s="6"/>
      <c r="CE307" s="6"/>
      <c r="CF307" s="6"/>
      <c r="CG307" s="6"/>
      <c r="CH307" s="6"/>
      <c r="CI307" s="6"/>
      <c r="CJ307" s="6"/>
      <c r="CK307" s="6"/>
      <c r="CL307" s="6"/>
      <c r="CM307" s="6"/>
      <c r="CN307" s="6"/>
      <c r="CO307" s="6"/>
      <c r="CP307" s="6"/>
      <c r="CQ307" s="6"/>
      <c r="CR307" s="6"/>
      <c r="CS307" s="6"/>
      <c r="CT307" s="6"/>
      <c r="CU307" s="6"/>
      <c r="CV307" s="6"/>
      <c r="CW307" s="6"/>
      <c r="CX307" s="6"/>
      <c r="CY307" s="6"/>
      <c r="CZ307" s="6"/>
      <c r="DA307" s="6"/>
      <c r="DB307" s="6"/>
      <c r="DC307" s="6"/>
      <c r="DD307" s="6"/>
      <c r="DE307" s="6"/>
      <c r="DF307" s="6"/>
      <c r="DG307" s="6"/>
      <c r="DH307" s="6"/>
      <c r="DI307" s="6"/>
      <c r="DJ307" s="6"/>
      <c r="DK307" s="6"/>
      <c r="DL307" s="6"/>
      <c r="DM307" s="6"/>
      <c r="DN307" s="6"/>
    </row>
    <row r="308" spans="5:118">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c r="BF308" s="6"/>
      <c r="BG308" s="6"/>
      <c r="BH308" s="6"/>
      <c r="BI308" s="6"/>
      <c r="BJ308" s="6"/>
      <c r="BK308" s="6"/>
      <c r="BL308" s="6"/>
      <c r="BM308" s="6"/>
      <c r="BN308" s="6"/>
      <c r="BO308" s="6"/>
      <c r="BP308" s="6"/>
      <c r="BQ308" s="6"/>
      <c r="BR308" s="6"/>
      <c r="BS308" s="6"/>
      <c r="BT308" s="6"/>
      <c r="BU308" s="6"/>
      <c r="BV308" s="6"/>
      <c r="BW308" s="6"/>
      <c r="BX308" s="6"/>
      <c r="BY308" s="6"/>
      <c r="BZ308" s="6"/>
      <c r="CA308" s="6"/>
      <c r="CB308" s="6"/>
      <c r="CC308" s="6"/>
      <c r="CD308" s="6"/>
      <c r="CE308" s="6"/>
      <c r="CF308" s="6"/>
      <c r="CG308" s="6"/>
      <c r="CH308" s="6"/>
      <c r="CI308" s="6"/>
      <c r="CJ308" s="6"/>
      <c r="CK308" s="6"/>
      <c r="CL308" s="6"/>
      <c r="CM308" s="6"/>
      <c r="CN308" s="6"/>
      <c r="CO308" s="6"/>
      <c r="CP308" s="6"/>
      <c r="CQ308" s="6"/>
      <c r="CR308" s="6"/>
      <c r="CS308" s="6"/>
      <c r="CT308" s="6"/>
      <c r="CU308" s="6"/>
      <c r="CV308" s="6"/>
      <c r="CW308" s="6"/>
      <c r="CX308" s="6"/>
      <c r="CY308" s="6"/>
      <c r="CZ308" s="6"/>
      <c r="DA308" s="6"/>
      <c r="DB308" s="6"/>
      <c r="DC308" s="6"/>
      <c r="DD308" s="6"/>
      <c r="DE308" s="6"/>
      <c r="DF308" s="6"/>
      <c r="DG308" s="6"/>
      <c r="DH308" s="6"/>
      <c r="DI308" s="6"/>
      <c r="DJ308" s="6"/>
      <c r="DK308" s="6"/>
      <c r="DL308" s="6"/>
      <c r="DM308" s="6"/>
      <c r="DN308" s="6"/>
    </row>
    <row r="309" spans="5:118">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c r="BF309" s="6"/>
      <c r="BG309" s="6"/>
      <c r="BH309" s="6"/>
      <c r="BI309" s="6"/>
      <c r="BJ309" s="6"/>
      <c r="BK309" s="6"/>
      <c r="BL309" s="6"/>
      <c r="BM309" s="6"/>
      <c r="BN309" s="6"/>
      <c r="BO309" s="6"/>
      <c r="BP309" s="6"/>
      <c r="BQ309" s="6"/>
      <c r="BR309" s="6"/>
      <c r="BS309" s="6"/>
      <c r="BT309" s="6"/>
      <c r="BU309" s="6"/>
      <c r="BV309" s="6"/>
      <c r="BW309" s="6"/>
      <c r="BX309" s="6"/>
      <c r="BY309" s="6"/>
      <c r="BZ309" s="6"/>
      <c r="CA309" s="6"/>
      <c r="CB309" s="6"/>
      <c r="CC309" s="6"/>
      <c r="CD309" s="6"/>
      <c r="CE309" s="6"/>
      <c r="CF309" s="6"/>
      <c r="CG309" s="6"/>
      <c r="CH309" s="6"/>
      <c r="CI309" s="6"/>
      <c r="CJ309" s="6"/>
      <c r="CK309" s="6"/>
      <c r="CL309" s="6"/>
      <c r="CM309" s="6"/>
      <c r="CN309" s="6"/>
      <c r="CO309" s="6"/>
      <c r="CP309" s="6"/>
      <c r="CQ309" s="6"/>
      <c r="CR309" s="6"/>
      <c r="CS309" s="6"/>
      <c r="CT309" s="6"/>
      <c r="CU309" s="6"/>
      <c r="CV309" s="6"/>
      <c r="CW309" s="6"/>
      <c r="CX309" s="6"/>
      <c r="CY309" s="6"/>
      <c r="CZ309" s="6"/>
      <c r="DA309" s="6"/>
      <c r="DB309" s="6"/>
      <c r="DC309" s="6"/>
      <c r="DD309" s="6"/>
      <c r="DE309" s="6"/>
      <c r="DF309" s="6"/>
      <c r="DG309" s="6"/>
      <c r="DH309" s="6"/>
      <c r="DI309" s="6"/>
      <c r="DJ309" s="6"/>
      <c r="DK309" s="6"/>
      <c r="DL309" s="6"/>
      <c r="DM309" s="6"/>
      <c r="DN309" s="6"/>
    </row>
    <row r="310" spans="5:118">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c r="BF310" s="6"/>
      <c r="BG310" s="6"/>
      <c r="BH310" s="6"/>
      <c r="BI310" s="6"/>
      <c r="BJ310" s="6"/>
      <c r="BK310" s="6"/>
      <c r="BL310" s="6"/>
      <c r="BM310" s="6"/>
      <c r="BN310" s="6"/>
      <c r="BO310" s="6"/>
      <c r="BP310" s="6"/>
      <c r="BQ310" s="6"/>
      <c r="BR310" s="6"/>
      <c r="BS310" s="6"/>
      <c r="BT310" s="6"/>
      <c r="BU310" s="6"/>
      <c r="BV310" s="6"/>
      <c r="BW310" s="6"/>
      <c r="BX310" s="6"/>
      <c r="BY310" s="6"/>
      <c r="BZ310" s="6"/>
      <c r="CA310" s="6"/>
      <c r="CB310" s="6"/>
      <c r="CC310" s="6"/>
      <c r="CD310" s="6"/>
      <c r="CE310" s="6"/>
      <c r="CF310" s="6"/>
      <c r="CG310" s="6"/>
      <c r="CH310" s="6"/>
      <c r="CI310" s="6"/>
      <c r="CJ310" s="6"/>
      <c r="CK310" s="6"/>
      <c r="CL310" s="6"/>
      <c r="CM310" s="6"/>
      <c r="CN310" s="6"/>
      <c r="CO310" s="6"/>
      <c r="CP310" s="6"/>
      <c r="CQ310" s="6"/>
      <c r="CR310" s="6"/>
      <c r="CS310" s="6"/>
      <c r="CT310" s="6"/>
      <c r="CU310" s="6"/>
      <c r="CV310" s="6"/>
      <c r="CW310" s="6"/>
      <c r="CX310" s="6"/>
      <c r="CY310" s="6"/>
      <c r="CZ310" s="6"/>
      <c r="DA310" s="6"/>
      <c r="DB310" s="6"/>
      <c r="DC310" s="6"/>
      <c r="DD310" s="6"/>
      <c r="DE310" s="6"/>
      <c r="DF310" s="6"/>
      <c r="DG310" s="6"/>
      <c r="DH310" s="6"/>
      <c r="DI310" s="6"/>
      <c r="DJ310" s="6"/>
      <c r="DK310" s="6"/>
      <c r="DL310" s="6"/>
      <c r="DM310" s="6"/>
      <c r="DN310" s="6"/>
    </row>
    <row r="311" spans="5:118">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c r="BF311" s="6"/>
      <c r="BG311" s="6"/>
      <c r="BH311" s="6"/>
      <c r="BI311" s="6"/>
      <c r="BJ311" s="6"/>
      <c r="BK311" s="6"/>
      <c r="BL311" s="6"/>
      <c r="BM311" s="6"/>
      <c r="BN311" s="6"/>
      <c r="BO311" s="6"/>
      <c r="BP311" s="6"/>
      <c r="BQ311" s="6"/>
      <c r="BR311" s="6"/>
      <c r="BS311" s="6"/>
      <c r="BT311" s="6"/>
      <c r="BU311" s="6"/>
      <c r="BV311" s="6"/>
      <c r="BW311" s="6"/>
      <c r="BX311" s="6"/>
      <c r="BY311" s="6"/>
      <c r="BZ311" s="6"/>
      <c r="CA311" s="6"/>
      <c r="CB311" s="6"/>
      <c r="CC311" s="6"/>
      <c r="CD311" s="6"/>
      <c r="CE311" s="6"/>
      <c r="CF311" s="6"/>
      <c r="CG311" s="6"/>
      <c r="CH311" s="6"/>
      <c r="CI311" s="6"/>
      <c r="CJ311" s="6"/>
      <c r="CK311" s="6"/>
      <c r="CL311" s="6"/>
      <c r="CM311" s="6"/>
      <c r="CN311" s="6"/>
      <c r="CO311" s="6"/>
      <c r="CP311" s="6"/>
      <c r="CQ311" s="6"/>
      <c r="CR311" s="6"/>
      <c r="CS311" s="6"/>
      <c r="CT311" s="6"/>
      <c r="CU311" s="6"/>
      <c r="CV311" s="6"/>
      <c r="CW311" s="6"/>
      <c r="CX311" s="6"/>
      <c r="CY311" s="6"/>
      <c r="CZ311" s="6"/>
      <c r="DA311" s="6"/>
      <c r="DB311" s="6"/>
      <c r="DC311" s="6"/>
      <c r="DD311" s="6"/>
      <c r="DE311" s="6"/>
      <c r="DF311" s="6"/>
      <c r="DG311" s="6"/>
      <c r="DH311" s="6"/>
      <c r="DI311" s="6"/>
      <c r="DJ311" s="6"/>
      <c r="DK311" s="6"/>
      <c r="DL311" s="6"/>
      <c r="DM311" s="6"/>
      <c r="DN311" s="6"/>
    </row>
    <row r="312" spans="5:118">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c r="BF312" s="6"/>
      <c r="BG312" s="6"/>
      <c r="BH312" s="6"/>
      <c r="BI312" s="6"/>
      <c r="BJ312" s="6"/>
      <c r="BK312" s="6"/>
      <c r="BL312" s="6"/>
      <c r="BM312" s="6"/>
      <c r="BN312" s="6"/>
      <c r="BO312" s="6"/>
      <c r="BP312" s="6"/>
      <c r="BQ312" s="6"/>
      <c r="BR312" s="6"/>
      <c r="BS312" s="6"/>
      <c r="BT312" s="6"/>
      <c r="BU312" s="6"/>
      <c r="BV312" s="6"/>
      <c r="BW312" s="6"/>
      <c r="BX312" s="6"/>
      <c r="BY312" s="6"/>
      <c r="BZ312" s="6"/>
      <c r="CA312" s="6"/>
      <c r="CB312" s="6"/>
      <c r="CC312" s="6"/>
      <c r="CD312" s="6"/>
      <c r="CE312" s="6"/>
      <c r="CF312" s="6"/>
      <c r="CG312" s="6"/>
      <c r="CH312" s="6"/>
      <c r="CI312" s="6"/>
      <c r="CJ312" s="6"/>
      <c r="CK312" s="6"/>
      <c r="CL312" s="6"/>
      <c r="CM312" s="6"/>
      <c r="CN312" s="6"/>
      <c r="CO312" s="6"/>
      <c r="CP312" s="6"/>
      <c r="CQ312" s="6"/>
      <c r="CR312" s="6"/>
      <c r="CS312" s="6"/>
      <c r="CT312" s="6"/>
      <c r="CU312" s="6"/>
      <c r="CV312" s="6"/>
      <c r="CW312" s="6"/>
      <c r="CX312" s="6"/>
      <c r="CY312" s="6"/>
      <c r="CZ312" s="6"/>
      <c r="DA312" s="6"/>
      <c r="DB312" s="6"/>
      <c r="DC312" s="6"/>
      <c r="DD312" s="6"/>
      <c r="DE312" s="6"/>
      <c r="DF312" s="6"/>
      <c r="DG312" s="6"/>
      <c r="DH312" s="6"/>
      <c r="DI312" s="6"/>
      <c r="DJ312" s="6"/>
      <c r="DK312" s="6"/>
      <c r="DL312" s="6"/>
      <c r="DM312" s="6"/>
      <c r="DN312" s="6"/>
    </row>
    <row r="313" spans="5:118">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c r="BF313" s="6"/>
      <c r="BG313" s="6"/>
      <c r="BH313" s="6"/>
      <c r="BI313" s="6"/>
      <c r="BJ313" s="6"/>
      <c r="BK313" s="6"/>
      <c r="BL313" s="6"/>
      <c r="BM313" s="6"/>
      <c r="BN313" s="6"/>
      <c r="BO313" s="6"/>
      <c r="BP313" s="6"/>
      <c r="BQ313" s="6"/>
      <c r="BR313" s="6"/>
      <c r="BS313" s="6"/>
      <c r="BT313" s="6"/>
      <c r="BU313" s="6"/>
      <c r="BV313" s="6"/>
      <c r="BW313" s="6"/>
      <c r="BX313" s="6"/>
      <c r="BY313" s="6"/>
      <c r="BZ313" s="6"/>
      <c r="CA313" s="6"/>
      <c r="CB313" s="6"/>
      <c r="CC313" s="6"/>
      <c r="CD313" s="6"/>
      <c r="CE313" s="6"/>
      <c r="CF313" s="6"/>
      <c r="CG313" s="6"/>
      <c r="CH313" s="6"/>
      <c r="CI313" s="6"/>
      <c r="CJ313" s="6"/>
      <c r="CK313" s="6"/>
      <c r="CL313" s="6"/>
      <c r="CM313" s="6"/>
      <c r="CN313" s="6"/>
      <c r="CO313" s="6"/>
      <c r="CP313" s="6"/>
      <c r="CQ313" s="6"/>
      <c r="CR313" s="6"/>
      <c r="CS313" s="6"/>
      <c r="CT313" s="6"/>
      <c r="CU313" s="6"/>
      <c r="CV313" s="6"/>
      <c r="CW313" s="6"/>
      <c r="CX313" s="6"/>
      <c r="CY313" s="6"/>
      <c r="CZ313" s="6"/>
      <c r="DA313" s="6"/>
      <c r="DB313" s="6"/>
      <c r="DC313" s="6"/>
      <c r="DD313" s="6"/>
      <c r="DE313" s="6"/>
      <c r="DF313" s="6"/>
      <c r="DG313" s="6"/>
      <c r="DH313" s="6"/>
      <c r="DI313" s="6"/>
      <c r="DJ313" s="6"/>
      <c r="DK313" s="6"/>
      <c r="DL313" s="6"/>
      <c r="DM313" s="6"/>
      <c r="DN313" s="6"/>
    </row>
    <row r="314" spans="5:118">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c r="AZ314" s="6"/>
      <c r="BA314" s="6"/>
      <c r="BB314" s="6"/>
      <c r="BC314" s="6"/>
      <c r="BD314" s="6"/>
      <c r="BE314" s="6"/>
      <c r="BF314" s="6"/>
      <c r="BG314" s="6"/>
      <c r="BH314" s="6"/>
      <c r="BI314" s="6"/>
      <c r="BJ314" s="6"/>
      <c r="BK314" s="6"/>
      <c r="BL314" s="6"/>
      <c r="BM314" s="6"/>
      <c r="BN314" s="6"/>
      <c r="BO314" s="6"/>
      <c r="BP314" s="6"/>
      <c r="BQ314" s="6"/>
      <c r="BR314" s="6"/>
      <c r="BS314" s="6"/>
      <c r="BT314" s="6"/>
      <c r="BU314" s="6"/>
      <c r="BV314" s="6"/>
      <c r="BW314" s="6"/>
      <c r="BX314" s="6"/>
      <c r="BY314" s="6"/>
      <c r="BZ314" s="6"/>
      <c r="CA314" s="6"/>
      <c r="CB314" s="6"/>
      <c r="CC314" s="6"/>
      <c r="CD314" s="6"/>
      <c r="CE314" s="6"/>
      <c r="CF314" s="6"/>
      <c r="CG314" s="6"/>
      <c r="CH314" s="6"/>
      <c r="CI314" s="6"/>
      <c r="CJ314" s="6"/>
      <c r="CK314" s="6"/>
      <c r="CL314" s="6"/>
      <c r="CM314" s="6"/>
      <c r="CN314" s="6"/>
      <c r="CO314" s="6"/>
      <c r="CP314" s="6"/>
      <c r="CQ314" s="6"/>
      <c r="CR314" s="6"/>
      <c r="CS314" s="6"/>
      <c r="CT314" s="6"/>
      <c r="CU314" s="6"/>
      <c r="CV314" s="6"/>
      <c r="CW314" s="6"/>
      <c r="CX314" s="6"/>
      <c r="CY314" s="6"/>
      <c r="CZ314" s="6"/>
      <c r="DA314" s="6"/>
      <c r="DB314" s="6"/>
      <c r="DC314" s="6"/>
      <c r="DD314" s="6"/>
      <c r="DE314" s="6"/>
      <c r="DF314" s="6"/>
      <c r="DG314" s="6"/>
      <c r="DH314" s="6"/>
      <c r="DI314" s="6"/>
      <c r="DJ314" s="6"/>
      <c r="DK314" s="6"/>
      <c r="DL314" s="6"/>
      <c r="DM314" s="6"/>
      <c r="DN314" s="6"/>
    </row>
    <row r="315" spans="5:118">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c r="AM315" s="6"/>
      <c r="AN315" s="6"/>
      <c r="AO315" s="6"/>
      <c r="AP315" s="6"/>
      <c r="AQ315" s="6"/>
      <c r="AR315" s="6"/>
      <c r="AS315" s="6"/>
      <c r="AT315" s="6"/>
      <c r="AU315" s="6"/>
      <c r="AV315" s="6"/>
      <c r="AW315" s="6"/>
      <c r="AX315" s="6"/>
      <c r="AY315" s="6"/>
      <c r="AZ315" s="6"/>
      <c r="BA315" s="6"/>
      <c r="BB315" s="6"/>
      <c r="BC315" s="6"/>
      <c r="BD315" s="6"/>
      <c r="BE315" s="6"/>
      <c r="BF315" s="6"/>
      <c r="BG315" s="6"/>
      <c r="BH315" s="6"/>
      <c r="BI315" s="6"/>
      <c r="BJ315" s="6"/>
      <c r="BK315" s="6"/>
      <c r="BL315" s="6"/>
      <c r="BM315" s="6"/>
      <c r="BN315" s="6"/>
      <c r="BO315" s="6"/>
      <c r="BP315" s="6"/>
      <c r="BQ315" s="6"/>
      <c r="BR315" s="6"/>
      <c r="BS315" s="6"/>
      <c r="BT315" s="6"/>
      <c r="BU315" s="6"/>
      <c r="BV315" s="6"/>
      <c r="BW315" s="6"/>
      <c r="BX315" s="6"/>
      <c r="BY315" s="6"/>
      <c r="BZ315" s="6"/>
      <c r="CA315" s="6"/>
      <c r="CB315" s="6"/>
      <c r="CC315" s="6"/>
      <c r="CD315" s="6"/>
      <c r="CE315" s="6"/>
      <c r="CF315" s="6"/>
      <c r="CG315" s="6"/>
      <c r="CH315" s="6"/>
      <c r="CI315" s="6"/>
      <c r="CJ315" s="6"/>
      <c r="CK315" s="6"/>
      <c r="CL315" s="6"/>
      <c r="CM315" s="6"/>
      <c r="CN315" s="6"/>
      <c r="CO315" s="6"/>
      <c r="CP315" s="6"/>
      <c r="CQ315" s="6"/>
      <c r="CR315" s="6"/>
      <c r="CS315" s="6"/>
      <c r="CT315" s="6"/>
      <c r="CU315" s="6"/>
      <c r="CV315" s="6"/>
      <c r="CW315" s="6"/>
      <c r="CX315" s="6"/>
      <c r="CY315" s="6"/>
      <c r="CZ315" s="6"/>
      <c r="DA315" s="6"/>
      <c r="DB315" s="6"/>
      <c r="DC315" s="6"/>
      <c r="DD315" s="6"/>
      <c r="DE315" s="6"/>
      <c r="DF315" s="6"/>
      <c r="DG315" s="6"/>
      <c r="DH315" s="6"/>
      <c r="DI315" s="6"/>
      <c r="DJ315" s="6"/>
      <c r="DK315" s="6"/>
      <c r="DL315" s="6"/>
      <c r="DM315" s="6"/>
      <c r="DN315" s="6"/>
    </row>
    <row r="316" spans="5:118">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c r="BF316" s="6"/>
      <c r="BG316" s="6"/>
      <c r="BH316" s="6"/>
      <c r="BI316" s="6"/>
      <c r="BJ316" s="6"/>
      <c r="BK316" s="6"/>
      <c r="BL316" s="6"/>
      <c r="BM316" s="6"/>
      <c r="BN316" s="6"/>
      <c r="BO316" s="6"/>
      <c r="BP316" s="6"/>
      <c r="BQ316" s="6"/>
      <c r="BR316" s="6"/>
      <c r="BS316" s="6"/>
      <c r="BT316" s="6"/>
      <c r="BU316" s="6"/>
      <c r="BV316" s="6"/>
      <c r="BW316" s="6"/>
      <c r="BX316" s="6"/>
      <c r="BY316" s="6"/>
      <c r="BZ316" s="6"/>
      <c r="CA316" s="6"/>
      <c r="CB316" s="6"/>
      <c r="CC316" s="6"/>
      <c r="CD316" s="6"/>
      <c r="CE316" s="6"/>
      <c r="CF316" s="6"/>
      <c r="CG316" s="6"/>
      <c r="CH316" s="6"/>
      <c r="CI316" s="6"/>
      <c r="CJ316" s="6"/>
      <c r="CK316" s="6"/>
      <c r="CL316" s="6"/>
      <c r="CM316" s="6"/>
      <c r="CN316" s="6"/>
      <c r="CO316" s="6"/>
      <c r="CP316" s="6"/>
      <c r="CQ316" s="6"/>
      <c r="CR316" s="6"/>
      <c r="CS316" s="6"/>
      <c r="CT316" s="6"/>
      <c r="CU316" s="6"/>
      <c r="CV316" s="6"/>
      <c r="CW316" s="6"/>
      <c r="CX316" s="6"/>
      <c r="CY316" s="6"/>
      <c r="CZ316" s="6"/>
      <c r="DA316" s="6"/>
      <c r="DB316" s="6"/>
      <c r="DC316" s="6"/>
      <c r="DD316" s="6"/>
      <c r="DE316" s="6"/>
      <c r="DF316" s="6"/>
      <c r="DG316" s="6"/>
      <c r="DH316" s="6"/>
      <c r="DI316" s="6"/>
      <c r="DJ316" s="6"/>
      <c r="DK316" s="6"/>
      <c r="DL316" s="6"/>
      <c r="DM316" s="6"/>
      <c r="DN316" s="6"/>
    </row>
    <row r="317" spans="5:118">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c r="BF317" s="6"/>
      <c r="BG317" s="6"/>
      <c r="BH317" s="6"/>
      <c r="BI317" s="6"/>
      <c r="BJ317" s="6"/>
      <c r="BK317" s="6"/>
      <c r="BL317" s="6"/>
      <c r="BM317" s="6"/>
      <c r="BN317" s="6"/>
      <c r="BO317" s="6"/>
      <c r="BP317" s="6"/>
      <c r="BQ317" s="6"/>
      <c r="BR317" s="6"/>
      <c r="BS317" s="6"/>
      <c r="BT317" s="6"/>
      <c r="BU317" s="6"/>
      <c r="BV317" s="6"/>
      <c r="BW317" s="6"/>
      <c r="BX317" s="6"/>
      <c r="BY317" s="6"/>
      <c r="BZ317" s="6"/>
      <c r="CA317" s="6"/>
      <c r="CB317" s="6"/>
      <c r="CC317" s="6"/>
      <c r="CD317" s="6"/>
      <c r="CE317" s="6"/>
      <c r="CF317" s="6"/>
      <c r="CG317" s="6"/>
      <c r="CH317" s="6"/>
      <c r="CI317" s="6"/>
      <c r="CJ317" s="6"/>
      <c r="CK317" s="6"/>
      <c r="CL317" s="6"/>
      <c r="CM317" s="6"/>
      <c r="CN317" s="6"/>
      <c r="CO317" s="6"/>
      <c r="CP317" s="6"/>
      <c r="CQ317" s="6"/>
      <c r="CR317" s="6"/>
      <c r="CS317" s="6"/>
      <c r="CT317" s="6"/>
      <c r="CU317" s="6"/>
      <c r="CV317" s="6"/>
      <c r="CW317" s="6"/>
      <c r="CX317" s="6"/>
      <c r="CY317" s="6"/>
      <c r="CZ317" s="6"/>
      <c r="DA317" s="6"/>
      <c r="DB317" s="6"/>
      <c r="DC317" s="6"/>
      <c r="DD317" s="6"/>
      <c r="DE317" s="6"/>
      <c r="DF317" s="6"/>
      <c r="DG317" s="6"/>
      <c r="DH317" s="6"/>
      <c r="DI317" s="6"/>
      <c r="DJ317" s="6"/>
      <c r="DK317" s="6"/>
      <c r="DL317" s="6"/>
      <c r="DM317" s="6"/>
      <c r="DN317" s="6"/>
    </row>
    <row r="318" spans="5:118">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c r="BF318" s="6"/>
      <c r="BG318" s="6"/>
      <c r="BH318" s="6"/>
      <c r="BI318" s="6"/>
      <c r="BJ318" s="6"/>
      <c r="BK318" s="6"/>
      <c r="BL318" s="6"/>
      <c r="BM318" s="6"/>
      <c r="BN318" s="6"/>
      <c r="BO318" s="6"/>
      <c r="BP318" s="6"/>
      <c r="BQ318" s="6"/>
      <c r="BR318" s="6"/>
      <c r="BS318" s="6"/>
      <c r="BT318" s="6"/>
      <c r="BU318" s="6"/>
      <c r="BV318" s="6"/>
      <c r="BW318" s="6"/>
      <c r="BX318" s="6"/>
      <c r="BY318" s="6"/>
      <c r="BZ318" s="6"/>
      <c r="CA318" s="6"/>
      <c r="CB318" s="6"/>
      <c r="CC318" s="6"/>
      <c r="CD318" s="6"/>
      <c r="CE318" s="6"/>
      <c r="CF318" s="6"/>
      <c r="CG318" s="6"/>
      <c r="CH318" s="6"/>
      <c r="CI318" s="6"/>
      <c r="CJ318" s="6"/>
      <c r="CK318" s="6"/>
      <c r="CL318" s="6"/>
      <c r="CM318" s="6"/>
      <c r="CN318" s="6"/>
      <c r="CO318" s="6"/>
      <c r="CP318" s="6"/>
      <c r="CQ318" s="6"/>
      <c r="CR318" s="6"/>
      <c r="CS318" s="6"/>
      <c r="CT318" s="6"/>
      <c r="CU318" s="6"/>
      <c r="CV318" s="6"/>
      <c r="CW318" s="6"/>
      <c r="CX318" s="6"/>
      <c r="CY318" s="6"/>
      <c r="CZ318" s="6"/>
      <c r="DA318" s="6"/>
      <c r="DB318" s="6"/>
      <c r="DC318" s="6"/>
      <c r="DD318" s="6"/>
      <c r="DE318" s="6"/>
      <c r="DF318" s="6"/>
      <c r="DG318" s="6"/>
      <c r="DH318" s="6"/>
      <c r="DI318" s="6"/>
      <c r="DJ318" s="6"/>
      <c r="DK318" s="6"/>
      <c r="DL318" s="6"/>
      <c r="DM318" s="6"/>
      <c r="DN318" s="6"/>
    </row>
    <row r="319" spans="5:118">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c r="BF319" s="6"/>
      <c r="BG319" s="6"/>
      <c r="BH319" s="6"/>
      <c r="BI319" s="6"/>
      <c r="BJ319" s="6"/>
      <c r="BK319" s="6"/>
      <c r="BL319" s="6"/>
      <c r="BM319" s="6"/>
      <c r="BN319" s="6"/>
      <c r="BO319" s="6"/>
      <c r="BP319" s="6"/>
      <c r="BQ319" s="6"/>
      <c r="BR319" s="6"/>
      <c r="BS319" s="6"/>
      <c r="BT319" s="6"/>
      <c r="BU319" s="6"/>
      <c r="BV319" s="6"/>
      <c r="BW319" s="6"/>
      <c r="BX319" s="6"/>
      <c r="BY319" s="6"/>
      <c r="BZ319" s="6"/>
      <c r="CA319" s="6"/>
      <c r="CB319" s="6"/>
      <c r="CC319" s="6"/>
      <c r="CD319" s="6"/>
      <c r="CE319" s="6"/>
      <c r="CF319" s="6"/>
      <c r="CG319" s="6"/>
      <c r="CH319" s="6"/>
      <c r="CI319" s="6"/>
      <c r="CJ319" s="6"/>
      <c r="CK319" s="6"/>
      <c r="CL319" s="6"/>
      <c r="CM319" s="6"/>
      <c r="CN319" s="6"/>
      <c r="CO319" s="6"/>
      <c r="CP319" s="6"/>
      <c r="CQ319" s="6"/>
      <c r="CR319" s="6"/>
      <c r="CS319" s="6"/>
      <c r="CT319" s="6"/>
      <c r="CU319" s="6"/>
      <c r="CV319" s="6"/>
      <c r="CW319" s="6"/>
      <c r="CX319" s="6"/>
      <c r="CY319" s="6"/>
      <c r="CZ319" s="6"/>
      <c r="DA319" s="6"/>
      <c r="DB319" s="6"/>
      <c r="DC319" s="6"/>
      <c r="DD319" s="6"/>
      <c r="DE319" s="6"/>
      <c r="DF319" s="6"/>
      <c r="DG319" s="6"/>
      <c r="DH319" s="6"/>
      <c r="DI319" s="6"/>
      <c r="DJ319" s="6"/>
      <c r="DK319" s="6"/>
      <c r="DL319" s="6"/>
      <c r="DM319" s="6"/>
      <c r="DN319" s="6"/>
    </row>
    <row r="320" spans="5:118">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c r="BF320" s="6"/>
      <c r="BG320" s="6"/>
      <c r="BH320" s="6"/>
      <c r="BI320" s="6"/>
      <c r="BJ320" s="6"/>
      <c r="BK320" s="6"/>
      <c r="BL320" s="6"/>
      <c r="BM320" s="6"/>
      <c r="BN320" s="6"/>
      <c r="BO320" s="6"/>
      <c r="BP320" s="6"/>
      <c r="BQ320" s="6"/>
      <c r="BR320" s="6"/>
      <c r="BS320" s="6"/>
      <c r="BT320" s="6"/>
      <c r="BU320" s="6"/>
      <c r="BV320" s="6"/>
      <c r="BW320" s="6"/>
      <c r="BX320" s="6"/>
      <c r="BY320" s="6"/>
      <c r="BZ320" s="6"/>
      <c r="CA320" s="6"/>
      <c r="CB320" s="6"/>
      <c r="CC320" s="6"/>
      <c r="CD320" s="6"/>
      <c r="CE320" s="6"/>
      <c r="CF320" s="6"/>
      <c r="CG320" s="6"/>
      <c r="CH320" s="6"/>
      <c r="CI320" s="6"/>
      <c r="CJ320" s="6"/>
      <c r="CK320" s="6"/>
      <c r="CL320" s="6"/>
      <c r="CM320" s="6"/>
      <c r="CN320" s="6"/>
      <c r="CO320" s="6"/>
      <c r="CP320" s="6"/>
      <c r="CQ320" s="6"/>
      <c r="CR320" s="6"/>
      <c r="CS320" s="6"/>
      <c r="CT320" s="6"/>
      <c r="CU320" s="6"/>
      <c r="CV320" s="6"/>
      <c r="CW320" s="6"/>
      <c r="CX320" s="6"/>
      <c r="CY320" s="6"/>
      <c r="CZ320" s="6"/>
      <c r="DA320" s="6"/>
      <c r="DB320" s="6"/>
      <c r="DC320" s="6"/>
      <c r="DD320" s="6"/>
      <c r="DE320" s="6"/>
      <c r="DF320" s="6"/>
      <c r="DG320" s="6"/>
      <c r="DH320" s="6"/>
      <c r="DI320" s="6"/>
      <c r="DJ320" s="6"/>
      <c r="DK320" s="6"/>
      <c r="DL320" s="6"/>
      <c r="DM320" s="6"/>
      <c r="DN320" s="6"/>
    </row>
    <row r="321" spans="5:118">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c r="BF321" s="6"/>
      <c r="BG321" s="6"/>
      <c r="BH321" s="6"/>
      <c r="BI321" s="6"/>
      <c r="BJ321" s="6"/>
      <c r="BK321" s="6"/>
      <c r="BL321" s="6"/>
      <c r="BM321" s="6"/>
      <c r="BN321" s="6"/>
      <c r="BO321" s="6"/>
      <c r="BP321" s="6"/>
      <c r="BQ321" s="6"/>
      <c r="BR321" s="6"/>
      <c r="BS321" s="6"/>
      <c r="BT321" s="6"/>
      <c r="BU321" s="6"/>
      <c r="BV321" s="6"/>
      <c r="BW321" s="6"/>
      <c r="BX321" s="6"/>
      <c r="BY321" s="6"/>
      <c r="BZ321" s="6"/>
      <c r="CA321" s="6"/>
      <c r="CB321" s="6"/>
      <c r="CC321" s="6"/>
      <c r="CD321" s="6"/>
      <c r="CE321" s="6"/>
      <c r="CF321" s="6"/>
      <c r="CG321" s="6"/>
      <c r="CH321" s="6"/>
      <c r="CI321" s="6"/>
      <c r="CJ321" s="6"/>
      <c r="CK321" s="6"/>
      <c r="CL321" s="6"/>
      <c r="CM321" s="6"/>
      <c r="CN321" s="6"/>
      <c r="CO321" s="6"/>
      <c r="CP321" s="6"/>
      <c r="CQ321" s="6"/>
      <c r="CR321" s="6"/>
      <c r="CS321" s="6"/>
      <c r="CT321" s="6"/>
      <c r="CU321" s="6"/>
      <c r="CV321" s="6"/>
      <c r="CW321" s="6"/>
      <c r="CX321" s="6"/>
      <c r="CY321" s="6"/>
      <c r="CZ321" s="6"/>
      <c r="DA321" s="6"/>
      <c r="DB321" s="6"/>
      <c r="DC321" s="6"/>
      <c r="DD321" s="6"/>
      <c r="DE321" s="6"/>
      <c r="DF321" s="6"/>
      <c r="DG321" s="6"/>
      <c r="DH321" s="6"/>
      <c r="DI321" s="6"/>
      <c r="DJ321" s="6"/>
      <c r="DK321" s="6"/>
      <c r="DL321" s="6"/>
      <c r="DM321" s="6"/>
      <c r="DN321" s="6"/>
    </row>
    <row r="322" spans="5:118">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c r="BF322" s="6"/>
      <c r="BG322" s="6"/>
      <c r="BH322" s="6"/>
      <c r="BI322" s="6"/>
      <c r="BJ322" s="6"/>
      <c r="BK322" s="6"/>
      <c r="BL322" s="6"/>
      <c r="BM322" s="6"/>
      <c r="BN322" s="6"/>
      <c r="BO322" s="6"/>
      <c r="BP322" s="6"/>
      <c r="BQ322" s="6"/>
      <c r="BR322" s="6"/>
      <c r="BS322" s="6"/>
      <c r="BT322" s="6"/>
      <c r="BU322" s="6"/>
      <c r="BV322" s="6"/>
      <c r="BW322" s="6"/>
      <c r="BX322" s="6"/>
      <c r="BY322" s="6"/>
      <c r="BZ322" s="6"/>
      <c r="CA322" s="6"/>
      <c r="CB322" s="6"/>
      <c r="CC322" s="6"/>
      <c r="CD322" s="6"/>
      <c r="CE322" s="6"/>
      <c r="CF322" s="6"/>
      <c r="CG322" s="6"/>
      <c r="CH322" s="6"/>
      <c r="CI322" s="6"/>
      <c r="CJ322" s="6"/>
      <c r="CK322" s="6"/>
      <c r="CL322" s="6"/>
      <c r="CM322" s="6"/>
      <c r="CN322" s="6"/>
      <c r="CO322" s="6"/>
      <c r="CP322" s="6"/>
      <c r="CQ322" s="6"/>
      <c r="CR322" s="6"/>
      <c r="CS322" s="6"/>
      <c r="CT322" s="6"/>
      <c r="CU322" s="6"/>
      <c r="CV322" s="6"/>
      <c r="CW322" s="6"/>
      <c r="CX322" s="6"/>
      <c r="CY322" s="6"/>
      <c r="CZ322" s="6"/>
      <c r="DA322" s="6"/>
      <c r="DB322" s="6"/>
      <c r="DC322" s="6"/>
      <c r="DD322" s="6"/>
      <c r="DE322" s="6"/>
      <c r="DF322" s="6"/>
      <c r="DG322" s="6"/>
      <c r="DH322" s="6"/>
      <c r="DI322" s="6"/>
      <c r="DJ322" s="6"/>
      <c r="DK322" s="6"/>
      <c r="DL322" s="6"/>
      <c r="DM322" s="6"/>
      <c r="DN322" s="6"/>
    </row>
    <row r="323" spans="5:118">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c r="BF323" s="6"/>
      <c r="BG323" s="6"/>
      <c r="BH323" s="6"/>
      <c r="BI323" s="6"/>
      <c r="BJ323" s="6"/>
      <c r="BK323" s="6"/>
      <c r="BL323" s="6"/>
      <c r="BM323" s="6"/>
      <c r="BN323" s="6"/>
      <c r="BO323" s="6"/>
      <c r="BP323" s="6"/>
      <c r="BQ323" s="6"/>
      <c r="BR323" s="6"/>
      <c r="BS323" s="6"/>
      <c r="BT323" s="6"/>
      <c r="BU323" s="6"/>
      <c r="BV323" s="6"/>
      <c r="BW323" s="6"/>
      <c r="BX323" s="6"/>
      <c r="BY323" s="6"/>
      <c r="BZ323" s="6"/>
      <c r="CA323" s="6"/>
      <c r="CB323" s="6"/>
      <c r="CC323" s="6"/>
      <c r="CD323" s="6"/>
      <c r="CE323" s="6"/>
      <c r="CF323" s="6"/>
      <c r="CG323" s="6"/>
      <c r="CH323" s="6"/>
      <c r="CI323" s="6"/>
      <c r="CJ323" s="6"/>
      <c r="CK323" s="6"/>
      <c r="CL323" s="6"/>
      <c r="CM323" s="6"/>
      <c r="CN323" s="6"/>
      <c r="CO323" s="6"/>
      <c r="CP323" s="6"/>
      <c r="CQ323" s="6"/>
      <c r="CR323" s="6"/>
      <c r="CS323" s="6"/>
      <c r="CT323" s="6"/>
      <c r="CU323" s="6"/>
      <c r="CV323" s="6"/>
      <c r="CW323" s="6"/>
      <c r="CX323" s="6"/>
      <c r="CY323" s="6"/>
      <c r="CZ323" s="6"/>
      <c r="DA323" s="6"/>
      <c r="DB323" s="6"/>
      <c r="DC323" s="6"/>
      <c r="DD323" s="6"/>
      <c r="DE323" s="6"/>
      <c r="DF323" s="6"/>
      <c r="DG323" s="6"/>
      <c r="DH323" s="6"/>
      <c r="DI323" s="6"/>
      <c r="DJ323" s="6"/>
      <c r="DK323" s="6"/>
      <c r="DL323" s="6"/>
      <c r="DM323" s="6"/>
      <c r="DN323" s="6"/>
    </row>
    <row r="324" spans="5:118">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c r="BF324" s="6"/>
      <c r="BG324" s="6"/>
      <c r="BH324" s="6"/>
      <c r="BI324" s="6"/>
      <c r="BJ324" s="6"/>
      <c r="BK324" s="6"/>
      <c r="BL324" s="6"/>
      <c r="BM324" s="6"/>
      <c r="BN324" s="6"/>
      <c r="BO324" s="6"/>
      <c r="BP324" s="6"/>
      <c r="BQ324" s="6"/>
      <c r="BR324" s="6"/>
      <c r="BS324" s="6"/>
      <c r="BT324" s="6"/>
      <c r="BU324" s="6"/>
      <c r="BV324" s="6"/>
      <c r="BW324" s="6"/>
      <c r="BX324" s="6"/>
      <c r="BY324" s="6"/>
      <c r="BZ324" s="6"/>
      <c r="CA324" s="6"/>
      <c r="CB324" s="6"/>
      <c r="CC324" s="6"/>
      <c r="CD324" s="6"/>
      <c r="CE324" s="6"/>
      <c r="CF324" s="6"/>
      <c r="CG324" s="6"/>
      <c r="CH324" s="6"/>
      <c r="CI324" s="6"/>
      <c r="CJ324" s="6"/>
      <c r="CK324" s="6"/>
      <c r="CL324" s="6"/>
      <c r="CM324" s="6"/>
      <c r="CN324" s="6"/>
      <c r="CO324" s="6"/>
      <c r="CP324" s="6"/>
      <c r="CQ324" s="6"/>
      <c r="CR324" s="6"/>
      <c r="CS324" s="6"/>
      <c r="CT324" s="6"/>
      <c r="CU324" s="6"/>
      <c r="CV324" s="6"/>
      <c r="CW324" s="6"/>
      <c r="CX324" s="6"/>
      <c r="CY324" s="6"/>
      <c r="CZ324" s="6"/>
      <c r="DA324" s="6"/>
      <c r="DB324" s="6"/>
      <c r="DC324" s="6"/>
      <c r="DD324" s="6"/>
      <c r="DE324" s="6"/>
      <c r="DF324" s="6"/>
      <c r="DG324" s="6"/>
      <c r="DH324" s="6"/>
      <c r="DI324" s="6"/>
      <c r="DJ324" s="6"/>
      <c r="DK324" s="6"/>
      <c r="DL324" s="6"/>
      <c r="DM324" s="6"/>
      <c r="DN324" s="6"/>
    </row>
    <row r="325" spans="5:118">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c r="BF325" s="6"/>
      <c r="BG325" s="6"/>
      <c r="BH325" s="6"/>
      <c r="BI325" s="6"/>
      <c r="BJ325" s="6"/>
      <c r="BK325" s="6"/>
      <c r="BL325" s="6"/>
      <c r="BM325" s="6"/>
      <c r="BN325" s="6"/>
      <c r="BO325" s="6"/>
      <c r="BP325" s="6"/>
      <c r="BQ325" s="6"/>
      <c r="BR325" s="6"/>
      <c r="BS325" s="6"/>
      <c r="BT325" s="6"/>
      <c r="BU325" s="6"/>
      <c r="BV325" s="6"/>
      <c r="BW325" s="6"/>
      <c r="BX325" s="6"/>
      <c r="BY325" s="6"/>
      <c r="BZ325" s="6"/>
      <c r="CA325" s="6"/>
      <c r="CB325" s="6"/>
      <c r="CC325" s="6"/>
      <c r="CD325" s="6"/>
      <c r="CE325" s="6"/>
      <c r="CF325" s="6"/>
      <c r="CG325" s="6"/>
      <c r="CH325" s="6"/>
      <c r="CI325" s="6"/>
      <c r="CJ325" s="6"/>
      <c r="CK325" s="6"/>
      <c r="CL325" s="6"/>
      <c r="CM325" s="6"/>
      <c r="CN325" s="6"/>
      <c r="CO325" s="6"/>
      <c r="CP325" s="6"/>
      <c r="CQ325" s="6"/>
      <c r="CR325" s="6"/>
      <c r="CS325" s="6"/>
      <c r="CT325" s="6"/>
      <c r="CU325" s="6"/>
      <c r="CV325" s="6"/>
      <c r="CW325" s="6"/>
      <c r="CX325" s="6"/>
      <c r="CY325" s="6"/>
      <c r="CZ325" s="6"/>
      <c r="DA325" s="6"/>
      <c r="DB325" s="6"/>
      <c r="DC325" s="6"/>
      <c r="DD325" s="6"/>
      <c r="DE325" s="6"/>
      <c r="DF325" s="6"/>
      <c r="DG325" s="6"/>
      <c r="DH325" s="6"/>
      <c r="DI325" s="6"/>
      <c r="DJ325" s="6"/>
      <c r="DK325" s="6"/>
      <c r="DL325" s="6"/>
      <c r="DM325" s="6"/>
      <c r="DN325" s="6"/>
    </row>
    <row r="326" spans="5:118">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c r="BF326" s="6"/>
      <c r="BG326" s="6"/>
      <c r="BH326" s="6"/>
      <c r="BI326" s="6"/>
      <c r="BJ326" s="6"/>
      <c r="BK326" s="6"/>
      <c r="BL326" s="6"/>
      <c r="BM326" s="6"/>
      <c r="BN326" s="6"/>
      <c r="BO326" s="6"/>
      <c r="BP326" s="6"/>
      <c r="BQ326" s="6"/>
      <c r="BR326" s="6"/>
      <c r="BS326" s="6"/>
      <c r="BT326" s="6"/>
      <c r="BU326" s="6"/>
      <c r="BV326" s="6"/>
      <c r="BW326" s="6"/>
      <c r="BX326" s="6"/>
      <c r="BY326" s="6"/>
      <c r="BZ326" s="6"/>
      <c r="CA326" s="6"/>
      <c r="CB326" s="6"/>
      <c r="CC326" s="6"/>
      <c r="CD326" s="6"/>
      <c r="CE326" s="6"/>
      <c r="CF326" s="6"/>
      <c r="CG326" s="6"/>
      <c r="CH326" s="6"/>
      <c r="CI326" s="6"/>
      <c r="CJ326" s="6"/>
      <c r="CK326" s="6"/>
      <c r="CL326" s="6"/>
      <c r="CM326" s="6"/>
      <c r="CN326" s="6"/>
      <c r="CO326" s="6"/>
      <c r="CP326" s="6"/>
      <c r="CQ326" s="6"/>
      <c r="CR326" s="6"/>
      <c r="CS326" s="6"/>
      <c r="CT326" s="6"/>
      <c r="CU326" s="6"/>
      <c r="CV326" s="6"/>
      <c r="CW326" s="6"/>
      <c r="CX326" s="6"/>
      <c r="CY326" s="6"/>
      <c r="CZ326" s="6"/>
      <c r="DA326" s="6"/>
      <c r="DB326" s="6"/>
      <c r="DC326" s="6"/>
      <c r="DD326" s="6"/>
      <c r="DE326" s="6"/>
      <c r="DF326" s="6"/>
      <c r="DG326" s="6"/>
      <c r="DH326" s="6"/>
      <c r="DI326" s="6"/>
      <c r="DJ326" s="6"/>
      <c r="DK326" s="6"/>
      <c r="DL326" s="6"/>
      <c r="DM326" s="6"/>
      <c r="DN326" s="6"/>
    </row>
    <row r="327" spans="5:118">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c r="BF327" s="6"/>
      <c r="BG327" s="6"/>
      <c r="BH327" s="6"/>
      <c r="BI327" s="6"/>
      <c r="BJ327" s="6"/>
      <c r="BK327" s="6"/>
      <c r="BL327" s="6"/>
      <c r="BM327" s="6"/>
      <c r="BN327" s="6"/>
      <c r="BO327" s="6"/>
      <c r="BP327" s="6"/>
      <c r="BQ327" s="6"/>
      <c r="BR327" s="6"/>
      <c r="BS327" s="6"/>
      <c r="BT327" s="6"/>
      <c r="BU327" s="6"/>
      <c r="BV327" s="6"/>
      <c r="BW327" s="6"/>
      <c r="BX327" s="6"/>
      <c r="BY327" s="6"/>
      <c r="BZ327" s="6"/>
      <c r="CA327" s="6"/>
      <c r="CB327" s="6"/>
      <c r="CC327" s="6"/>
      <c r="CD327" s="6"/>
      <c r="CE327" s="6"/>
      <c r="CF327" s="6"/>
      <c r="CG327" s="6"/>
      <c r="CH327" s="6"/>
      <c r="CI327" s="6"/>
      <c r="CJ327" s="6"/>
      <c r="CK327" s="6"/>
      <c r="CL327" s="6"/>
      <c r="CM327" s="6"/>
      <c r="CN327" s="6"/>
      <c r="CO327" s="6"/>
      <c r="CP327" s="6"/>
      <c r="CQ327" s="6"/>
      <c r="CR327" s="6"/>
      <c r="CS327" s="6"/>
      <c r="CT327" s="6"/>
      <c r="CU327" s="6"/>
      <c r="CV327" s="6"/>
      <c r="CW327" s="6"/>
      <c r="CX327" s="6"/>
      <c r="CY327" s="6"/>
      <c r="CZ327" s="6"/>
      <c r="DA327" s="6"/>
      <c r="DB327" s="6"/>
      <c r="DC327" s="6"/>
      <c r="DD327" s="6"/>
      <c r="DE327" s="6"/>
      <c r="DF327" s="6"/>
      <c r="DG327" s="6"/>
      <c r="DH327" s="6"/>
      <c r="DI327" s="6"/>
      <c r="DJ327" s="6"/>
      <c r="DK327" s="6"/>
      <c r="DL327" s="6"/>
      <c r="DM327" s="6"/>
      <c r="DN327" s="6"/>
    </row>
    <row r="328" spans="5:118">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c r="BF328" s="6"/>
      <c r="BG328" s="6"/>
      <c r="BH328" s="6"/>
      <c r="BI328" s="6"/>
      <c r="BJ328" s="6"/>
      <c r="BK328" s="6"/>
      <c r="BL328" s="6"/>
      <c r="BM328" s="6"/>
      <c r="BN328" s="6"/>
      <c r="BO328" s="6"/>
      <c r="BP328" s="6"/>
      <c r="BQ328" s="6"/>
      <c r="BR328" s="6"/>
      <c r="BS328" s="6"/>
      <c r="BT328" s="6"/>
      <c r="BU328" s="6"/>
      <c r="BV328" s="6"/>
      <c r="BW328" s="6"/>
      <c r="BX328" s="6"/>
      <c r="BY328" s="6"/>
      <c r="BZ328" s="6"/>
      <c r="CA328" s="6"/>
      <c r="CB328" s="6"/>
      <c r="CC328" s="6"/>
      <c r="CD328" s="6"/>
      <c r="CE328" s="6"/>
      <c r="CF328" s="6"/>
      <c r="CG328" s="6"/>
      <c r="CH328" s="6"/>
      <c r="CI328" s="6"/>
      <c r="CJ328" s="6"/>
      <c r="CK328" s="6"/>
      <c r="CL328" s="6"/>
      <c r="CM328" s="6"/>
      <c r="CN328" s="6"/>
      <c r="CO328" s="6"/>
      <c r="CP328" s="6"/>
      <c r="CQ328" s="6"/>
      <c r="CR328" s="6"/>
      <c r="CS328" s="6"/>
      <c r="CT328" s="6"/>
      <c r="CU328" s="6"/>
      <c r="CV328" s="6"/>
      <c r="CW328" s="6"/>
      <c r="CX328" s="6"/>
      <c r="CY328" s="6"/>
      <c r="CZ328" s="6"/>
      <c r="DA328" s="6"/>
      <c r="DB328" s="6"/>
      <c r="DC328" s="6"/>
      <c r="DD328" s="6"/>
      <c r="DE328" s="6"/>
      <c r="DF328" s="6"/>
      <c r="DG328" s="6"/>
      <c r="DH328" s="6"/>
      <c r="DI328" s="6"/>
      <c r="DJ328" s="6"/>
      <c r="DK328" s="6"/>
      <c r="DL328" s="6"/>
      <c r="DM328" s="6"/>
      <c r="DN328" s="6"/>
    </row>
    <row r="329" spans="5:118">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c r="BF329" s="6"/>
      <c r="BG329" s="6"/>
      <c r="BH329" s="6"/>
      <c r="BI329" s="6"/>
      <c r="BJ329" s="6"/>
      <c r="BK329" s="6"/>
      <c r="BL329" s="6"/>
      <c r="BM329" s="6"/>
      <c r="BN329" s="6"/>
      <c r="BO329" s="6"/>
      <c r="BP329" s="6"/>
      <c r="BQ329" s="6"/>
      <c r="BR329" s="6"/>
      <c r="BS329" s="6"/>
      <c r="BT329" s="6"/>
      <c r="BU329" s="6"/>
      <c r="BV329" s="6"/>
      <c r="BW329" s="6"/>
      <c r="BX329" s="6"/>
      <c r="BY329" s="6"/>
      <c r="BZ329" s="6"/>
      <c r="CA329" s="6"/>
      <c r="CB329" s="6"/>
      <c r="CC329" s="6"/>
      <c r="CD329" s="6"/>
      <c r="CE329" s="6"/>
      <c r="CF329" s="6"/>
      <c r="CG329" s="6"/>
      <c r="CH329" s="6"/>
      <c r="CI329" s="6"/>
      <c r="CJ329" s="6"/>
      <c r="CK329" s="6"/>
      <c r="CL329" s="6"/>
      <c r="CM329" s="6"/>
      <c r="CN329" s="6"/>
      <c r="CO329" s="6"/>
      <c r="CP329" s="6"/>
      <c r="CQ329" s="6"/>
      <c r="CR329" s="6"/>
      <c r="CS329" s="6"/>
      <c r="CT329" s="6"/>
      <c r="CU329" s="6"/>
      <c r="CV329" s="6"/>
      <c r="CW329" s="6"/>
      <c r="CX329" s="6"/>
      <c r="CY329" s="6"/>
      <c r="CZ329" s="6"/>
      <c r="DA329" s="6"/>
      <c r="DB329" s="6"/>
      <c r="DC329" s="6"/>
      <c r="DD329" s="6"/>
      <c r="DE329" s="6"/>
      <c r="DF329" s="6"/>
      <c r="DG329" s="6"/>
      <c r="DH329" s="6"/>
      <c r="DI329" s="6"/>
      <c r="DJ329" s="6"/>
      <c r="DK329" s="6"/>
      <c r="DL329" s="6"/>
      <c r="DM329" s="6"/>
      <c r="DN329" s="6"/>
    </row>
    <row r="330" spans="5:118">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c r="BF330" s="6"/>
      <c r="BG330" s="6"/>
      <c r="BH330" s="6"/>
      <c r="BI330" s="6"/>
      <c r="BJ330" s="6"/>
      <c r="BK330" s="6"/>
      <c r="BL330" s="6"/>
      <c r="BM330" s="6"/>
      <c r="BN330" s="6"/>
      <c r="BO330" s="6"/>
      <c r="BP330" s="6"/>
      <c r="BQ330" s="6"/>
      <c r="BR330" s="6"/>
      <c r="BS330" s="6"/>
      <c r="BT330" s="6"/>
      <c r="BU330" s="6"/>
      <c r="BV330" s="6"/>
      <c r="BW330" s="6"/>
      <c r="BX330" s="6"/>
      <c r="BY330" s="6"/>
      <c r="BZ330" s="6"/>
      <c r="CA330" s="6"/>
      <c r="CB330" s="6"/>
      <c r="CC330" s="6"/>
      <c r="CD330" s="6"/>
      <c r="CE330" s="6"/>
      <c r="CF330" s="6"/>
      <c r="CG330" s="6"/>
      <c r="CH330" s="6"/>
      <c r="CI330" s="6"/>
      <c r="CJ330" s="6"/>
      <c r="CK330" s="6"/>
      <c r="CL330" s="6"/>
      <c r="CM330" s="6"/>
      <c r="CN330" s="6"/>
      <c r="CO330" s="6"/>
      <c r="CP330" s="6"/>
      <c r="CQ330" s="6"/>
      <c r="CR330" s="6"/>
      <c r="CS330" s="6"/>
      <c r="CT330" s="6"/>
      <c r="CU330" s="6"/>
      <c r="CV330" s="6"/>
      <c r="CW330" s="6"/>
      <c r="CX330" s="6"/>
      <c r="CY330" s="6"/>
      <c r="CZ330" s="6"/>
      <c r="DA330" s="6"/>
      <c r="DB330" s="6"/>
      <c r="DC330" s="6"/>
      <c r="DD330" s="6"/>
      <c r="DE330" s="6"/>
      <c r="DF330" s="6"/>
      <c r="DG330" s="6"/>
      <c r="DH330" s="6"/>
      <c r="DI330" s="6"/>
      <c r="DJ330" s="6"/>
      <c r="DK330" s="6"/>
      <c r="DL330" s="6"/>
      <c r="DM330" s="6"/>
      <c r="DN330" s="6"/>
    </row>
    <row r="331" spans="5:118">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c r="BF331" s="6"/>
      <c r="BG331" s="6"/>
      <c r="BH331" s="6"/>
      <c r="BI331" s="6"/>
      <c r="BJ331" s="6"/>
      <c r="BK331" s="6"/>
      <c r="BL331" s="6"/>
      <c r="BM331" s="6"/>
      <c r="BN331" s="6"/>
      <c r="BO331" s="6"/>
      <c r="BP331" s="6"/>
      <c r="BQ331" s="6"/>
      <c r="BR331" s="6"/>
      <c r="BS331" s="6"/>
      <c r="BT331" s="6"/>
      <c r="BU331" s="6"/>
      <c r="BV331" s="6"/>
      <c r="BW331" s="6"/>
      <c r="BX331" s="6"/>
      <c r="BY331" s="6"/>
      <c r="BZ331" s="6"/>
      <c r="CA331" s="6"/>
      <c r="CB331" s="6"/>
      <c r="CC331" s="6"/>
      <c r="CD331" s="6"/>
      <c r="CE331" s="6"/>
      <c r="CF331" s="6"/>
      <c r="CG331" s="6"/>
      <c r="CH331" s="6"/>
      <c r="CI331" s="6"/>
      <c r="CJ331" s="6"/>
      <c r="CK331" s="6"/>
      <c r="CL331" s="6"/>
      <c r="CM331" s="6"/>
      <c r="CN331" s="6"/>
      <c r="CO331" s="6"/>
      <c r="CP331" s="6"/>
      <c r="CQ331" s="6"/>
      <c r="CR331" s="6"/>
      <c r="CS331" s="6"/>
      <c r="CT331" s="6"/>
      <c r="CU331" s="6"/>
      <c r="CV331" s="6"/>
      <c r="CW331" s="6"/>
      <c r="CX331" s="6"/>
      <c r="CY331" s="6"/>
      <c r="CZ331" s="6"/>
      <c r="DA331" s="6"/>
      <c r="DB331" s="6"/>
      <c r="DC331" s="6"/>
      <c r="DD331" s="6"/>
      <c r="DE331" s="6"/>
      <c r="DF331" s="6"/>
      <c r="DG331" s="6"/>
      <c r="DH331" s="6"/>
      <c r="DI331" s="6"/>
      <c r="DJ331" s="6"/>
      <c r="DK331" s="6"/>
      <c r="DL331" s="6"/>
      <c r="DM331" s="6"/>
      <c r="DN331" s="6"/>
    </row>
    <row r="332" spans="5:118">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c r="BF332" s="6"/>
      <c r="BG332" s="6"/>
      <c r="BH332" s="6"/>
      <c r="BI332" s="6"/>
      <c r="BJ332" s="6"/>
      <c r="BK332" s="6"/>
      <c r="BL332" s="6"/>
      <c r="BM332" s="6"/>
      <c r="BN332" s="6"/>
      <c r="BO332" s="6"/>
      <c r="BP332" s="6"/>
      <c r="BQ332" s="6"/>
      <c r="BR332" s="6"/>
      <c r="BS332" s="6"/>
      <c r="BT332" s="6"/>
      <c r="BU332" s="6"/>
      <c r="BV332" s="6"/>
      <c r="BW332" s="6"/>
      <c r="BX332" s="6"/>
      <c r="BY332" s="6"/>
      <c r="BZ332" s="6"/>
      <c r="CA332" s="6"/>
      <c r="CB332" s="6"/>
      <c r="CC332" s="6"/>
      <c r="CD332" s="6"/>
      <c r="CE332" s="6"/>
      <c r="CF332" s="6"/>
      <c r="CG332" s="6"/>
      <c r="CH332" s="6"/>
      <c r="CI332" s="6"/>
      <c r="CJ332" s="6"/>
      <c r="CK332" s="6"/>
      <c r="CL332" s="6"/>
      <c r="CM332" s="6"/>
      <c r="CN332" s="6"/>
      <c r="CO332" s="6"/>
      <c r="CP332" s="6"/>
      <c r="CQ332" s="6"/>
      <c r="CR332" s="6"/>
      <c r="CS332" s="6"/>
      <c r="CT332" s="6"/>
      <c r="CU332" s="6"/>
      <c r="CV332" s="6"/>
      <c r="CW332" s="6"/>
      <c r="CX332" s="6"/>
      <c r="CY332" s="6"/>
      <c r="CZ332" s="6"/>
      <c r="DA332" s="6"/>
      <c r="DB332" s="6"/>
      <c r="DC332" s="6"/>
      <c r="DD332" s="6"/>
      <c r="DE332" s="6"/>
      <c r="DF332" s="6"/>
      <c r="DG332" s="6"/>
      <c r="DH332" s="6"/>
      <c r="DI332" s="6"/>
      <c r="DJ332" s="6"/>
      <c r="DK332" s="6"/>
      <c r="DL332" s="6"/>
      <c r="DM332" s="6"/>
      <c r="DN332" s="6"/>
    </row>
    <row r="333" spans="5:118">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c r="BF333" s="6"/>
      <c r="BG333" s="6"/>
      <c r="BH333" s="6"/>
      <c r="BI333" s="6"/>
      <c r="BJ333" s="6"/>
      <c r="BK333" s="6"/>
      <c r="BL333" s="6"/>
      <c r="BM333" s="6"/>
      <c r="BN333" s="6"/>
      <c r="BO333" s="6"/>
      <c r="BP333" s="6"/>
      <c r="BQ333" s="6"/>
      <c r="BR333" s="6"/>
      <c r="BS333" s="6"/>
      <c r="BT333" s="6"/>
      <c r="BU333" s="6"/>
      <c r="BV333" s="6"/>
      <c r="BW333" s="6"/>
      <c r="BX333" s="6"/>
      <c r="BY333" s="6"/>
      <c r="BZ333" s="6"/>
      <c r="CA333" s="6"/>
      <c r="CB333" s="6"/>
      <c r="CC333" s="6"/>
      <c r="CD333" s="6"/>
      <c r="CE333" s="6"/>
      <c r="CF333" s="6"/>
      <c r="CG333" s="6"/>
      <c r="CH333" s="6"/>
      <c r="CI333" s="6"/>
      <c r="CJ333" s="6"/>
      <c r="CK333" s="6"/>
      <c r="CL333" s="6"/>
      <c r="CM333" s="6"/>
      <c r="CN333" s="6"/>
      <c r="CO333" s="6"/>
      <c r="CP333" s="6"/>
      <c r="CQ333" s="6"/>
      <c r="CR333" s="6"/>
      <c r="CS333" s="6"/>
      <c r="CT333" s="6"/>
      <c r="CU333" s="6"/>
      <c r="CV333" s="6"/>
      <c r="CW333" s="6"/>
      <c r="CX333" s="6"/>
      <c r="CY333" s="6"/>
      <c r="CZ333" s="6"/>
      <c r="DA333" s="6"/>
      <c r="DB333" s="6"/>
      <c r="DC333" s="6"/>
      <c r="DD333" s="6"/>
      <c r="DE333" s="6"/>
      <c r="DF333" s="6"/>
      <c r="DG333" s="6"/>
      <c r="DH333" s="6"/>
      <c r="DI333" s="6"/>
      <c r="DJ333" s="6"/>
      <c r="DK333" s="6"/>
      <c r="DL333" s="6"/>
      <c r="DM333" s="6"/>
      <c r="DN333" s="6"/>
    </row>
    <row r="334" spans="5:118">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c r="AM334" s="6"/>
      <c r="AN334" s="6"/>
      <c r="AO334" s="6"/>
      <c r="AP334" s="6"/>
      <c r="AQ334" s="6"/>
      <c r="AR334" s="6"/>
      <c r="AS334" s="6"/>
      <c r="AT334" s="6"/>
      <c r="AU334" s="6"/>
      <c r="AV334" s="6"/>
      <c r="AW334" s="6"/>
      <c r="AX334" s="6"/>
      <c r="AY334" s="6"/>
      <c r="AZ334" s="6"/>
      <c r="BA334" s="6"/>
      <c r="BB334" s="6"/>
      <c r="BC334" s="6"/>
      <c r="BD334" s="6"/>
      <c r="BE334" s="6"/>
      <c r="BF334" s="6"/>
      <c r="BG334" s="6"/>
      <c r="BH334" s="6"/>
      <c r="BI334" s="6"/>
      <c r="BJ334" s="6"/>
      <c r="BK334" s="6"/>
      <c r="BL334" s="6"/>
      <c r="BM334" s="6"/>
      <c r="BN334" s="6"/>
      <c r="BO334" s="6"/>
      <c r="BP334" s="6"/>
      <c r="BQ334" s="6"/>
      <c r="BR334" s="6"/>
      <c r="BS334" s="6"/>
      <c r="BT334" s="6"/>
      <c r="BU334" s="6"/>
      <c r="BV334" s="6"/>
      <c r="BW334" s="6"/>
      <c r="BX334" s="6"/>
      <c r="BY334" s="6"/>
      <c r="BZ334" s="6"/>
      <c r="CA334" s="6"/>
      <c r="CB334" s="6"/>
      <c r="CC334" s="6"/>
      <c r="CD334" s="6"/>
      <c r="CE334" s="6"/>
      <c r="CF334" s="6"/>
      <c r="CG334" s="6"/>
      <c r="CH334" s="6"/>
      <c r="CI334" s="6"/>
      <c r="CJ334" s="6"/>
      <c r="CK334" s="6"/>
      <c r="CL334" s="6"/>
      <c r="CM334" s="6"/>
      <c r="CN334" s="6"/>
      <c r="CO334" s="6"/>
      <c r="CP334" s="6"/>
      <c r="CQ334" s="6"/>
      <c r="CR334" s="6"/>
      <c r="CS334" s="6"/>
      <c r="CT334" s="6"/>
      <c r="CU334" s="6"/>
      <c r="CV334" s="6"/>
      <c r="CW334" s="6"/>
      <c r="CX334" s="6"/>
      <c r="CY334" s="6"/>
      <c r="CZ334" s="6"/>
      <c r="DA334" s="6"/>
      <c r="DB334" s="6"/>
      <c r="DC334" s="6"/>
      <c r="DD334" s="6"/>
      <c r="DE334" s="6"/>
      <c r="DF334" s="6"/>
      <c r="DG334" s="6"/>
      <c r="DH334" s="6"/>
      <c r="DI334" s="6"/>
      <c r="DJ334" s="6"/>
      <c r="DK334" s="6"/>
      <c r="DL334" s="6"/>
      <c r="DM334" s="6"/>
      <c r="DN334" s="6"/>
    </row>
    <row r="335" spans="5:118">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c r="BF335" s="6"/>
      <c r="BG335" s="6"/>
      <c r="BH335" s="6"/>
      <c r="BI335" s="6"/>
      <c r="BJ335" s="6"/>
      <c r="BK335" s="6"/>
      <c r="BL335" s="6"/>
      <c r="BM335" s="6"/>
      <c r="BN335" s="6"/>
      <c r="BO335" s="6"/>
      <c r="BP335" s="6"/>
      <c r="BQ335" s="6"/>
      <c r="BR335" s="6"/>
      <c r="BS335" s="6"/>
      <c r="BT335" s="6"/>
      <c r="BU335" s="6"/>
      <c r="BV335" s="6"/>
      <c r="BW335" s="6"/>
      <c r="BX335" s="6"/>
      <c r="BY335" s="6"/>
      <c r="BZ335" s="6"/>
      <c r="CA335" s="6"/>
      <c r="CB335" s="6"/>
      <c r="CC335" s="6"/>
      <c r="CD335" s="6"/>
      <c r="CE335" s="6"/>
      <c r="CF335" s="6"/>
      <c r="CG335" s="6"/>
      <c r="CH335" s="6"/>
      <c r="CI335" s="6"/>
      <c r="CJ335" s="6"/>
      <c r="CK335" s="6"/>
      <c r="CL335" s="6"/>
      <c r="CM335" s="6"/>
      <c r="CN335" s="6"/>
      <c r="CO335" s="6"/>
      <c r="CP335" s="6"/>
      <c r="CQ335" s="6"/>
      <c r="CR335" s="6"/>
      <c r="CS335" s="6"/>
      <c r="CT335" s="6"/>
      <c r="CU335" s="6"/>
      <c r="CV335" s="6"/>
      <c r="CW335" s="6"/>
      <c r="CX335" s="6"/>
      <c r="CY335" s="6"/>
      <c r="CZ335" s="6"/>
      <c r="DA335" s="6"/>
      <c r="DB335" s="6"/>
      <c r="DC335" s="6"/>
      <c r="DD335" s="6"/>
      <c r="DE335" s="6"/>
      <c r="DF335" s="6"/>
      <c r="DG335" s="6"/>
      <c r="DH335" s="6"/>
      <c r="DI335" s="6"/>
      <c r="DJ335" s="6"/>
      <c r="DK335" s="6"/>
      <c r="DL335" s="6"/>
      <c r="DM335" s="6"/>
      <c r="DN335" s="6"/>
    </row>
    <row r="336" spans="5:118">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c r="AM336" s="6"/>
      <c r="AN336" s="6"/>
      <c r="AO336" s="6"/>
      <c r="AP336" s="6"/>
      <c r="AQ336" s="6"/>
      <c r="AR336" s="6"/>
      <c r="AS336" s="6"/>
      <c r="AT336" s="6"/>
      <c r="AU336" s="6"/>
      <c r="AV336" s="6"/>
      <c r="AW336" s="6"/>
      <c r="AX336" s="6"/>
      <c r="AY336" s="6"/>
      <c r="AZ336" s="6"/>
      <c r="BA336" s="6"/>
      <c r="BB336" s="6"/>
      <c r="BC336" s="6"/>
      <c r="BD336" s="6"/>
      <c r="BE336" s="6"/>
      <c r="BF336" s="6"/>
      <c r="BG336" s="6"/>
      <c r="BH336" s="6"/>
      <c r="BI336" s="6"/>
      <c r="BJ336" s="6"/>
      <c r="BK336" s="6"/>
      <c r="BL336" s="6"/>
      <c r="BM336" s="6"/>
      <c r="BN336" s="6"/>
      <c r="BO336" s="6"/>
      <c r="BP336" s="6"/>
      <c r="BQ336" s="6"/>
      <c r="BR336" s="6"/>
      <c r="BS336" s="6"/>
      <c r="BT336" s="6"/>
      <c r="BU336" s="6"/>
      <c r="BV336" s="6"/>
      <c r="BW336" s="6"/>
      <c r="BX336" s="6"/>
      <c r="BY336" s="6"/>
      <c r="BZ336" s="6"/>
      <c r="CA336" s="6"/>
      <c r="CB336" s="6"/>
      <c r="CC336" s="6"/>
      <c r="CD336" s="6"/>
      <c r="CE336" s="6"/>
      <c r="CF336" s="6"/>
      <c r="CG336" s="6"/>
      <c r="CH336" s="6"/>
      <c r="CI336" s="6"/>
      <c r="CJ336" s="6"/>
      <c r="CK336" s="6"/>
      <c r="CL336" s="6"/>
      <c r="CM336" s="6"/>
      <c r="CN336" s="6"/>
      <c r="CO336" s="6"/>
      <c r="CP336" s="6"/>
      <c r="CQ336" s="6"/>
      <c r="CR336" s="6"/>
      <c r="CS336" s="6"/>
      <c r="CT336" s="6"/>
      <c r="CU336" s="6"/>
      <c r="CV336" s="6"/>
      <c r="CW336" s="6"/>
      <c r="CX336" s="6"/>
      <c r="CY336" s="6"/>
      <c r="CZ336" s="6"/>
      <c r="DA336" s="6"/>
      <c r="DB336" s="6"/>
      <c r="DC336" s="6"/>
      <c r="DD336" s="6"/>
      <c r="DE336" s="6"/>
      <c r="DF336" s="6"/>
      <c r="DG336" s="6"/>
      <c r="DH336" s="6"/>
      <c r="DI336" s="6"/>
      <c r="DJ336" s="6"/>
      <c r="DK336" s="6"/>
      <c r="DL336" s="6"/>
      <c r="DM336" s="6"/>
      <c r="DN336" s="6"/>
    </row>
    <row r="337" spans="5:118">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c r="AM337" s="6"/>
      <c r="AN337" s="6"/>
      <c r="AO337" s="6"/>
      <c r="AP337" s="6"/>
      <c r="AQ337" s="6"/>
      <c r="AR337" s="6"/>
      <c r="AS337" s="6"/>
      <c r="AT337" s="6"/>
      <c r="AU337" s="6"/>
      <c r="AV337" s="6"/>
      <c r="AW337" s="6"/>
      <c r="AX337" s="6"/>
      <c r="AY337" s="6"/>
      <c r="AZ337" s="6"/>
      <c r="BA337" s="6"/>
      <c r="BB337" s="6"/>
      <c r="BC337" s="6"/>
      <c r="BD337" s="6"/>
      <c r="BE337" s="6"/>
      <c r="BF337" s="6"/>
      <c r="BG337" s="6"/>
      <c r="BH337" s="6"/>
      <c r="BI337" s="6"/>
      <c r="BJ337" s="6"/>
      <c r="BK337" s="6"/>
      <c r="BL337" s="6"/>
      <c r="BM337" s="6"/>
      <c r="BN337" s="6"/>
      <c r="BO337" s="6"/>
      <c r="BP337" s="6"/>
      <c r="BQ337" s="6"/>
      <c r="BR337" s="6"/>
      <c r="BS337" s="6"/>
      <c r="BT337" s="6"/>
      <c r="BU337" s="6"/>
      <c r="BV337" s="6"/>
      <c r="BW337" s="6"/>
      <c r="BX337" s="6"/>
      <c r="BY337" s="6"/>
      <c r="BZ337" s="6"/>
      <c r="CA337" s="6"/>
      <c r="CB337" s="6"/>
      <c r="CC337" s="6"/>
      <c r="CD337" s="6"/>
      <c r="CE337" s="6"/>
      <c r="CF337" s="6"/>
      <c r="CG337" s="6"/>
      <c r="CH337" s="6"/>
      <c r="CI337" s="6"/>
      <c r="CJ337" s="6"/>
      <c r="CK337" s="6"/>
      <c r="CL337" s="6"/>
      <c r="CM337" s="6"/>
      <c r="CN337" s="6"/>
      <c r="CO337" s="6"/>
      <c r="CP337" s="6"/>
      <c r="CQ337" s="6"/>
      <c r="CR337" s="6"/>
      <c r="CS337" s="6"/>
      <c r="CT337" s="6"/>
      <c r="CU337" s="6"/>
      <c r="CV337" s="6"/>
      <c r="CW337" s="6"/>
      <c r="CX337" s="6"/>
      <c r="CY337" s="6"/>
      <c r="CZ337" s="6"/>
      <c r="DA337" s="6"/>
      <c r="DB337" s="6"/>
      <c r="DC337" s="6"/>
      <c r="DD337" s="6"/>
      <c r="DE337" s="6"/>
      <c r="DF337" s="6"/>
      <c r="DG337" s="6"/>
      <c r="DH337" s="6"/>
      <c r="DI337" s="6"/>
      <c r="DJ337" s="6"/>
      <c r="DK337" s="6"/>
      <c r="DL337" s="6"/>
      <c r="DM337" s="6"/>
      <c r="DN337" s="6"/>
    </row>
    <row r="338" spans="5:118">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c r="BF338" s="6"/>
      <c r="BG338" s="6"/>
      <c r="BH338" s="6"/>
      <c r="BI338" s="6"/>
      <c r="BJ338" s="6"/>
      <c r="BK338" s="6"/>
      <c r="BL338" s="6"/>
      <c r="BM338" s="6"/>
      <c r="BN338" s="6"/>
      <c r="BO338" s="6"/>
      <c r="BP338" s="6"/>
      <c r="BQ338" s="6"/>
      <c r="BR338" s="6"/>
      <c r="BS338" s="6"/>
      <c r="BT338" s="6"/>
      <c r="BU338" s="6"/>
      <c r="BV338" s="6"/>
      <c r="BW338" s="6"/>
      <c r="BX338" s="6"/>
      <c r="BY338" s="6"/>
      <c r="BZ338" s="6"/>
      <c r="CA338" s="6"/>
      <c r="CB338" s="6"/>
      <c r="CC338" s="6"/>
      <c r="CD338" s="6"/>
      <c r="CE338" s="6"/>
      <c r="CF338" s="6"/>
      <c r="CG338" s="6"/>
      <c r="CH338" s="6"/>
      <c r="CI338" s="6"/>
      <c r="CJ338" s="6"/>
      <c r="CK338" s="6"/>
      <c r="CL338" s="6"/>
      <c r="CM338" s="6"/>
      <c r="CN338" s="6"/>
      <c r="CO338" s="6"/>
      <c r="CP338" s="6"/>
      <c r="CQ338" s="6"/>
      <c r="CR338" s="6"/>
      <c r="CS338" s="6"/>
      <c r="CT338" s="6"/>
      <c r="CU338" s="6"/>
      <c r="CV338" s="6"/>
      <c r="CW338" s="6"/>
      <c r="CX338" s="6"/>
      <c r="CY338" s="6"/>
      <c r="CZ338" s="6"/>
      <c r="DA338" s="6"/>
      <c r="DB338" s="6"/>
      <c r="DC338" s="6"/>
      <c r="DD338" s="6"/>
      <c r="DE338" s="6"/>
      <c r="DF338" s="6"/>
      <c r="DG338" s="6"/>
      <c r="DH338" s="6"/>
      <c r="DI338" s="6"/>
      <c r="DJ338" s="6"/>
      <c r="DK338" s="6"/>
      <c r="DL338" s="6"/>
      <c r="DM338" s="6"/>
      <c r="DN338" s="6"/>
    </row>
    <row r="339" spans="5:118">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c r="AM339" s="6"/>
      <c r="AN339" s="6"/>
      <c r="AO339" s="6"/>
      <c r="AP339" s="6"/>
      <c r="AQ339" s="6"/>
      <c r="AR339" s="6"/>
      <c r="AS339" s="6"/>
      <c r="AT339" s="6"/>
      <c r="AU339" s="6"/>
      <c r="AV339" s="6"/>
      <c r="AW339" s="6"/>
      <c r="AX339" s="6"/>
      <c r="AY339" s="6"/>
      <c r="AZ339" s="6"/>
      <c r="BA339" s="6"/>
      <c r="BB339" s="6"/>
      <c r="BC339" s="6"/>
      <c r="BD339" s="6"/>
      <c r="BE339" s="6"/>
      <c r="BF339" s="6"/>
      <c r="BG339" s="6"/>
      <c r="BH339" s="6"/>
      <c r="BI339" s="6"/>
      <c r="BJ339" s="6"/>
      <c r="BK339" s="6"/>
      <c r="BL339" s="6"/>
      <c r="BM339" s="6"/>
      <c r="BN339" s="6"/>
      <c r="BO339" s="6"/>
      <c r="BP339" s="6"/>
      <c r="BQ339" s="6"/>
      <c r="BR339" s="6"/>
      <c r="BS339" s="6"/>
      <c r="BT339" s="6"/>
      <c r="BU339" s="6"/>
      <c r="BV339" s="6"/>
      <c r="BW339" s="6"/>
      <c r="BX339" s="6"/>
      <c r="BY339" s="6"/>
      <c r="BZ339" s="6"/>
      <c r="CA339" s="6"/>
      <c r="CB339" s="6"/>
      <c r="CC339" s="6"/>
      <c r="CD339" s="6"/>
      <c r="CE339" s="6"/>
      <c r="CF339" s="6"/>
      <c r="CG339" s="6"/>
      <c r="CH339" s="6"/>
      <c r="CI339" s="6"/>
      <c r="CJ339" s="6"/>
      <c r="CK339" s="6"/>
      <c r="CL339" s="6"/>
      <c r="CM339" s="6"/>
      <c r="CN339" s="6"/>
      <c r="CO339" s="6"/>
      <c r="CP339" s="6"/>
      <c r="CQ339" s="6"/>
      <c r="CR339" s="6"/>
      <c r="CS339" s="6"/>
      <c r="CT339" s="6"/>
      <c r="CU339" s="6"/>
      <c r="CV339" s="6"/>
      <c r="CW339" s="6"/>
      <c r="CX339" s="6"/>
      <c r="CY339" s="6"/>
      <c r="CZ339" s="6"/>
      <c r="DA339" s="6"/>
      <c r="DB339" s="6"/>
      <c r="DC339" s="6"/>
      <c r="DD339" s="6"/>
      <c r="DE339" s="6"/>
      <c r="DF339" s="6"/>
      <c r="DG339" s="6"/>
      <c r="DH339" s="6"/>
      <c r="DI339" s="6"/>
      <c r="DJ339" s="6"/>
      <c r="DK339" s="6"/>
      <c r="DL339" s="6"/>
      <c r="DM339" s="6"/>
      <c r="DN339" s="6"/>
    </row>
    <row r="340" spans="5:118">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c r="AZ340" s="6"/>
      <c r="BA340" s="6"/>
      <c r="BB340" s="6"/>
      <c r="BC340" s="6"/>
      <c r="BD340" s="6"/>
      <c r="BE340" s="6"/>
      <c r="BF340" s="6"/>
      <c r="BG340" s="6"/>
      <c r="BH340" s="6"/>
      <c r="BI340" s="6"/>
      <c r="BJ340" s="6"/>
      <c r="BK340" s="6"/>
      <c r="BL340" s="6"/>
      <c r="BM340" s="6"/>
      <c r="BN340" s="6"/>
      <c r="BO340" s="6"/>
      <c r="BP340" s="6"/>
      <c r="BQ340" s="6"/>
      <c r="BR340" s="6"/>
      <c r="BS340" s="6"/>
      <c r="BT340" s="6"/>
      <c r="BU340" s="6"/>
      <c r="BV340" s="6"/>
      <c r="BW340" s="6"/>
      <c r="BX340" s="6"/>
      <c r="BY340" s="6"/>
      <c r="BZ340" s="6"/>
      <c r="CA340" s="6"/>
      <c r="CB340" s="6"/>
      <c r="CC340" s="6"/>
      <c r="CD340" s="6"/>
      <c r="CE340" s="6"/>
      <c r="CF340" s="6"/>
      <c r="CG340" s="6"/>
      <c r="CH340" s="6"/>
      <c r="CI340" s="6"/>
      <c r="CJ340" s="6"/>
      <c r="CK340" s="6"/>
      <c r="CL340" s="6"/>
      <c r="CM340" s="6"/>
      <c r="CN340" s="6"/>
      <c r="CO340" s="6"/>
      <c r="CP340" s="6"/>
      <c r="CQ340" s="6"/>
      <c r="CR340" s="6"/>
      <c r="CS340" s="6"/>
      <c r="CT340" s="6"/>
      <c r="CU340" s="6"/>
      <c r="CV340" s="6"/>
      <c r="CW340" s="6"/>
      <c r="CX340" s="6"/>
      <c r="CY340" s="6"/>
      <c r="CZ340" s="6"/>
      <c r="DA340" s="6"/>
      <c r="DB340" s="6"/>
      <c r="DC340" s="6"/>
      <c r="DD340" s="6"/>
      <c r="DE340" s="6"/>
      <c r="DF340" s="6"/>
      <c r="DG340" s="6"/>
      <c r="DH340" s="6"/>
      <c r="DI340" s="6"/>
      <c r="DJ340" s="6"/>
      <c r="DK340" s="6"/>
      <c r="DL340" s="6"/>
      <c r="DM340" s="6"/>
      <c r="DN340" s="6"/>
    </row>
    <row r="341" spans="5:118">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c r="AM341" s="6"/>
      <c r="AN341" s="6"/>
      <c r="AO341" s="6"/>
      <c r="AP341" s="6"/>
      <c r="AQ341" s="6"/>
      <c r="AR341" s="6"/>
      <c r="AS341" s="6"/>
      <c r="AT341" s="6"/>
      <c r="AU341" s="6"/>
      <c r="AV341" s="6"/>
      <c r="AW341" s="6"/>
      <c r="AX341" s="6"/>
      <c r="AY341" s="6"/>
      <c r="AZ341" s="6"/>
      <c r="BA341" s="6"/>
      <c r="BB341" s="6"/>
      <c r="BC341" s="6"/>
      <c r="BD341" s="6"/>
      <c r="BE341" s="6"/>
      <c r="BF341" s="6"/>
      <c r="BG341" s="6"/>
      <c r="BH341" s="6"/>
      <c r="BI341" s="6"/>
      <c r="BJ341" s="6"/>
      <c r="BK341" s="6"/>
      <c r="BL341" s="6"/>
      <c r="BM341" s="6"/>
      <c r="BN341" s="6"/>
      <c r="BO341" s="6"/>
      <c r="BP341" s="6"/>
      <c r="BQ341" s="6"/>
      <c r="BR341" s="6"/>
      <c r="BS341" s="6"/>
      <c r="BT341" s="6"/>
      <c r="BU341" s="6"/>
      <c r="BV341" s="6"/>
      <c r="BW341" s="6"/>
      <c r="BX341" s="6"/>
      <c r="BY341" s="6"/>
      <c r="BZ341" s="6"/>
      <c r="CA341" s="6"/>
      <c r="CB341" s="6"/>
      <c r="CC341" s="6"/>
      <c r="CD341" s="6"/>
      <c r="CE341" s="6"/>
      <c r="CF341" s="6"/>
      <c r="CG341" s="6"/>
      <c r="CH341" s="6"/>
      <c r="CI341" s="6"/>
      <c r="CJ341" s="6"/>
      <c r="CK341" s="6"/>
      <c r="CL341" s="6"/>
      <c r="CM341" s="6"/>
      <c r="CN341" s="6"/>
      <c r="CO341" s="6"/>
      <c r="CP341" s="6"/>
      <c r="CQ341" s="6"/>
      <c r="CR341" s="6"/>
      <c r="CS341" s="6"/>
      <c r="CT341" s="6"/>
      <c r="CU341" s="6"/>
      <c r="CV341" s="6"/>
      <c r="CW341" s="6"/>
      <c r="CX341" s="6"/>
      <c r="CY341" s="6"/>
      <c r="CZ341" s="6"/>
      <c r="DA341" s="6"/>
      <c r="DB341" s="6"/>
      <c r="DC341" s="6"/>
      <c r="DD341" s="6"/>
      <c r="DE341" s="6"/>
      <c r="DF341" s="6"/>
      <c r="DG341" s="6"/>
      <c r="DH341" s="6"/>
      <c r="DI341" s="6"/>
      <c r="DJ341" s="6"/>
      <c r="DK341" s="6"/>
      <c r="DL341" s="6"/>
      <c r="DM341" s="6"/>
      <c r="DN341" s="6"/>
    </row>
    <row r="342" spans="5:118">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c r="BF342" s="6"/>
      <c r="BG342" s="6"/>
      <c r="BH342" s="6"/>
      <c r="BI342" s="6"/>
      <c r="BJ342" s="6"/>
      <c r="BK342" s="6"/>
      <c r="BL342" s="6"/>
      <c r="BM342" s="6"/>
      <c r="BN342" s="6"/>
      <c r="BO342" s="6"/>
      <c r="BP342" s="6"/>
      <c r="BQ342" s="6"/>
      <c r="BR342" s="6"/>
      <c r="BS342" s="6"/>
      <c r="BT342" s="6"/>
      <c r="BU342" s="6"/>
      <c r="BV342" s="6"/>
      <c r="BW342" s="6"/>
      <c r="BX342" s="6"/>
      <c r="BY342" s="6"/>
      <c r="BZ342" s="6"/>
      <c r="CA342" s="6"/>
      <c r="CB342" s="6"/>
      <c r="CC342" s="6"/>
      <c r="CD342" s="6"/>
      <c r="CE342" s="6"/>
      <c r="CF342" s="6"/>
      <c r="CG342" s="6"/>
      <c r="CH342" s="6"/>
      <c r="CI342" s="6"/>
      <c r="CJ342" s="6"/>
      <c r="CK342" s="6"/>
      <c r="CL342" s="6"/>
      <c r="CM342" s="6"/>
      <c r="CN342" s="6"/>
      <c r="CO342" s="6"/>
      <c r="CP342" s="6"/>
      <c r="CQ342" s="6"/>
      <c r="CR342" s="6"/>
      <c r="CS342" s="6"/>
      <c r="CT342" s="6"/>
      <c r="CU342" s="6"/>
      <c r="CV342" s="6"/>
      <c r="CW342" s="6"/>
      <c r="CX342" s="6"/>
      <c r="CY342" s="6"/>
      <c r="CZ342" s="6"/>
      <c r="DA342" s="6"/>
      <c r="DB342" s="6"/>
      <c r="DC342" s="6"/>
      <c r="DD342" s="6"/>
      <c r="DE342" s="6"/>
      <c r="DF342" s="6"/>
      <c r="DG342" s="6"/>
      <c r="DH342" s="6"/>
      <c r="DI342" s="6"/>
      <c r="DJ342" s="6"/>
      <c r="DK342" s="6"/>
      <c r="DL342" s="6"/>
      <c r="DM342" s="6"/>
      <c r="DN342" s="6"/>
    </row>
    <row r="343" spans="5:118">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c r="BF343" s="6"/>
      <c r="BG343" s="6"/>
      <c r="BH343" s="6"/>
      <c r="BI343" s="6"/>
      <c r="BJ343" s="6"/>
      <c r="BK343" s="6"/>
      <c r="BL343" s="6"/>
      <c r="BM343" s="6"/>
      <c r="BN343" s="6"/>
      <c r="BO343" s="6"/>
      <c r="BP343" s="6"/>
      <c r="BQ343" s="6"/>
      <c r="BR343" s="6"/>
      <c r="BS343" s="6"/>
      <c r="BT343" s="6"/>
      <c r="BU343" s="6"/>
      <c r="BV343" s="6"/>
      <c r="BW343" s="6"/>
      <c r="BX343" s="6"/>
      <c r="BY343" s="6"/>
      <c r="BZ343" s="6"/>
      <c r="CA343" s="6"/>
      <c r="CB343" s="6"/>
      <c r="CC343" s="6"/>
      <c r="CD343" s="6"/>
      <c r="CE343" s="6"/>
      <c r="CF343" s="6"/>
      <c r="CG343" s="6"/>
      <c r="CH343" s="6"/>
      <c r="CI343" s="6"/>
      <c r="CJ343" s="6"/>
      <c r="CK343" s="6"/>
      <c r="CL343" s="6"/>
      <c r="CM343" s="6"/>
      <c r="CN343" s="6"/>
      <c r="CO343" s="6"/>
      <c r="CP343" s="6"/>
      <c r="CQ343" s="6"/>
      <c r="CR343" s="6"/>
      <c r="CS343" s="6"/>
      <c r="CT343" s="6"/>
      <c r="CU343" s="6"/>
      <c r="CV343" s="6"/>
      <c r="CW343" s="6"/>
      <c r="CX343" s="6"/>
      <c r="CY343" s="6"/>
      <c r="CZ343" s="6"/>
      <c r="DA343" s="6"/>
      <c r="DB343" s="6"/>
      <c r="DC343" s="6"/>
      <c r="DD343" s="6"/>
      <c r="DE343" s="6"/>
      <c r="DF343" s="6"/>
      <c r="DG343" s="6"/>
      <c r="DH343" s="6"/>
      <c r="DI343" s="6"/>
      <c r="DJ343" s="6"/>
      <c r="DK343" s="6"/>
      <c r="DL343" s="6"/>
      <c r="DM343" s="6"/>
      <c r="DN343" s="6"/>
    </row>
    <row r="344" spans="5:118">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c r="AM344" s="6"/>
      <c r="AN344" s="6"/>
      <c r="AO344" s="6"/>
      <c r="AP344" s="6"/>
      <c r="AQ344" s="6"/>
      <c r="AR344" s="6"/>
      <c r="AS344" s="6"/>
      <c r="AT344" s="6"/>
      <c r="AU344" s="6"/>
      <c r="AV344" s="6"/>
      <c r="AW344" s="6"/>
      <c r="AX344" s="6"/>
      <c r="AY344" s="6"/>
      <c r="AZ344" s="6"/>
      <c r="BA344" s="6"/>
      <c r="BB344" s="6"/>
      <c r="BC344" s="6"/>
      <c r="BD344" s="6"/>
      <c r="BE344" s="6"/>
      <c r="BF344" s="6"/>
      <c r="BG344" s="6"/>
      <c r="BH344" s="6"/>
      <c r="BI344" s="6"/>
      <c r="BJ344" s="6"/>
      <c r="BK344" s="6"/>
      <c r="BL344" s="6"/>
      <c r="BM344" s="6"/>
      <c r="BN344" s="6"/>
      <c r="BO344" s="6"/>
      <c r="BP344" s="6"/>
      <c r="BQ344" s="6"/>
      <c r="BR344" s="6"/>
      <c r="BS344" s="6"/>
      <c r="BT344" s="6"/>
      <c r="BU344" s="6"/>
      <c r="BV344" s="6"/>
      <c r="BW344" s="6"/>
      <c r="BX344" s="6"/>
      <c r="BY344" s="6"/>
      <c r="BZ344" s="6"/>
      <c r="CA344" s="6"/>
      <c r="CB344" s="6"/>
      <c r="CC344" s="6"/>
      <c r="CD344" s="6"/>
      <c r="CE344" s="6"/>
      <c r="CF344" s="6"/>
      <c r="CG344" s="6"/>
      <c r="CH344" s="6"/>
      <c r="CI344" s="6"/>
      <c r="CJ344" s="6"/>
      <c r="CK344" s="6"/>
      <c r="CL344" s="6"/>
      <c r="CM344" s="6"/>
      <c r="CN344" s="6"/>
      <c r="CO344" s="6"/>
      <c r="CP344" s="6"/>
      <c r="CQ344" s="6"/>
      <c r="CR344" s="6"/>
      <c r="CS344" s="6"/>
      <c r="CT344" s="6"/>
      <c r="CU344" s="6"/>
      <c r="CV344" s="6"/>
      <c r="CW344" s="6"/>
      <c r="CX344" s="6"/>
      <c r="CY344" s="6"/>
      <c r="CZ344" s="6"/>
      <c r="DA344" s="6"/>
      <c r="DB344" s="6"/>
      <c r="DC344" s="6"/>
      <c r="DD344" s="6"/>
      <c r="DE344" s="6"/>
      <c r="DF344" s="6"/>
      <c r="DG344" s="6"/>
      <c r="DH344" s="6"/>
      <c r="DI344" s="6"/>
      <c r="DJ344" s="6"/>
      <c r="DK344" s="6"/>
      <c r="DL344" s="6"/>
      <c r="DM344" s="6"/>
      <c r="DN344" s="6"/>
    </row>
    <row r="345" spans="5:118">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c r="AM345" s="6"/>
      <c r="AN345" s="6"/>
      <c r="AO345" s="6"/>
      <c r="AP345" s="6"/>
      <c r="AQ345" s="6"/>
      <c r="AR345" s="6"/>
      <c r="AS345" s="6"/>
      <c r="AT345" s="6"/>
      <c r="AU345" s="6"/>
      <c r="AV345" s="6"/>
      <c r="AW345" s="6"/>
      <c r="AX345" s="6"/>
      <c r="AY345" s="6"/>
      <c r="AZ345" s="6"/>
      <c r="BA345" s="6"/>
      <c r="BB345" s="6"/>
      <c r="BC345" s="6"/>
      <c r="BD345" s="6"/>
      <c r="BE345" s="6"/>
      <c r="BF345" s="6"/>
      <c r="BG345" s="6"/>
      <c r="BH345" s="6"/>
      <c r="BI345" s="6"/>
      <c r="BJ345" s="6"/>
      <c r="BK345" s="6"/>
      <c r="BL345" s="6"/>
      <c r="BM345" s="6"/>
      <c r="BN345" s="6"/>
      <c r="BO345" s="6"/>
      <c r="BP345" s="6"/>
      <c r="BQ345" s="6"/>
      <c r="BR345" s="6"/>
      <c r="BS345" s="6"/>
      <c r="BT345" s="6"/>
      <c r="BU345" s="6"/>
      <c r="BV345" s="6"/>
      <c r="BW345" s="6"/>
      <c r="BX345" s="6"/>
      <c r="BY345" s="6"/>
      <c r="BZ345" s="6"/>
      <c r="CA345" s="6"/>
      <c r="CB345" s="6"/>
      <c r="CC345" s="6"/>
      <c r="CD345" s="6"/>
      <c r="CE345" s="6"/>
      <c r="CF345" s="6"/>
      <c r="CG345" s="6"/>
      <c r="CH345" s="6"/>
      <c r="CI345" s="6"/>
      <c r="CJ345" s="6"/>
      <c r="CK345" s="6"/>
      <c r="CL345" s="6"/>
      <c r="CM345" s="6"/>
      <c r="CN345" s="6"/>
      <c r="CO345" s="6"/>
      <c r="CP345" s="6"/>
      <c r="CQ345" s="6"/>
      <c r="CR345" s="6"/>
      <c r="CS345" s="6"/>
      <c r="CT345" s="6"/>
      <c r="CU345" s="6"/>
      <c r="CV345" s="6"/>
      <c r="CW345" s="6"/>
      <c r="CX345" s="6"/>
      <c r="CY345" s="6"/>
      <c r="CZ345" s="6"/>
      <c r="DA345" s="6"/>
      <c r="DB345" s="6"/>
      <c r="DC345" s="6"/>
      <c r="DD345" s="6"/>
      <c r="DE345" s="6"/>
      <c r="DF345" s="6"/>
      <c r="DG345" s="6"/>
      <c r="DH345" s="6"/>
      <c r="DI345" s="6"/>
      <c r="DJ345" s="6"/>
      <c r="DK345" s="6"/>
      <c r="DL345" s="6"/>
      <c r="DM345" s="6"/>
      <c r="DN345" s="6"/>
    </row>
    <row r="346" spans="5:118">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c r="AM346" s="6"/>
      <c r="AN346" s="6"/>
      <c r="AO346" s="6"/>
      <c r="AP346" s="6"/>
      <c r="AQ346" s="6"/>
      <c r="AR346" s="6"/>
      <c r="AS346" s="6"/>
      <c r="AT346" s="6"/>
      <c r="AU346" s="6"/>
      <c r="AV346" s="6"/>
      <c r="AW346" s="6"/>
      <c r="AX346" s="6"/>
      <c r="AY346" s="6"/>
      <c r="AZ346" s="6"/>
      <c r="BA346" s="6"/>
      <c r="BB346" s="6"/>
      <c r="BC346" s="6"/>
      <c r="BD346" s="6"/>
      <c r="BE346" s="6"/>
      <c r="BF346" s="6"/>
      <c r="BG346" s="6"/>
      <c r="BH346" s="6"/>
      <c r="BI346" s="6"/>
      <c r="BJ346" s="6"/>
      <c r="BK346" s="6"/>
      <c r="BL346" s="6"/>
      <c r="BM346" s="6"/>
      <c r="BN346" s="6"/>
      <c r="BO346" s="6"/>
      <c r="BP346" s="6"/>
      <c r="BQ346" s="6"/>
      <c r="BR346" s="6"/>
      <c r="BS346" s="6"/>
      <c r="BT346" s="6"/>
      <c r="BU346" s="6"/>
      <c r="BV346" s="6"/>
      <c r="BW346" s="6"/>
      <c r="BX346" s="6"/>
      <c r="BY346" s="6"/>
      <c r="BZ346" s="6"/>
      <c r="CA346" s="6"/>
      <c r="CB346" s="6"/>
      <c r="CC346" s="6"/>
      <c r="CD346" s="6"/>
      <c r="CE346" s="6"/>
      <c r="CF346" s="6"/>
      <c r="CG346" s="6"/>
      <c r="CH346" s="6"/>
      <c r="CI346" s="6"/>
      <c r="CJ346" s="6"/>
      <c r="CK346" s="6"/>
      <c r="CL346" s="6"/>
      <c r="CM346" s="6"/>
      <c r="CN346" s="6"/>
      <c r="CO346" s="6"/>
      <c r="CP346" s="6"/>
      <c r="CQ346" s="6"/>
      <c r="CR346" s="6"/>
      <c r="CS346" s="6"/>
      <c r="CT346" s="6"/>
      <c r="CU346" s="6"/>
      <c r="CV346" s="6"/>
      <c r="CW346" s="6"/>
      <c r="CX346" s="6"/>
      <c r="CY346" s="6"/>
      <c r="CZ346" s="6"/>
      <c r="DA346" s="6"/>
      <c r="DB346" s="6"/>
      <c r="DC346" s="6"/>
      <c r="DD346" s="6"/>
      <c r="DE346" s="6"/>
      <c r="DF346" s="6"/>
      <c r="DG346" s="6"/>
      <c r="DH346" s="6"/>
      <c r="DI346" s="6"/>
      <c r="DJ346" s="6"/>
      <c r="DK346" s="6"/>
      <c r="DL346" s="6"/>
      <c r="DM346" s="6"/>
      <c r="DN346" s="6"/>
    </row>
    <row r="347" spans="5:118">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6"/>
      <c r="BE347" s="6"/>
      <c r="BF347" s="6"/>
      <c r="BG347" s="6"/>
      <c r="BH347" s="6"/>
      <c r="BI347" s="6"/>
      <c r="BJ347" s="6"/>
      <c r="BK347" s="6"/>
      <c r="BL347" s="6"/>
      <c r="BM347" s="6"/>
      <c r="BN347" s="6"/>
      <c r="BO347" s="6"/>
      <c r="BP347" s="6"/>
      <c r="BQ347" s="6"/>
      <c r="BR347" s="6"/>
      <c r="BS347" s="6"/>
      <c r="BT347" s="6"/>
      <c r="BU347" s="6"/>
      <c r="BV347" s="6"/>
      <c r="BW347" s="6"/>
      <c r="BX347" s="6"/>
      <c r="BY347" s="6"/>
      <c r="BZ347" s="6"/>
      <c r="CA347" s="6"/>
      <c r="CB347" s="6"/>
      <c r="CC347" s="6"/>
      <c r="CD347" s="6"/>
      <c r="CE347" s="6"/>
      <c r="CF347" s="6"/>
      <c r="CG347" s="6"/>
      <c r="CH347" s="6"/>
      <c r="CI347" s="6"/>
      <c r="CJ347" s="6"/>
      <c r="CK347" s="6"/>
      <c r="CL347" s="6"/>
      <c r="CM347" s="6"/>
      <c r="CN347" s="6"/>
      <c r="CO347" s="6"/>
      <c r="CP347" s="6"/>
      <c r="CQ347" s="6"/>
      <c r="CR347" s="6"/>
      <c r="CS347" s="6"/>
      <c r="CT347" s="6"/>
      <c r="CU347" s="6"/>
      <c r="CV347" s="6"/>
      <c r="CW347" s="6"/>
      <c r="CX347" s="6"/>
      <c r="CY347" s="6"/>
      <c r="CZ347" s="6"/>
      <c r="DA347" s="6"/>
      <c r="DB347" s="6"/>
      <c r="DC347" s="6"/>
      <c r="DD347" s="6"/>
      <c r="DE347" s="6"/>
      <c r="DF347" s="6"/>
      <c r="DG347" s="6"/>
      <c r="DH347" s="6"/>
      <c r="DI347" s="6"/>
      <c r="DJ347" s="6"/>
      <c r="DK347" s="6"/>
      <c r="DL347" s="6"/>
      <c r="DM347" s="6"/>
      <c r="DN347" s="6"/>
    </row>
    <row r="348" spans="5:118">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c r="BF348" s="6"/>
      <c r="BG348" s="6"/>
      <c r="BH348" s="6"/>
      <c r="BI348" s="6"/>
      <c r="BJ348" s="6"/>
      <c r="BK348" s="6"/>
      <c r="BL348" s="6"/>
      <c r="BM348" s="6"/>
      <c r="BN348" s="6"/>
      <c r="BO348" s="6"/>
      <c r="BP348" s="6"/>
      <c r="BQ348" s="6"/>
      <c r="BR348" s="6"/>
      <c r="BS348" s="6"/>
      <c r="BT348" s="6"/>
      <c r="BU348" s="6"/>
      <c r="BV348" s="6"/>
      <c r="BW348" s="6"/>
      <c r="BX348" s="6"/>
      <c r="BY348" s="6"/>
      <c r="BZ348" s="6"/>
      <c r="CA348" s="6"/>
      <c r="CB348" s="6"/>
      <c r="CC348" s="6"/>
      <c r="CD348" s="6"/>
      <c r="CE348" s="6"/>
      <c r="CF348" s="6"/>
      <c r="CG348" s="6"/>
      <c r="CH348" s="6"/>
      <c r="CI348" s="6"/>
      <c r="CJ348" s="6"/>
      <c r="CK348" s="6"/>
      <c r="CL348" s="6"/>
      <c r="CM348" s="6"/>
      <c r="CN348" s="6"/>
      <c r="CO348" s="6"/>
      <c r="CP348" s="6"/>
      <c r="CQ348" s="6"/>
      <c r="CR348" s="6"/>
      <c r="CS348" s="6"/>
      <c r="CT348" s="6"/>
      <c r="CU348" s="6"/>
      <c r="CV348" s="6"/>
      <c r="CW348" s="6"/>
      <c r="CX348" s="6"/>
      <c r="CY348" s="6"/>
      <c r="CZ348" s="6"/>
      <c r="DA348" s="6"/>
      <c r="DB348" s="6"/>
      <c r="DC348" s="6"/>
      <c r="DD348" s="6"/>
      <c r="DE348" s="6"/>
      <c r="DF348" s="6"/>
      <c r="DG348" s="6"/>
      <c r="DH348" s="6"/>
      <c r="DI348" s="6"/>
      <c r="DJ348" s="6"/>
      <c r="DK348" s="6"/>
      <c r="DL348" s="6"/>
      <c r="DM348" s="6"/>
      <c r="DN348" s="6"/>
    </row>
    <row r="349" spans="5:118">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c r="AM349" s="6"/>
      <c r="AN349" s="6"/>
      <c r="AO349" s="6"/>
      <c r="AP349" s="6"/>
      <c r="AQ349" s="6"/>
      <c r="AR349" s="6"/>
      <c r="AS349" s="6"/>
      <c r="AT349" s="6"/>
      <c r="AU349" s="6"/>
      <c r="AV349" s="6"/>
      <c r="AW349" s="6"/>
      <c r="AX349" s="6"/>
      <c r="AY349" s="6"/>
      <c r="AZ349" s="6"/>
      <c r="BA349" s="6"/>
      <c r="BB349" s="6"/>
      <c r="BC349" s="6"/>
      <c r="BD349" s="6"/>
      <c r="BE349" s="6"/>
      <c r="BF349" s="6"/>
      <c r="BG349" s="6"/>
      <c r="BH349" s="6"/>
      <c r="BI349" s="6"/>
      <c r="BJ349" s="6"/>
      <c r="BK349" s="6"/>
      <c r="BL349" s="6"/>
      <c r="BM349" s="6"/>
      <c r="BN349" s="6"/>
      <c r="BO349" s="6"/>
      <c r="BP349" s="6"/>
      <c r="BQ349" s="6"/>
      <c r="BR349" s="6"/>
      <c r="BS349" s="6"/>
      <c r="BT349" s="6"/>
      <c r="BU349" s="6"/>
      <c r="BV349" s="6"/>
      <c r="BW349" s="6"/>
      <c r="BX349" s="6"/>
      <c r="BY349" s="6"/>
      <c r="BZ349" s="6"/>
      <c r="CA349" s="6"/>
      <c r="CB349" s="6"/>
      <c r="CC349" s="6"/>
      <c r="CD349" s="6"/>
      <c r="CE349" s="6"/>
      <c r="CF349" s="6"/>
      <c r="CG349" s="6"/>
      <c r="CH349" s="6"/>
      <c r="CI349" s="6"/>
      <c r="CJ349" s="6"/>
      <c r="CK349" s="6"/>
      <c r="CL349" s="6"/>
      <c r="CM349" s="6"/>
      <c r="CN349" s="6"/>
      <c r="CO349" s="6"/>
      <c r="CP349" s="6"/>
      <c r="CQ349" s="6"/>
      <c r="CR349" s="6"/>
      <c r="CS349" s="6"/>
      <c r="CT349" s="6"/>
      <c r="CU349" s="6"/>
      <c r="CV349" s="6"/>
      <c r="CW349" s="6"/>
      <c r="CX349" s="6"/>
      <c r="CY349" s="6"/>
      <c r="CZ349" s="6"/>
      <c r="DA349" s="6"/>
      <c r="DB349" s="6"/>
      <c r="DC349" s="6"/>
      <c r="DD349" s="6"/>
      <c r="DE349" s="6"/>
      <c r="DF349" s="6"/>
      <c r="DG349" s="6"/>
      <c r="DH349" s="6"/>
      <c r="DI349" s="6"/>
      <c r="DJ349" s="6"/>
      <c r="DK349" s="6"/>
      <c r="DL349" s="6"/>
      <c r="DM349" s="6"/>
      <c r="DN349" s="6"/>
    </row>
    <row r="350" spans="5:118">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c r="BF350" s="6"/>
      <c r="BG350" s="6"/>
      <c r="BH350" s="6"/>
      <c r="BI350" s="6"/>
      <c r="BJ350" s="6"/>
      <c r="BK350" s="6"/>
      <c r="BL350" s="6"/>
      <c r="BM350" s="6"/>
      <c r="BN350" s="6"/>
      <c r="BO350" s="6"/>
      <c r="BP350" s="6"/>
      <c r="BQ350" s="6"/>
      <c r="BR350" s="6"/>
      <c r="BS350" s="6"/>
      <c r="BT350" s="6"/>
      <c r="BU350" s="6"/>
      <c r="BV350" s="6"/>
      <c r="BW350" s="6"/>
      <c r="BX350" s="6"/>
      <c r="BY350" s="6"/>
      <c r="BZ350" s="6"/>
      <c r="CA350" s="6"/>
      <c r="CB350" s="6"/>
      <c r="CC350" s="6"/>
      <c r="CD350" s="6"/>
      <c r="CE350" s="6"/>
      <c r="CF350" s="6"/>
      <c r="CG350" s="6"/>
      <c r="CH350" s="6"/>
      <c r="CI350" s="6"/>
      <c r="CJ350" s="6"/>
      <c r="CK350" s="6"/>
      <c r="CL350" s="6"/>
      <c r="CM350" s="6"/>
      <c r="CN350" s="6"/>
      <c r="CO350" s="6"/>
      <c r="CP350" s="6"/>
      <c r="CQ350" s="6"/>
      <c r="CR350" s="6"/>
      <c r="CS350" s="6"/>
      <c r="CT350" s="6"/>
      <c r="CU350" s="6"/>
      <c r="CV350" s="6"/>
      <c r="CW350" s="6"/>
      <c r="CX350" s="6"/>
      <c r="CY350" s="6"/>
      <c r="CZ350" s="6"/>
      <c r="DA350" s="6"/>
      <c r="DB350" s="6"/>
      <c r="DC350" s="6"/>
      <c r="DD350" s="6"/>
      <c r="DE350" s="6"/>
      <c r="DF350" s="6"/>
      <c r="DG350" s="6"/>
      <c r="DH350" s="6"/>
      <c r="DI350" s="6"/>
      <c r="DJ350" s="6"/>
      <c r="DK350" s="6"/>
      <c r="DL350" s="6"/>
      <c r="DM350" s="6"/>
      <c r="DN350" s="6"/>
    </row>
    <row r="351" spans="5:118">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c r="BU351" s="6"/>
      <c r="BV351" s="6"/>
      <c r="BW351" s="6"/>
      <c r="BX351" s="6"/>
      <c r="BY351" s="6"/>
      <c r="BZ351" s="6"/>
      <c r="CA351" s="6"/>
      <c r="CB351" s="6"/>
      <c r="CC351" s="6"/>
      <c r="CD351" s="6"/>
      <c r="CE351" s="6"/>
      <c r="CF351" s="6"/>
      <c r="CG351" s="6"/>
      <c r="CH351" s="6"/>
      <c r="CI351" s="6"/>
      <c r="CJ351" s="6"/>
      <c r="CK351" s="6"/>
      <c r="CL351" s="6"/>
      <c r="CM351" s="6"/>
      <c r="CN351" s="6"/>
      <c r="CO351" s="6"/>
      <c r="CP351" s="6"/>
      <c r="CQ351" s="6"/>
      <c r="CR351" s="6"/>
      <c r="CS351" s="6"/>
      <c r="CT351" s="6"/>
      <c r="CU351" s="6"/>
      <c r="CV351" s="6"/>
      <c r="CW351" s="6"/>
      <c r="CX351" s="6"/>
      <c r="CY351" s="6"/>
      <c r="CZ351" s="6"/>
      <c r="DA351" s="6"/>
      <c r="DB351" s="6"/>
      <c r="DC351" s="6"/>
      <c r="DD351" s="6"/>
      <c r="DE351" s="6"/>
      <c r="DF351" s="6"/>
      <c r="DG351" s="6"/>
      <c r="DH351" s="6"/>
      <c r="DI351" s="6"/>
      <c r="DJ351" s="6"/>
      <c r="DK351" s="6"/>
      <c r="DL351" s="6"/>
      <c r="DM351" s="6"/>
      <c r="DN351" s="6"/>
    </row>
    <row r="352" spans="5:118">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c r="BU352" s="6"/>
      <c r="BV352" s="6"/>
      <c r="BW352" s="6"/>
      <c r="BX352" s="6"/>
      <c r="BY352" s="6"/>
      <c r="BZ352" s="6"/>
      <c r="CA352" s="6"/>
      <c r="CB352" s="6"/>
      <c r="CC352" s="6"/>
      <c r="CD352" s="6"/>
      <c r="CE352" s="6"/>
      <c r="CF352" s="6"/>
      <c r="CG352" s="6"/>
      <c r="CH352" s="6"/>
      <c r="CI352" s="6"/>
      <c r="CJ352" s="6"/>
      <c r="CK352" s="6"/>
      <c r="CL352" s="6"/>
      <c r="CM352" s="6"/>
      <c r="CN352" s="6"/>
      <c r="CO352" s="6"/>
      <c r="CP352" s="6"/>
      <c r="CQ352" s="6"/>
      <c r="CR352" s="6"/>
      <c r="CS352" s="6"/>
      <c r="CT352" s="6"/>
      <c r="CU352" s="6"/>
      <c r="CV352" s="6"/>
      <c r="CW352" s="6"/>
      <c r="CX352" s="6"/>
      <c r="CY352" s="6"/>
      <c r="CZ352" s="6"/>
      <c r="DA352" s="6"/>
      <c r="DB352" s="6"/>
      <c r="DC352" s="6"/>
      <c r="DD352" s="6"/>
      <c r="DE352" s="6"/>
      <c r="DF352" s="6"/>
      <c r="DG352" s="6"/>
      <c r="DH352" s="6"/>
      <c r="DI352" s="6"/>
      <c r="DJ352" s="6"/>
      <c r="DK352" s="6"/>
      <c r="DL352" s="6"/>
      <c r="DM352" s="6"/>
      <c r="DN352" s="6"/>
    </row>
    <row r="353" spans="5:118">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c r="BU353" s="6"/>
      <c r="BV353" s="6"/>
      <c r="BW353" s="6"/>
      <c r="BX353" s="6"/>
      <c r="BY353" s="6"/>
      <c r="BZ353" s="6"/>
      <c r="CA353" s="6"/>
      <c r="CB353" s="6"/>
      <c r="CC353" s="6"/>
      <c r="CD353" s="6"/>
      <c r="CE353" s="6"/>
      <c r="CF353" s="6"/>
      <c r="CG353" s="6"/>
      <c r="CH353" s="6"/>
      <c r="CI353" s="6"/>
      <c r="CJ353" s="6"/>
      <c r="CK353" s="6"/>
      <c r="CL353" s="6"/>
      <c r="CM353" s="6"/>
      <c r="CN353" s="6"/>
      <c r="CO353" s="6"/>
      <c r="CP353" s="6"/>
      <c r="CQ353" s="6"/>
      <c r="CR353" s="6"/>
      <c r="CS353" s="6"/>
      <c r="CT353" s="6"/>
      <c r="CU353" s="6"/>
      <c r="CV353" s="6"/>
      <c r="CW353" s="6"/>
      <c r="CX353" s="6"/>
      <c r="CY353" s="6"/>
      <c r="CZ353" s="6"/>
      <c r="DA353" s="6"/>
      <c r="DB353" s="6"/>
      <c r="DC353" s="6"/>
      <c r="DD353" s="6"/>
      <c r="DE353" s="6"/>
      <c r="DF353" s="6"/>
      <c r="DG353" s="6"/>
      <c r="DH353" s="6"/>
      <c r="DI353" s="6"/>
      <c r="DJ353" s="6"/>
      <c r="DK353" s="6"/>
      <c r="DL353" s="6"/>
      <c r="DM353" s="6"/>
      <c r="DN353" s="6"/>
    </row>
    <row r="354" spans="5:118">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c r="BU354" s="6"/>
      <c r="BV354" s="6"/>
      <c r="BW354" s="6"/>
      <c r="BX354" s="6"/>
      <c r="BY354" s="6"/>
      <c r="BZ354" s="6"/>
      <c r="CA354" s="6"/>
      <c r="CB354" s="6"/>
      <c r="CC354" s="6"/>
      <c r="CD354" s="6"/>
      <c r="CE354" s="6"/>
      <c r="CF354" s="6"/>
      <c r="CG354" s="6"/>
      <c r="CH354" s="6"/>
      <c r="CI354" s="6"/>
      <c r="CJ354" s="6"/>
      <c r="CK354" s="6"/>
      <c r="CL354" s="6"/>
      <c r="CM354" s="6"/>
      <c r="CN354" s="6"/>
      <c r="CO354" s="6"/>
      <c r="CP354" s="6"/>
      <c r="CQ354" s="6"/>
      <c r="CR354" s="6"/>
      <c r="CS354" s="6"/>
      <c r="CT354" s="6"/>
      <c r="CU354" s="6"/>
      <c r="CV354" s="6"/>
      <c r="CW354" s="6"/>
      <c r="CX354" s="6"/>
      <c r="CY354" s="6"/>
      <c r="CZ354" s="6"/>
      <c r="DA354" s="6"/>
      <c r="DB354" s="6"/>
      <c r="DC354" s="6"/>
      <c r="DD354" s="6"/>
      <c r="DE354" s="6"/>
      <c r="DF354" s="6"/>
      <c r="DG354" s="6"/>
      <c r="DH354" s="6"/>
      <c r="DI354" s="6"/>
      <c r="DJ354" s="6"/>
      <c r="DK354" s="6"/>
      <c r="DL354" s="6"/>
      <c r="DM354" s="6"/>
      <c r="DN354" s="6"/>
    </row>
    <row r="355" spans="5:118">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c r="BU355" s="6"/>
      <c r="BV355" s="6"/>
      <c r="BW355" s="6"/>
      <c r="BX355" s="6"/>
      <c r="BY355" s="6"/>
      <c r="BZ355" s="6"/>
      <c r="CA355" s="6"/>
      <c r="CB355" s="6"/>
      <c r="CC355" s="6"/>
      <c r="CD355" s="6"/>
      <c r="CE355" s="6"/>
      <c r="CF355" s="6"/>
      <c r="CG355" s="6"/>
      <c r="CH355" s="6"/>
      <c r="CI355" s="6"/>
      <c r="CJ355" s="6"/>
      <c r="CK355" s="6"/>
      <c r="CL355" s="6"/>
      <c r="CM355" s="6"/>
      <c r="CN355" s="6"/>
      <c r="CO355" s="6"/>
      <c r="CP355" s="6"/>
      <c r="CQ355" s="6"/>
      <c r="CR355" s="6"/>
      <c r="CS355" s="6"/>
      <c r="CT355" s="6"/>
      <c r="CU355" s="6"/>
      <c r="CV355" s="6"/>
      <c r="CW355" s="6"/>
      <c r="CX355" s="6"/>
      <c r="CY355" s="6"/>
      <c r="CZ355" s="6"/>
      <c r="DA355" s="6"/>
      <c r="DB355" s="6"/>
      <c r="DC355" s="6"/>
      <c r="DD355" s="6"/>
      <c r="DE355" s="6"/>
      <c r="DF355" s="6"/>
      <c r="DG355" s="6"/>
      <c r="DH355" s="6"/>
      <c r="DI355" s="6"/>
      <c r="DJ355" s="6"/>
      <c r="DK355" s="6"/>
      <c r="DL355" s="6"/>
      <c r="DM355" s="6"/>
      <c r="DN355" s="6"/>
    </row>
    <row r="356" spans="5:118">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c r="BU356" s="6"/>
      <c r="BV356" s="6"/>
      <c r="BW356" s="6"/>
      <c r="BX356" s="6"/>
      <c r="BY356" s="6"/>
      <c r="BZ356" s="6"/>
      <c r="CA356" s="6"/>
      <c r="CB356" s="6"/>
      <c r="CC356" s="6"/>
      <c r="CD356" s="6"/>
      <c r="CE356" s="6"/>
      <c r="CF356" s="6"/>
      <c r="CG356" s="6"/>
      <c r="CH356" s="6"/>
      <c r="CI356" s="6"/>
      <c r="CJ356" s="6"/>
      <c r="CK356" s="6"/>
      <c r="CL356" s="6"/>
      <c r="CM356" s="6"/>
      <c r="CN356" s="6"/>
      <c r="CO356" s="6"/>
      <c r="CP356" s="6"/>
      <c r="CQ356" s="6"/>
      <c r="CR356" s="6"/>
      <c r="CS356" s="6"/>
      <c r="CT356" s="6"/>
      <c r="CU356" s="6"/>
      <c r="CV356" s="6"/>
      <c r="CW356" s="6"/>
      <c r="CX356" s="6"/>
      <c r="CY356" s="6"/>
      <c r="CZ356" s="6"/>
      <c r="DA356" s="6"/>
      <c r="DB356" s="6"/>
      <c r="DC356" s="6"/>
      <c r="DD356" s="6"/>
      <c r="DE356" s="6"/>
      <c r="DF356" s="6"/>
      <c r="DG356" s="6"/>
      <c r="DH356" s="6"/>
      <c r="DI356" s="6"/>
      <c r="DJ356" s="6"/>
      <c r="DK356" s="6"/>
      <c r="DL356" s="6"/>
      <c r="DM356" s="6"/>
      <c r="DN356" s="6"/>
    </row>
    <row r="357" spans="5:118">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c r="BU357" s="6"/>
      <c r="BV357" s="6"/>
      <c r="BW357" s="6"/>
      <c r="BX357" s="6"/>
      <c r="BY357" s="6"/>
      <c r="BZ357" s="6"/>
      <c r="CA357" s="6"/>
      <c r="CB357" s="6"/>
      <c r="CC357" s="6"/>
      <c r="CD357" s="6"/>
      <c r="CE357" s="6"/>
      <c r="CF357" s="6"/>
      <c r="CG357" s="6"/>
      <c r="CH357" s="6"/>
      <c r="CI357" s="6"/>
      <c r="CJ357" s="6"/>
      <c r="CK357" s="6"/>
      <c r="CL357" s="6"/>
      <c r="CM357" s="6"/>
      <c r="CN357" s="6"/>
      <c r="CO357" s="6"/>
      <c r="CP357" s="6"/>
      <c r="CQ357" s="6"/>
      <c r="CR357" s="6"/>
      <c r="CS357" s="6"/>
      <c r="CT357" s="6"/>
      <c r="CU357" s="6"/>
      <c r="CV357" s="6"/>
      <c r="CW357" s="6"/>
      <c r="CX357" s="6"/>
      <c r="CY357" s="6"/>
      <c r="CZ357" s="6"/>
      <c r="DA357" s="6"/>
      <c r="DB357" s="6"/>
      <c r="DC357" s="6"/>
      <c r="DD357" s="6"/>
      <c r="DE357" s="6"/>
      <c r="DF357" s="6"/>
      <c r="DG357" s="6"/>
      <c r="DH357" s="6"/>
      <c r="DI357" s="6"/>
      <c r="DJ357" s="6"/>
      <c r="DK357" s="6"/>
      <c r="DL357" s="6"/>
      <c r="DM357" s="6"/>
      <c r="DN357" s="6"/>
    </row>
    <row r="358" spans="5:118">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c r="BU358" s="6"/>
      <c r="BV358" s="6"/>
      <c r="BW358" s="6"/>
      <c r="BX358" s="6"/>
      <c r="BY358" s="6"/>
      <c r="BZ358" s="6"/>
      <c r="CA358" s="6"/>
      <c r="CB358" s="6"/>
      <c r="CC358" s="6"/>
      <c r="CD358" s="6"/>
      <c r="CE358" s="6"/>
      <c r="CF358" s="6"/>
      <c r="CG358" s="6"/>
      <c r="CH358" s="6"/>
      <c r="CI358" s="6"/>
      <c r="CJ358" s="6"/>
      <c r="CK358" s="6"/>
      <c r="CL358" s="6"/>
      <c r="CM358" s="6"/>
      <c r="CN358" s="6"/>
      <c r="CO358" s="6"/>
      <c r="CP358" s="6"/>
      <c r="CQ358" s="6"/>
      <c r="CR358" s="6"/>
      <c r="CS358" s="6"/>
      <c r="CT358" s="6"/>
      <c r="CU358" s="6"/>
      <c r="CV358" s="6"/>
      <c r="CW358" s="6"/>
      <c r="CX358" s="6"/>
      <c r="CY358" s="6"/>
      <c r="CZ358" s="6"/>
      <c r="DA358" s="6"/>
      <c r="DB358" s="6"/>
      <c r="DC358" s="6"/>
      <c r="DD358" s="6"/>
      <c r="DE358" s="6"/>
      <c r="DF358" s="6"/>
      <c r="DG358" s="6"/>
      <c r="DH358" s="6"/>
      <c r="DI358" s="6"/>
      <c r="DJ358" s="6"/>
      <c r="DK358" s="6"/>
      <c r="DL358" s="6"/>
      <c r="DM358" s="6"/>
      <c r="DN358" s="6"/>
    </row>
    <row r="359" spans="5:118">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c r="BU359" s="6"/>
      <c r="BV359" s="6"/>
      <c r="BW359" s="6"/>
      <c r="BX359" s="6"/>
      <c r="BY359" s="6"/>
      <c r="BZ359" s="6"/>
      <c r="CA359" s="6"/>
      <c r="CB359" s="6"/>
      <c r="CC359" s="6"/>
      <c r="CD359" s="6"/>
      <c r="CE359" s="6"/>
      <c r="CF359" s="6"/>
      <c r="CG359" s="6"/>
      <c r="CH359" s="6"/>
      <c r="CI359" s="6"/>
      <c r="CJ359" s="6"/>
      <c r="CK359" s="6"/>
      <c r="CL359" s="6"/>
      <c r="CM359" s="6"/>
      <c r="CN359" s="6"/>
      <c r="CO359" s="6"/>
      <c r="CP359" s="6"/>
      <c r="CQ359" s="6"/>
      <c r="CR359" s="6"/>
      <c r="CS359" s="6"/>
      <c r="CT359" s="6"/>
      <c r="CU359" s="6"/>
      <c r="CV359" s="6"/>
      <c r="CW359" s="6"/>
      <c r="CX359" s="6"/>
      <c r="CY359" s="6"/>
      <c r="CZ359" s="6"/>
      <c r="DA359" s="6"/>
      <c r="DB359" s="6"/>
      <c r="DC359" s="6"/>
      <c r="DD359" s="6"/>
      <c r="DE359" s="6"/>
      <c r="DF359" s="6"/>
      <c r="DG359" s="6"/>
      <c r="DH359" s="6"/>
      <c r="DI359" s="6"/>
      <c r="DJ359" s="6"/>
      <c r="DK359" s="6"/>
      <c r="DL359" s="6"/>
      <c r="DM359" s="6"/>
      <c r="DN359" s="6"/>
    </row>
    <row r="360" spans="5:118">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c r="BU360" s="6"/>
      <c r="BV360" s="6"/>
      <c r="BW360" s="6"/>
      <c r="BX360" s="6"/>
      <c r="BY360" s="6"/>
      <c r="BZ360" s="6"/>
      <c r="CA360" s="6"/>
      <c r="CB360" s="6"/>
      <c r="CC360" s="6"/>
      <c r="CD360" s="6"/>
      <c r="CE360" s="6"/>
      <c r="CF360" s="6"/>
      <c r="CG360" s="6"/>
      <c r="CH360" s="6"/>
      <c r="CI360" s="6"/>
      <c r="CJ360" s="6"/>
      <c r="CK360" s="6"/>
      <c r="CL360" s="6"/>
      <c r="CM360" s="6"/>
      <c r="CN360" s="6"/>
      <c r="CO360" s="6"/>
      <c r="CP360" s="6"/>
      <c r="CQ360" s="6"/>
      <c r="CR360" s="6"/>
      <c r="CS360" s="6"/>
      <c r="CT360" s="6"/>
      <c r="CU360" s="6"/>
      <c r="CV360" s="6"/>
      <c r="CW360" s="6"/>
      <c r="CX360" s="6"/>
      <c r="CY360" s="6"/>
      <c r="CZ360" s="6"/>
      <c r="DA360" s="6"/>
      <c r="DB360" s="6"/>
      <c r="DC360" s="6"/>
      <c r="DD360" s="6"/>
      <c r="DE360" s="6"/>
      <c r="DF360" s="6"/>
      <c r="DG360" s="6"/>
      <c r="DH360" s="6"/>
      <c r="DI360" s="6"/>
      <c r="DJ360" s="6"/>
      <c r="DK360" s="6"/>
      <c r="DL360" s="6"/>
      <c r="DM360" s="6"/>
      <c r="DN360" s="6"/>
    </row>
    <row r="361" spans="5:118">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c r="BU361" s="6"/>
      <c r="BV361" s="6"/>
      <c r="BW361" s="6"/>
      <c r="BX361" s="6"/>
      <c r="BY361" s="6"/>
      <c r="BZ361" s="6"/>
      <c r="CA361" s="6"/>
      <c r="CB361" s="6"/>
      <c r="CC361" s="6"/>
      <c r="CD361" s="6"/>
      <c r="CE361" s="6"/>
      <c r="CF361" s="6"/>
      <c r="CG361" s="6"/>
      <c r="CH361" s="6"/>
      <c r="CI361" s="6"/>
      <c r="CJ361" s="6"/>
      <c r="CK361" s="6"/>
      <c r="CL361" s="6"/>
      <c r="CM361" s="6"/>
      <c r="CN361" s="6"/>
      <c r="CO361" s="6"/>
      <c r="CP361" s="6"/>
      <c r="CQ361" s="6"/>
      <c r="CR361" s="6"/>
      <c r="CS361" s="6"/>
      <c r="CT361" s="6"/>
      <c r="CU361" s="6"/>
      <c r="CV361" s="6"/>
      <c r="CW361" s="6"/>
      <c r="CX361" s="6"/>
      <c r="CY361" s="6"/>
      <c r="CZ361" s="6"/>
      <c r="DA361" s="6"/>
      <c r="DB361" s="6"/>
      <c r="DC361" s="6"/>
      <c r="DD361" s="6"/>
      <c r="DE361" s="6"/>
      <c r="DF361" s="6"/>
      <c r="DG361" s="6"/>
      <c r="DH361" s="6"/>
      <c r="DI361" s="6"/>
      <c r="DJ361" s="6"/>
      <c r="DK361" s="6"/>
      <c r="DL361" s="6"/>
      <c r="DM361" s="6"/>
      <c r="DN361" s="6"/>
    </row>
    <row r="362" spans="5:118">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c r="BU362" s="6"/>
      <c r="BV362" s="6"/>
      <c r="BW362" s="6"/>
      <c r="BX362" s="6"/>
      <c r="BY362" s="6"/>
      <c r="BZ362" s="6"/>
      <c r="CA362" s="6"/>
      <c r="CB362" s="6"/>
      <c r="CC362" s="6"/>
      <c r="CD362" s="6"/>
      <c r="CE362" s="6"/>
      <c r="CF362" s="6"/>
      <c r="CG362" s="6"/>
      <c r="CH362" s="6"/>
      <c r="CI362" s="6"/>
      <c r="CJ362" s="6"/>
      <c r="CK362" s="6"/>
      <c r="CL362" s="6"/>
      <c r="CM362" s="6"/>
      <c r="CN362" s="6"/>
      <c r="CO362" s="6"/>
      <c r="CP362" s="6"/>
      <c r="CQ362" s="6"/>
      <c r="CR362" s="6"/>
      <c r="CS362" s="6"/>
      <c r="CT362" s="6"/>
      <c r="CU362" s="6"/>
      <c r="CV362" s="6"/>
      <c r="CW362" s="6"/>
      <c r="CX362" s="6"/>
      <c r="CY362" s="6"/>
      <c r="CZ362" s="6"/>
      <c r="DA362" s="6"/>
      <c r="DB362" s="6"/>
      <c r="DC362" s="6"/>
      <c r="DD362" s="6"/>
      <c r="DE362" s="6"/>
      <c r="DF362" s="6"/>
      <c r="DG362" s="6"/>
      <c r="DH362" s="6"/>
      <c r="DI362" s="6"/>
      <c r="DJ362" s="6"/>
      <c r="DK362" s="6"/>
      <c r="DL362" s="6"/>
      <c r="DM362" s="6"/>
      <c r="DN362" s="6"/>
    </row>
    <row r="363" spans="5:118">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c r="BU363" s="6"/>
      <c r="BV363" s="6"/>
      <c r="BW363" s="6"/>
      <c r="BX363" s="6"/>
      <c r="BY363" s="6"/>
      <c r="BZ363" s="6"/>
      <c r="CA363" s="6"/>
      <c r="CB363" s="6"/>
      <c r="CC363" s="6"/>
      <c r="CD363" s="6"/>
      <c r="CE363" s="6"/>
      <c r="CF363" s="6"/>
      <c r="CG363" s="6"/>
      <c r="CH363" s="6"/>
      <c r="CI363" s="6"/>
      <c r="CJ363" s="6"/>
      <c r="CK363" s="6"/>
      <c r="CL363" s="6"/>
      <c r="CM363" s="6"/>
      <c r="CN363" s="6"/>
      <c r="CO363" s="6"/>
      <c r="CP363" s="6"/>
      <c r="CQ363" s="6"/>
      <c r="CR363" s="6"/>
      <c r="CS363" s="6"/>
      <c r="CT363" s="6"/>
      <c r="CU363" s="6"/>
      <c r="CV363" s="6"/>
      <c r="CW363" s="6"/>
      <c r="CX363" s="6"/>
      <c r="CY363" s="6"/>
      <c r="CZ363" s="6"/>
      <c r="DA363" s="6"/>
      <c r="DB363" s="6"/>
      <c r="DC363" s="6"/>
      <c r="DD363" s="6"/>
      <c r="DE363" s="6"/>
      <c r="DF363" s="6"/>
      <c r="DG363" s="6"/>
      <c r="DH363" s="6"/>
      <c r="DI363" s="6"/>
      <c r="DJ363" s="6"/>
      <c r="DK363" s="6"/>
      <c r="DL363" s="6"/>
      <c r="DM363" s="6"/>
      <c r="DN363" s="6"/>
    </row>
    <row r="364" spans="5:118">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c r="BU364" s="6"/>
      <c r="BV364" s="6"/>
      <c r="BW364" s="6"/>
      <c r="BX364" s="6"/>
      <c r="BY364" s="6"/>
      <c r="BZ364" s="6"/>
      <c r="CA364" s="6"/>
      <c r="CB364" s="6"/>
      <c r="CC364" s="6"/>
      <c r="CD364" s="6"/>
      <c r="CE364" s="6"/>
      <c r="CF364" s="6"/>
      <c r="CG364" s="6"/>
      <c r="CH364" s="6"/>
      <c r="CI364" s="6"/>
      <c r="CJ364" s="6"/>
      <c r="CK364" s="6"/>
      <c r="CL364" s="6"/>
      <c r="CM364" s="6"/>
      <c r="CN364" s="6"/>
      <c r="CO364" s="6"/>
      <c r="CP364" s="6"/>
      <c r="CQ364" s="6"/>
      <c r="CR364" s="6"/>
      <c r="CS364" s="6"/>
      <c r="CT364" s="6"/>
      <c r="CU364" s="6"/>
      <c r="CV364" s="6"/>
      <c r="CW364" s="6"/>
      <c r="CX364" s="6"/>
      <c r="CY364" s="6"/>
      <c r="CZ364" s="6"/>
      <c r="DA364" s="6"/>
      <c r="DB364" s="6"/>
      <c r="DC364" s="6"/>
      <c r="DD364" s="6"/>
      <c r="DE364" s="6"/>
      <c r="DF364" s="6"/>
      <c r="DG364" s="6"/>
      <c r="DH364" s="6"/>
      <c r="DI364" s="6"/>
      <c r="DJ364" s="6"/>
      <c r="DK364" s="6"/>
      <c r="DL364" s="6"/>
      <c r="DM364" s="6"/>
      <c r="DN364" s="6"/>
    </row>
    <row r="365" spans="5:118">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c r="BU365" s="6"/>
      <c r="BV365" s="6"/>
      <c r="BW365" s="6"/>
      <c r="BX365" s="6"/>
      <c r="BY365" s="6"/>
      <c r="BZ365" s="6"/>
      <c r="CA365" s="6"/>
      <c r="CB365" s="6"/>
      <c r="CC365" s="6"/>
      <c r="CD365" s="6"/>
      <c r="CE365" s="6"/>
      <c r="CF365" s="6"/>
      <c r="CG365" s="6"/>
      <c r="CH365" s="6"/>
      <c r="CI365" s="6"/>
      <c r="CJ365" s="6"/>
      <c r="CK365" s="6"/>
      <c r="CL365" s="6"/>
      <c r="CM365" s="6"/>
      <c r="CN365" s="6"/>
      <c r="CO365" s="6"/>
      <c r="CP365" s="6"/>
      <c r="CQ365" s="6"/>
      <c r="CR365" s="6"/>
      <c r="CS365" s="6"/>
      <c r="CT365" s="6"/>
      <c r="CU365" s="6"/>
      <c r="CV365" s="6"/>
      <c r="CW365" s="6"/>
      <c r="CX365" s="6"/>
      <c r="CY365" s="6"/>
      <c r="CZ365" s="6"/>
      <c r="DA365" s="6"/>
      <c r="DB365" s="6"/>
      <c r="DC365" s="6"/>
      <c r="DD365" s="6"/>
      <c r="DE365" s="6"/>
      <c r="DF365" s="6"/>
      <c r="DG365" s="6"/>
      <c r="DH365" s="6"/>
      <c r="DI365" s="6"/>
      <c r="DJ365" s="6"/>
      <c r="DK365" s="6"/>
      <c r="DL365" s="6"/>
      <c r="DM365" s="6"/>
      <c r="DN365" s="6"/>
    </row>
    <row r="366" spans="5:118">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c r="BU366" s="6"/>
      <c r="BV366" s="6"/>
      <c r="BW366" s="6"/>
      <c r="BX366" s="6"/>
      <c r="BY366" s="6"/>
      <c r="BZ366" s="6"/>
      <c r="CA366" s="6"/>
      <c r="CB366" s="6"/>
      <c r="CC366" s="6"/>
      <c r="CD366" s="6"/>
      <c r="CE366" s="6"/>
      <c r="CF366" s="6"/>
      <c r="CG366" s="6"/>
      <c r="CH366" s="6"/>
      <c r="CI366" s="6"/>
      <c r="CJ366" s="6"/>
      <c r="CK366" s="6"/>
      <c r="CL366" s="6"/>
      <c r="CM366" s="6"/>
      <c r="CN366" s="6"/>
      <c r="CO366" s="6"/>
      <c r="CP366" s="6"/>
      <c r="CQ366" s="6"/>
      <c r="CR366" s="6"/>
      <c r="CS366" s="6"/>
      <c r="CT366" s="6"/>
      <c r="CU366" s="6"/>
      <c r="CV366" s="6"/>
      <c r="CW366" s="6"/>
      <c r="CX366" s="6"/>
      <c r="CY366" s="6"/>
      <c r="CZ366" s="6"/>
      <c r="DA366" s="6"/>
      <c r="DB366" s="6"/>
      <c r="DC366" s="6"/>
      <c r="DD366" s="6"/>
      <c r="DE366" s="6"/>
      <c r="DF366" s="6"/>
      <c r="DG366" s="6"/>
      <c r="DH366" s="6"/>
      <c r="DI366" s="6"/>
      <c r="DJ366" s="6"/>
      <c r="DK366" s="6"/>
      <c r="DL366" s="6"/>
      <c r="DM366" s="6"/>
      <c r="DN366" s="6"/>
    </row>
    <row r="367" spans="5:118">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c r="BU367" s="6"/>
      <c r="BV367" s="6"/>
      <c r="BW367" s="6"/>
      <c r="BX367" s="6"/>
      <c r="BY367" s="6"/>
      <c r="BZ367" s="6"/>
      <c r="CA367" s="6"/>
      <c r="CB367" s="6"/>
      <c r="CC367" s="6"/>
      <c r="CD367" s="6"/>
      <c r="CE367" s="6"/>
      <c r="CF367" s="6"/>
      <c r="CG367" s="6"/>
      <c r="CH367" s="6"/>
      <c r="CI367" s="6"/>
      <c r="CJ367" s="6"/>
      <c r="CK367" s="6"/>
      <c r="CL367" s="6"/>
      <c r="CM367" s="6"/>
      <c r="CN367" s="6"/>
      <c r="CO367" s="6"/>
      <c r="CP367" s="6"/>
      <c r="CQ367" s="6"/>
      <c r="CR367" s="6"/>
      <c r="CS367" s="6"/>
      <c r="CT367" s="6"/>
      <c r="CU367" s="6"/>
      <c r="CV367" s="6"/>
      <c r="CW367" s="6"/>
      <c r="CX367" s="6"/>
      <c r="CY367" s="6"/>
      <c r="CZ367" s="6"/>
      <c r="DA367" s="6"/>
      <c r="DB367" s="6"/>
      <c r="DC367" s="6"/>
      <c r="DD367" s="6"/>
      <c r="DE367" s="6"/>
      <c r="DF367" s="6"/>
      <c r="DG367" s="6"/>
      <c r="DH367" s="6"/>
      <c r="DI367" s="6"/>
      <c r="DJ367" s="6"/>
      <c r="DK367" s="6"/>
      <c r="DL367" s="6"/>
      <c r="DM367" s="6"/>
      <c r="DN367" s="6"/>
    </row>
    <row r="368" spans="5:118">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c r="BU368" s="6"/>
      <c r="BV368" s="6"/>
      <c r="BW368" s="6"/>
      <c r="BX368" s="6"/>
      <c r="BY368" s="6"/>
      <c r="BZ368" s="6"/>
      <c r="CA368" s="6"/>
      <c r="CB368" s="6"/>
      <c r="CC368" s="6"/>
      <c r="CD368" s="6"/>
      <c r="CE368" s="6"/>
      <c r="CF368" s="6"/>
      <c r="CG368" s="6"/>
      <c r="CH368" s="6"/>
      <c r="CI368" s="6"/>
      <c r="CJ368" s="6"/>
      <c r="CK368" s="6"/>
      <c r="CL368" s="6"/>
      <c r="CM368" s="6"/>
      <c r="CN368" s="6"/>
      <c r="CO368" s="6"/>
      <c r="CP368" s="6"/>
      <c r="CQ368" s="6"/>
      <c r="CR368" s="6"/>
      <c r="CS368" s="6"/>
      <c r="CT368" s="6"/>
      <c r="CU368" s="6"/>
      <c r="CV368" s="6"/>
      <c r="CW368" s="6"/>
      <c r="CX368" s="6"/>
      <c r="CY368" s="6"/>
      <c r="CZ368" s="6"/>
      <c r="DA368" s="6"/>
      <c r="DB368" s="6"/>
      <c r="DC368" s="6"/>
      <c r="DD368" s="6"/>
      <c r="DE368" s="6"/>
      <c r="DF368" s="6"/>
      <c r="DG368" s="6"/>
      <c r="DH368" s="6"/>
      <c r="DI368" s="6"/>
      <c r="DJ368" s="6"/>
      <c r="DK368" s="6"/>
      <c r="DL368" s="6"/>
      <c r="DM368" s="6"/>
      <c r="DN368" s="6"/>
    </row>
    <row r="369" spans="5:118">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c r="BU369" s="6"/>
      <c r="BV369" s="6"/>
      <c r="BW369" s="6"/>
      <c r="BX369" s="6"/>
      <c r="BY369" s="6"/>
      <c r="BZ369" s="6"/>
      <c r="CA369" s="6"/>
      <c r="CB369" s="6"/>
      <c r="CC369" s="6"/>
      <c r="CD369" s="6"/>
      <c r="CE369" s="6"/>
      <c r="CF369" s="6"/>
      <c r="CG369" s="6"/>
      <c r="CH369" s="6"/>
      <c r="CI369" s="6"/>
      <c r="CJ369" s="6"/>
      <c r="CK369" s="6"/>
      <c r="CL369" s="6"/>
      <c r="CM369" s="6"/>
      <c r="CN369" s="6"/>
      <c r="CO369" s="6"/>
      <c r="CP369" s="6"/>
      <c r="CQ369" s="6"/>
      <c r="CR369" s="6"/>
      <c r="CS369" s="6"/>
      <c r="CT369" s="6"/>
      <c r="CU369" s="6"/>
      <c r="CV369" s="6"/>
      <c r="CW369" s="6"/>
      <c r="CX369" s="6"/>
      <c r="CY369" s="6"/>
      <c r="CZ369" s="6"/>
      <c r="DA369" s="6"/>
      <c r="DB369" s="6"/>
      <c r="DC369" s="6"/>
      <c r="DD369" s="6"/>
      <c r="DE369" s="6"/>
      <c r="DF369" s="6"/>
      <c r="DG369" s="6"/>
      <c r="DH369" s="6"/>
      <c r="DI369" s="6"/>
      <c r="DJ369" s="6"/>
      <c r="DK369" s="6"/>
      <c r="DL369" s="6"/>
      <c r="DM369" s="6"/>
      <c r="DN369" s="6"/>
    </row>
    <row r="370" spans="5:118">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c r="BU370" s="6"/>
      <c r="BV370" s="6"/>
      <c r="BW370" s="6"/>
      <c r="BX370" s="6"/>
      <c r="BY370" s="6"/>
      <c r="BZ370" s="6"/>
      <c r="CA370" s="6"/>
      <c r="CB370" s="6"/>
      <c r="CC370" s="6"/>
      <c r="CD370" s="6"/>
      <c r="CE370" s="6"/>
      <c r="CF370" s="6"/>
      <c r="CG370" s="6"/>
      <c r="CH370" s="6"/>
      <c r="CI370" s="6"/>
      <c r="CJ370" s="6"/>
      <c r="CK370" s="6"/>
      <c r="CL370" s="6"/>
      <c r="CM370" s="6"/>
      <c r="CN370" s="6"/>
      <c r="CO370" s="6"/>
      <c r="CP370" s="6"/>
      <c r="CQ370" s="6"/>
      <c r="CR370" s="6"/>
      <c r="CS370" s="6"/>
      <c r="CT370" s="6"/>
      <c r="CU370" s="6"/>
      <c r="CV370" s="6"/>
      <c r="CW370" s="6"/>
      <c r="CX370" s="6"/>
      <c r="CY370" s="6"/>
      <c r="CZ370" s="6"/>
      <c r="DA370" s="6"/>
      <c r="DB370" s="6"/>
      <c r="DC370" s="6"/>
      <c r="DD370" s="6"/>
      <c r="DE370" s="6"/>
      <c r="DF370" s="6"/>
      <c r="DG370" s="6"/>
      <c r="DH370" s="6"/>
      <c r="DI370" s="6"/>
      <c r="DJ370" s="6"/>
      <c r="DK370" s="6"/>
      <c r="DL370" s="6"/>
      <c r="DM370" s="6"/>
      <c r="DN370" s="6"/>
    </row>
    <row r="371" spans="5:118">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c r="BU371" s="6"/>
      <c r="BV371" s="6"/>
      <c r="BW371" s="6"/>
      <c r="BX371" s="6"/>
      <c r="BY371" s="6"/>
      <c r="BZ371" s="6"/>
      <c r="CA371" s="6"/>
      <c r="CB371" s="6"/>
      <c r="CC371" s="6"/>
      <c r="CD371" s="6"/>
      <c r="CE371" s="6"/>
      <c r="CF371" s="6"/>
      <c r="CG371" s="6"/>
      <c r="CH371" s="6"/>
      <c r="CI371" s="6"/>
      <c r="CJ371" s="6"/>
      <c r="CK371" s="6"/>
      <c r="CL371" s="6"/>
      <c r="CM371" s="6"/>
      <c r="CN371" s="6"/>
      <c r="CO371" s="6"/>
      <c r="CP371" s="6"/>
      <c r="CQ371" s="6"/>
      <c r="CR371" s="6"/>
      <c r="CS371" s="6"/>
      <c r="CT371" s="6"/>
      <c r="CU371" s="6"/>
      <c r="CV371" s="6"/>
      <c r="CW371" s="6"/>
      <c r="CX371" s="6"/>
      <c r="CY371" s="6"/>
      <c r="CZ371" s="6"/>
      <c r="DA371" s="6"/>
      <c r="DB371" s="6"/>
      <c r="DC371" s="6"/>
      <c r="DD371" s="6"/>
      <c r="DE371" s="6"/>
      <c r="DF371" s="6"/>
      <c r="DG371" s="6"/>
      <c r="DH371" s="6"/>
      <c r="DI371" s="6"/>
      <c r="DJ371" s="6"/>
      <c r="DK371" s="6"/>
      <c r="DL371" s="6"/>
      <c r="DM371" s="6"/>
      <c r="DN371" s="6"/>
    </row>
    <row r="372" spans="5:118">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c r="BU372" s="6"/>
      <c r="BV372" s="6"/>
      <c r="BW372" s="6"/>
      <c r="BX372" s="6"/>
      <c r="BY372" s="6"/>
      <c r="BZ372" s="6"/>
      <c r="CA372" s="6"/>
      <c r="CB372" s="6"/>
      <c r="CC372" s="6"/>
      <c r="CD372" s="6"/>
      <c r="CE372" s="6"/>
      <c r="CF372" s="6"/>
      <c r="CG372" s="6"/>
      <c r="CH372" s="6"/>
      <c r="CI372" s="6"/>
      <c r="CJ372" s="6"/>
      <c r="CK372" s="6"/>
      <c r="CL372" s="6"/>
      <c r="CM372" s="6"/>
      <c r="CN372" s="6"/>
      <c r="CO372" s="6"/>
      <c r="CP372" s="6"/>
      <c r="CQ372" s="6"/>
      <c r="CR372" s="6"/>
      <c r="CS372" s="6"/>
      <c r="CT372" s="6"/>
      <c r="CU372" s="6"/>
      <c r="CV372" s="6"/>
      <c r="CW372" s="6"/>
      <c r="CX372" s="6"/>
      <c r="CY372" s="6"/>
      <c r="CZ372" s="6"/>
      <c r="DA372" s="6"/>
      <c r="DB372" s="6"/>
      <c r="DC372" s="6"/>
      <c r="DD372" s="6"/>
      <c r="DE372" s="6"/>
      <c r="DF372" s="6"/>
      <c r="DG372" s="6"/>
      <c r="DH372" s="6"/>
      <c r="DI372" s="6"/>
      <c r="DJ372" s="6"/>
      <c r="DK372" s="6"/>
      <c r="DL372" s="6"/>
      <c r="DM372" s="6"/>
      <c r="DN372" s="6"/>
    </row>
    <row r="373" spans="5:118">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c r="BU373" s="6"/>
      <c r="BV373" s="6"/>
      <c r="BW373" s="6"/>
      <c r="BX373" s="6"/>
      <c r="BY373" s="6"/>
      <c r="BZ373" s="6"/>
      <c r="CA373" s="6"/>
      <c r="CB373" s="6"/>
      <c r="CC373" s="6"/>
      <c r="CD373" s="6"/>
      <c r="CE373" s="6"/>
      <c r="CF373" s="6"/>
      <c r="CG373" s="6"/>
      <c r="CH373" s="6"/>
      <c r="CI373" s="6"/>
      <c r="CJ373" s="6"/>
      <c r="CK373" s="6"/>
      <c r="CL373" s="6"/>
      <c r="CM373" s="6"/>
      <c r="CN373" s="6"/>
      <c r="CO373" s="6"/>
      <c r="CP373" s="6"/>
      <c r="CQ373" s="6"/>
      <c r="CR373" s="6"/>
      <c r="CS373" s="6"/>
      <c r="CT373" s="6"/>
      <c r="CU373" s="6"/>
      <c r="CV373" s="6"/>
      <c r="CW373" s="6"/>
      <c r="CX373" s="6"/>
      <c r="CY373" s="6"/>
      <c r="CZ373" s="6"/>
      <c r="DA373" s="6"/>
      <c r="DB373" s="6"/>
      <c r="DC373" s="6"/>
      <c r="DD373" s="6"/>
      <c r="DE373" s="6"/>
      <c r="DF373" s="6"/>
      <c r="DG373" s="6"/>
      <c r="DH373" s="6"/>
      <c r="DI373" s="6"/>
      <c r="DJ373" s="6"/>
      <c r="DK373" s="6"/>
      <c r="DL373" s="6"/>
      <c r="DM373" s="6"/>
      <c r="DN373" s="6"/>
    </row>
    <row r="374" spans="5:118">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c r="BU374" s="6"/>
      <c r="BV374" s="6"/>
      <c r="BW374" s="6"/>
      <c r="BX374" s="6"/>
      <c r="BY374" s="6"/>
      <c r="BZ374" s="6"/>
      <c r="CA374" s="6"/>
      <c r="CB374" s="6"/>
      <c r="CC374" s="6"/>
      <c r="CD374" s="6"/>
      <c r="CE374" s="6"/>
      <c r="CF374" s="6"/>
      <c r="CG374" s="6"/>
      <c r="CH374" s="6"/>
      <c r="CI374" s="6"/>
      <c r="CJ374" s="6"/>
      <c r="CK374" s="6"/>
      <c r="CL374" s="6"/>
      <c r="CM374" s="6"/>
      <c r="CN374" s="6"/>
      <c r="CO374" s="6"/>
      <c r="CP374" s="6"/>
      <c r="CQ374" s="6"/>
      <c r="CR374" s="6"/>
      <c r="CS374" s="6"/>
      <c r="CT374" s="6"/>
      <c r="CU374" s="6"/>
      <c r="CV374" s="6"/>
      <c r="CW374" s="6"/>
      <c r="CX374" s="6"/>
      <c r="CY374" s="6"/>
      <c r="CZ374" s="6"/>
      <c r="DA374" s="6"/>
      <c r="DB374" s="6"/>
      <c r="DC374" s="6"/>
      <c r="DD374" s="6"/>
      <c r="DE374" s="6"/>
      <c r="DF374" s="6"/>
      <c r="DG374" s="6"/>
      <c r="DH374" s="6"/>
      <c r="DI374" s="6"/>
      <c r="DJ374" s="6"/>
      <c r="DK374" s="6"/>
      <c r="DL374" s="6"/>
      <c r="DM374" s="6"/>
      <c r="DN374" s="6"/>
    </row>
    <row r="375" spans="5:118">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c r="BU375" s="6"/>
      <c r="BV375" s="6"/>
      <c r="BW375" s="6"/>
      <c r="BX375" s="6"/>
      <c r="BY375" s="6"/>
      <c r="BZ375" s="6"/>
      <c r="CA375" s="6"/>
      <c r="CB375" s="6"/>
      <c r="CC375" s="6"/>
      <c r="CD375" s="6"/>
      <c r="CE375" s="6"/>
      <c r="CF375" s="6"/>
      <c r="CG375" s="6"/>
      <c r="CH375" s="6"/>
      <c r="CI375" s="6"/>
      <c r="CJ375" s="6"/>
      <c r="CK375" s="6"/>
      <c r="CL375" s="6"/>
      <c r="CM375" s="6"/>
      <c r="CN375" s="6"/>
      <c r="CO375" s="6"/>
      <c r="CP375" s="6"/>
      <c r="CQ375" s="6"/>
      <c r="CR375" s="6"/>
      <c r="CS375" s="6"/>
      <c r="CT375" s="6"/>
      <c r="CU375" s="6"/>
      <c r="CV375" s="6"/>
      <c r="CW375" s="6"/>
      <c r="CX375" s="6"/>
      <c r="CY375" s="6"/>
      <c r="CZ375" s="6"/>
      <c r="DA375" s="6"/>
      <c r="DB375" s="6"/>
      <c r="DC375" s="6"/>
      <c r="DD375" s="6"/>
      <c r="DE375" s="6"/>
      <c r="DF375" s="6"/>
      <c r="DG375" s="6"/>
      <c r="DH375" s="6"/>
      <c r="DI375" s="6"/>
      <c r="DJ375" s="6"/>
      <c r="DK375" s="6"/>
      <c r="DL375" s="6"/>
      <c r="DM375" s="6"/>
      <c r="DN375" s="6"/>
    </row>
    <row r="376" spans="5:118">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c r="BU376" s="6"/>
      <c r="BV376" s="6"/>
      <c r="BW376" s="6"/>
      <c r="BX376" s="6"/>
      <c r="BY376" s="6"/>
      <c r="BZ376" s="6"/>
      <c r="CA376" s="6"/>
      <c r="CB376" s="6"/>
      <c r="CC376" s="6"/>
      <c r="CD376" s="6"/>
      <c r="CE376" s="6"/>
      <c r="CF376" s="6"/>
      <c r="CG376" s="6"/>
      <c r="CH376" s="6"/>
      <c r="CI376" s="6"/>
      <c r="CJ376" s="6"/>
      <c r="CK376" s="6"/>
      <c r="CL376" s="6"/>
      <c r="CM376" s="6"/>
      <c r="CN376" s="6"/>
      <c r="CO376" s="6"/>
      <c r="CP376" s="6"/>
      <c r="CQ376" s="6"/>
      <c r="CR376" s="6"/>
      <c r="CS376" s="6"/>
      <c r="CT376" s="6"/>
      <c r="CU376" s="6"/>
      <c r="CV376" s="6"/>
      <c r="CW376" s="6"/>
      <c r="CX376" s="6"/>
      <c r="CY376" s="6"/>
      <c r="CZ376" s="6"/>
      <c r="DA376" s="6"/>
      <c r="DB376" s="6"/>
      <c r="DC376" s="6"/>
      <c r="DD376" s="6"/>
      <c r="DE376" s="6"/>
      <c r="DF376" s="6"/>
      <c r="DG376" s="6"/>
      <c r="DH376" s="6"/>
      <c r="DI376" s="6"/>
      <c r="DJ376" s="6"/>
      <c r="DK376" s="6"/>
      <c r="DL376" s="6"/>
      <c r="DM376" s="6"/>
      <c r="DN376" s="6"/>
    </row>
    <row r="377" spans="5:118">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c r="BU377" s="6"/>
      <c r="BV377" s="6"/>
      <c r="BW377" s="6"/>
      <c r="BX377" s="6"/>
      <c r="BY377" s="6"/>
      <c r="BZ377" s="6"/>
      <c r="CA377" s="6"/>
      <c r="CB377" s="6"/>
      <c r="CC377" s="6"/>
      <c r="CD377" s="6"/>
      <c r="CE377" s="6"/>
      <c r="CF377" s="6"/>
      <c r="CG377" s="6"/>
      <c r="CH377" s="6"/>
      <c r="CI377" s="6"/>
      <c r="CJ377" s="6"/>
      <c r="CK377" s="6"/>
      <c r="CL377" s="6"/>
      <c r="CM377" s="6"/>
      <c r="CN377" s="6"/>
      <c r="CO377" s="6"/>
      <c r="CP377" s="6"/>
      <c r="CQ377" s="6"/>
      <c r="CR377" s="6"/>
      <c r="CS377" s="6"/>
      <c r="CT377" s="6"/>
      <c r="CU377" s="6"/>
      <c r="CV377" s="6"/>
      <c r="CW377" s="6"/>
      <c r="CX377" s="6"/>
      <c r="CY377" s="6"/>
      <c r="CZ377" s="6"/>
      <c r="DA377" s="6"/>
      <c r="DB377" s="6"/>
      <c r="DC377" s="6"/>
      <c r="DD377" s="6"/>
      <c r="DE377" s="6"/>
      <c r="DF377" s="6"/>
      <c r="DG377" s="6"/>
      <c r="DH377" s="6"/>
      <c r="DI377" s="6"/>
      <c r="DJ377" s="6"/>
      <c r="DK377" s="6"/>
      <c r="DL377" s="6"/>
      <c r="DM377" s="6"/>
      <c r="DN377" s="6"/>
    </row>
    <row r="378" spans="5:118">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c r="BU378" s="6"/>
      <c r="BV378" s="6"/>
      <c r="BW378" s="6"/>
      <c r="BX378" s="6"/>
      <c r="BY378" s="6"/>
      <c r="BZ378" s="6"/>
      <c r="CA378" s="6"/>
      <c r="CB378" s="6"/>
      <c r="CC378" s="6"/>
      <c r="CD378" s="6"/>
      <c r="CE378" s="6"/>
      <c r="CF378" s="6"/>
      <c r="CG378" s="6"/>
      <c r="CH378" s="6"/>
      <c r="CI378" s="6"/>
      <c r="CJ378" s="6"/>
      <c r="CK378" s="6"/>
      <c r="CL378" s="6"/>
      <c r="CM378" s="6"/>
      <c r="CN378" s="6"/>
      <c r="CO378" s="6"/>
      <c r="CP378" s="6"/>
      <c r="CQ378" s="6"/>
      <c r="CR378" s="6"/>
      <c r="CS378" s="6"/>
      <c r="CT378" s="6"/>
      <c r="CU378" s="6"/>
      <c r="CV378" s="6"/>
      <c r="CW378" s="6"/>
      <c r="CX378" s="6"/>
      <c r="CY378" s="6"/>
      <c r="CZ378" s="6"/>
      <c r="DA378" s="6"/>
      <c r="DB378" s="6"/>
      <c r="DC378" s="6"/>
      <c r="DD378" s="6"/>
      <c r="DE378" s="6"/>
      <c r="DF378" s="6"/>
      <c r="DG378" s="6"/>
      <c r="DH378" s="6"/>
      <c r="DI378" s="6"/>
      <c r="DJ378" s="6"/>
      <c r="DK378" s="6"/>
      <c r="DL378" s="6"/>
      <c r="DM378" s="6"/>
      <c r="DN378" s="6"/>
    </row>
    <row r="379" spans="5:118">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c r="BU379" s="6"/>
      <c r="BV379" s="6"/>
      <c r="BW379" s="6"/>
      <c r="BX379" s="6"/>
      <c r="BY379" s="6"/>
      <c r="BZ379" s="6"/>
      <c r="CA379" s="6"/>
      <c r="CB379" s="6"/>
      <c r="CC379" s="6"/>
      <c r="CD379" s="6"/>
      <c r="CE379" s="6"/>
      <c r="CF379" s="6"/>
      <c r="CG379" s="6"/>
      <c r="CH379" s="6"/>
      <c r="CI379" s="6"/>
      <c r="CJ379" s="6"/>
      <c r="CK379" s="6"/>
      <c r="CL379" s="6"/>
      <c r="CM379" s="6"/>
      <c r="CN379" s="6"/>
      <c r="CO379" s="6"/>
      <c r="CP379" s="6"/>
      <c r="CQ379" s="6"/>
      <c r="CR379" s="6"/>
      <c r="CS379" s="6"/>
      <c r="CT379" s="6"/>
      <c r="CU379" s="6"/>
      <c r="CV379" s="6"/>
      <c r="CW379" s="6"/>
      <c r="CX379" s="6"/>
      <c r="CY379" s="6"/>
      <c r="CZ379" s="6"/>
      <c r="DA379" s="6"/>
      <c r="DB379" s="6"/>
      <c r="DC379" s="6"/>
      <c r="DD379" s="6"/>
      <c r="DE379" s="6"/>
      <c r="DF379" s="6"/>
      <c r="DG379" s="6"/>
      <c r="DH379" s="6"/>
      <c r="DI379" s="6"/>
      <c r="DJ379" s="6"/>
      <c r="DK379" s="6"/>
      <c r="DL379" s="6"/>
      <c r="DM379" s="6"/>
      <c r="DN379" s="6"/>
    </row>
    <row r="380" spans="5:118">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c r="BU380" s="6"/>
      <c r="BV380" s="6"/>
      <c r="BW380" s="6"/>
      <c r="BX380" s="6"/>
      <c r="BY380" s="6"/>
      <c r="BZ380" s="6"/>
      <c r="CA380" s="6"/>
      <c r="CB380" s="6"/>
      <c r="CC380" s="6"/>
      <c r="CD380" s="6"/>
      <c r="CE380" s="6"/>
      <c r="CF380" s="6"/>
      <c r="CG380" s="6"/>
      <c r="CH380" s="6"/>
      <c r="CI380" s="6"/>
      <c r="CJ380" s="6"/>
      <c r="CK380" s="6"/>
      <c r="CL380" s="6"/>
      <c r="CM380" s="6"/>
      <c r="CN380" s="6"/>
      <c r="CO380" s="6"/>
      <c r="CP380" s="6"/>
      <c r="CQ380" s="6"/>
      <c r="CR380" s="6"/>
      <c r="CS380" s="6"/>
      <c r="CT380" s="6"/>
      <c r="CU380" s="6"/>
      <c r="CV380" s="6"/>
      <c r="CW380" s="6"/>
      <c r="CX380" s="6"/>
      <c r="CY380" s="6"/>
      <c r="CZ380" s="6"/>
      <c r="DA380" s="6"/>
      <c r="DB380" s="6"/>
      <c r="DC380" s="6"/>
      <c r="DD380" s="6"/>
      <c r="DE380" s="6"/>
      <c r="DF380" s="6"/>
      <c r="DG380" s="6"/>
      <c r="DH380" s="6"/>
      <c r="DI380" s="6"/>
      <c r="DJ380" s="6"/>
      <c r="DK380" s="6"/>
      <c r="DL380" s="6"/>
      <c r="DM380" s="6"/>
      <c r="DN380" s="6"/>
    </row>
    <row r="381" spans="5:118">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c r="BU381" s="6"/>
      <c r="BV381" s="6"/>
      <c r="BW381" s="6"/>
      <c r="BX381" s="6"/>
      <c r="BY381" s="6"/>
      <c r="BZ381" s="6"/>
      <c r="CA381" s="6"/>
      <c r="CB381" s="6"/>
      <c r="CC381" s="6"/>
      <c r="CD381" s="6"/>
      <c r="CE381" s="6"/>
      <c r="CF381" s="6"/>
      <c r="CG381" s="6"/>
      <c r="CH381" s="6"/>
      <c r="CI381" s="6"/>
      <c r="CJ381" s="6"/>
      <c r="CK381" s="6"/>
      <c r="CL381" s="6"/>
      <c r="CM381" s="6"/>
      <c r="CN381" s="6"/>
      <c r="CO381" s="6"/>
      <c r="CP381" s="6"/>
      <c r="CQ381" s="6"/>
      <c r="CR381" s="6"/>
      <c r="CS381" s="6"/>
      <c r="CT381" s="6"/>
      <c r="CU381" s="6"/>
      <c r="CV381" s="6"/>
      <c r="CW381" s="6"/>
      <c r="CX381" s="6"/>
      <c r="CY381" s="6"/>
      <c r="CZ381" s="6"/>
      <c r="DA381" s="6"/>
      <c r="DB381" s="6"/>
      <c r="DC381" s="6"/>
      <c r="DD381" s="6"/>
      <c r="DE381" s="6"/>
      <c r="DF381" s="6"/>
      <c r="DG381" s="6"/>
      <c r="DH381" s="6"/>
      <c r="DI381" s="6"/>
      <c r="DJ381" s="6"/>
      <c r="DK381" s="6"/>
      <c r="DL381" s="6"/>
      <c r="DM381" s="6"/>
      <c r="DN381" s="6"/>
    </row>
    <row r="382" spans="5:118">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c r="BU382" s="6"/>
      <c r="BV382" s="6"/>
      <c r="BW382" s="6"/>
      <c r="BX382" s="6"/>
      <c r="BY382" s="6"/>
      <c r="BZ382" s="6"/>
      <c r="CA382" s="6"/>
      <c r="CB382" s="6"/>
      <c r="CC382" s="6"/>
      <c r="CD382" s="6"/>
      <c r="CE382" s="6"/>
      <c r="CF382" s="6"/>
      <c r="CG382" s="6"/>
      <c r="CH382" s="6"/>
      <c r="CI382" s="6"/>
      <c r="CJ382" s="6"/>
      <c r="CK382" s="6"/>
      <c r="CL382" s="6"/>
      <c r="CM382" s="6"/>
      <c r="CN382" s="6"/>
      <c r="CO382" s="6"/>
      <c r="CP382" s="6"/>
      <c r="CQ382" s="6"/>
      <c r="CR382" s="6"/>
      <c r="CS382" s="6"/>
      <c r="CT382" s="6"/>
      <c r="CU382" s="6"/>
      <c r="CV382" s="6"/>
      <c r="CW382" s="6"/>
      <c r="CX382" s="6"/>
      <c r="CY382" s="6"/>
      <c r="CZ382" s="6"/>
      <c r="DA382" s="6"/>
      <c r="DB382" s="6"/>
      <c r="DC382" s="6"/>
      <c r="DD382" s="6"/>
      <c r="DE382" s="6"/>
      <c r="DF382" s="6"/>
      <c r="DG382" s="6"/>
      <c r="DH382" s="6"/>
      <c r="DI382" s="6"/>
      <c r="DJ382" s="6"/>
      <c r="DK382" s="6"/>
      <c r="DL382" s="6"/>
      <c r="DM382" s="6"/>
      <c r="DN382" s="6"/>
    </row>
    <row r="383" spans="5:118">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c r="BU383" s="6"/>
      <c r="BV383" s="6"/>
      <c r="BW383" s="6"/>
      <c r="BX383" s="6"/>
      <c r="BY383" s="6"/>
      <c r="BZ383" s="6"/>
      <c r="CA383" s="6"/>
      <c r="CB383" s="6"/>
      <c r="CC383" s="6"/>
      <c r="CD383" s="6"/>
      <c r="CE383" s="6"/>
      <c r="CF383" s="6"/>
      <c r="CG383" s="6"/>
      <c r="CH383" s="6"/>
      <c r="CI383" s="6"/>
      <c r="CJ383" s="6"/>
      <c r="CK383" s="6"/>
      <c r="CL383" s="6"/>
      <c r="CM383" s="6"/>
      <c r="CN383" s="6"/>
      <c r="CO383" s="6"/>
      <c r="CP383" s="6"/>
      <c r="CQ383" s="6"/>
      <c r="CR383" s="6"/>
      <c r="CS383" s="6"/>
      <c r="CT383" s="6"/>
      <c r="CU383" s="6"/>
      <c r="CV383" s="6"/>
      <c r="CW383" s="6"/>
      <c r="CX383" s="6"/>
      <c r="CY383" s="6"/>
      <c r="CZ383" s="6"/>
      <c r="DA383" s="6"/>
      <c r="DB383" s="6"/>
      <c r="DC383" s="6"/>
      <c r="DD383" s="6"/>
      <c r="DE383" s="6"/>
      <c r="DF383" s="6"/>
      <c r="DG383" s="6"/>
      <c r="DH383" s="6"/>
      <c r="DI383" s="6"/>
      <c r="DJ383" s="6"/>
      <c r="DK383" s="6"/>
      <c r="DL383" s="6"/>
      <c r="DM383" s="6"/>
      <c r="DN383" s="6"/>
    </row>
    <row r="384" spans="5:118">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c r="BU384" s="6"/>
      <c r="BV384" s="6"/>
      <c r="BW384" s="6"/>
      <c r="BX384" s="6"/>
      <c r="BY384" s="6"/>
      <c r="BZ384" s="6"/>
      <c r="CA384" s="6"/>
      <c r="CB384" s="6"/>
      <c r="CC384" s="6"/>
      <c r="CD384" s="6"/>
      <c r="CE384" s="6"/>
      <c r="CF384" s="6"/>
      <c r="CG384" s="6"/>
      <c r="CH384" s="6"/>
      <c r="CI384" s="6"/>
      <c r="CJ384" s="6"/>
      <c r="CK384" s="6"/>
      <c r="CL384" s="6"/>
      <c r="CM384" s="6"/>
      <c r="CN384" s="6"/>
      <c r="CO384" s="6"/>
      <c r="CP384" s="6"/>
      <c r="CQ384" s="6"/>
      <c r="CR384" s="6"/>
      <c r="CS384" s="6"/>
      <c r="CT384" s="6"/>
      <c r="CU384" s="6"/>
      <c r="CV384" s="6"/>
      <c r="CW384" s="6"/>
      <c r="CX384" s="6"/>
      <c r="CY384" s="6"/>
      <c r="CZ384" s="6"/>
      <c r="DA384" s="6"/>
      <c r="DB384" s="6"/>
      <c r="DC384" s="6"/>
      <c r="DD384" s="6"/>
      <c r="DE384" s="6"/>
      <c r="DF384" s="6"/>
      <c r="DG384" s="6"/>
      <c r="DH384" s="6"/>
      <c r="DI384" s="6"/>
      <c r="DJ384" s="6"/>
      <c r="DK384" s="6"/>
      <c r="DL384" s="6"/>
      <c r="DM384" s="6"/>
      <c r="DN384" s="6"/>
    </row>
    <row r="385" spans="5:118">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c r="BU385" s="6"/>
      <c r="BV385" s="6"/>
      <c r="BW385" s="6"/>
      <c r="BX385" s="6"/>
      <c r="BY385" s="6"/>
      <c r="BZ385" s="6"/>
      <c r="CA385" s="6"/>
      <c r="CB385" s="6"/>
      <c r="CC385" s="6"/>
      <c r="CD385" s="6"/>
      <c r="CE385" s="6"/>
      <c r="CF385" s="6"/>
      <c r="CG385" s="6"/>
      <c r="CH385" s="6"/>
      <c r="CI385" s="6"/>
      <c r="CJ385" s="6"/>
      <c r="CK385" s="6"/>
      <c r="CL385" s="6"/>
      <c r="CM385" s="6"/>
      <c r="CN385" s="6"/>
      <c r="CO385" s="6"/>
      <c r="CP385" s="6"/>
      <c r="CQ385" s="6"/>
      <c r="CR385" s="6"/>
      <c r="CS385" s="6"/>
      <c r="CT385" s="6"/>
      <c r="CU385" s="6"/>
      <c r="CV385" s="6"/>
      <c r="CW385" s="6"/>
      <c r="CX385" s="6"/>
      <c r="CY385" s="6"/>
      <c r="CZ385" s="6"/>
      <c r="DA385" s="6"/>
      <c r="DB385" s="6"/>
      <c r="DC385" s="6"/>
      <c r="DD385" s="6"/>
      <c r="DE385" s="6"/>
      <c r="DF385" s="6"/>
      <c r="DG385" s="6"/>
      <c r="DH385" s="6"/>
      <c r="DI385" s="6"/>
      <c r="DJ385" s="6"/>
      <c r="DK385" s="6"/>
      <c r="DL385" s="6"/>
      <c r="DM385" s="6"/>
      <c r="DN385" s="6"/>
    </row>
    <row r="386" spans="5:118">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c r="BU386" s="6"/>
      <c r="BV386" s="6"/>
      <c r="BW386" s="6"/>
      <c r="BX386" s="6"/>
      <c r="BY386" s="6"/>
      <c r="BZ386" s="6"/>
      <c r="CA386" s="6"/>
      <c r="CB386" s="6"/>
      <c r="CC386" s="6"/>
      <c r="CD386" s="6"/>
      <c r="CE386" s="6"/>
      <c r="CF386" s="6"/>
      <c r="CG386" s="6"/>
      <c r="CH386" s="6"/>
      <c r="CI386" s="6"/>
      <c r="CJ386" s="6"/>
      <c r="CK386" s="6"/>
      <c r="CL386" s="6"/>
      <c r="CM386" s="6"/>
      <c r="CN386" s="6"/>
      <c r="CO386" s="6"/>
      <c r="CP386" s="6"/>
      <c r="CQ386" s="6"/>
      <c r="CR386" s="6"/>
      <c r="CS386" s="6"/>
      <c r="CT386" s="6"/>
      <c r="CU386" s="6"/>
      <c r="CV386" s="6"/>
      <c r="CW386" s="6"/>
      <c r="CX386" s="6"/>
      <c r="CY386" s="6"/>
      <c r="CZ386" s="6"/>
      <c r="DA386" s="6"/>
      <c r="DB386" s="6"/>
      <c r="DC386" s="6"/>
      <c r="DD386" s="6"/>
      <c r="DE386" s="6"/>
      <c r="DF386" s="6"/>
      <c r="DG386" s="6"/>
      <c r="DH386" s="6"/>
      <c r="DI386" s="6"/>
      <c r="DJ386" s="6"/>
      <c r="DK386" s="6"/>
      <c r="DL386" s="6"/>
      <c r="DM386" s="6"/>
      <c r="DN386" s="6"/>
    </row>
    <row r="387" spans="5:118">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c r="BU387" s="6"/>
      <c r="BV387" s="6"/>
      <c r="BW387" s="6"/>
      <c r="BX387" s="6"/>
      <c r="BY387" s="6"/>
      <c r="BZ387" s="6"/>
      <c r="CA387" s="6"/>
      <c r="CB387" s="6"/>
      <c r="CC387" s="6"/>
      <c r="CD387" s="6"/>
      <c r="CE387" s="6"/>
      <c r="CF387" s="6"/>
      <c r="CG387" s="6"/>
      <c r="CH387" s="6"/>
      <c r="CI387" s="6"/>
      <c r="CJ387" s="6"/>
      <c r="CK387" s="6"/>
      <c r="CL387" s="6"/>
      <c r="CM387" s="6"/>
      <c r="CN387" s="6"/>
      <c r="CO387" s="6"/>
      <c r="CP387" s="6"/>
      <c r="CQ387" s="6"/>
      <c r="CR387" s="6"/>
      <c r="CS387" s="6"/>
      <c r="CT387" s="6"/>
      <c r="CU387" s="6"/>
      <c r="CV387" s="6"/>
      <c r="CW387" s="6"/>
      <c r="CX387" s="6"/>
      <c r="CY387" s="6"/>
      <c r="CZ387" s="6"/>
      <c r="DA387" s="6"/>
      <c r="DB387" s="6"/>
      <c r="DC387" s="6"/>
      <c r="DD387" s="6"/>
      <c r="DE387" s="6"/>
      <c r="DF387" s="6"/>
      <c r="DG387" s="6"/>
      <c r="DH387" s="6"/>
      <c r="DI387" s="6"/>
      <c r="DJ387" s="6"/>
      <c r="DK387" s="6"/>
      <c r="DL387" s="6"/>
      <c r="DM387" s="6"/>
      <c r="DN387" s="6"/>
    </row>
    <row r="388" spans="5:118">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c r="BU388" s="6"/>
      <c r="BV388" s="6"/>
      <c r="BW388" s="6"/>
      <c r="BX388" s="6"/>
      <c r="BY388" s="6"/>
      <c r="BZ388" s="6"/>
      <c r="CA388" s="6"/>
      <c r="CB388" s="6"/>
      <c r="CC388" s="6"/>
      <c r="CD388" s="6"/>
      <c r="CE388" s="6"/>
      <c r="CF388" s="6"/>
      <c r="CG388" s="6"/>
      <c r="CH388" s="6"/>
      <c r="CI388" s="6"/>
      <c r="CJ388" s="6"/>
      <c r="CK388" s="6"/>
      <c r="CL388" s="6"/>
      <c r="CM388" s="6"/>
      <c r="CN388" s="6"/>
      <c r="CO388" s="6"/>
      <c r="CP388" s="6"/>
      <c r="CQ388" s="6"/>
      <c r="CR388" s="6"/>
      <c r="CS388" s="6"/>
      <c r="CT388" s="6"/>
      <c r="CU388" s="6"/>
      <c r="CV388" s="6"/>
      <c r="CW388" s="6"/>
      <c r="CX388" s="6"/>
      <c r="CY388" s="6"/>
      <c r="CZ388" s="6"/>
      <c r="DA388" s="6"/>
      <c r="DB388" s="6"/>
      <c r="DC388" s="6"/>
      <c r="DD388" s="6"/>
      <c r="DE388" s="6"/>
      <c r="DF388" s="6"/>
      <c r="DG388" s="6"/>
      <c r="DH388" s="6"/>
      <c r="DI388" s="6"/>
      <c r="DJ388" s="6"/>
      <c r="DK388" s="6"/>
      <c r="DL388" s="6"/>
      <c r="DM388" s="6"/>
      <c r="DN388" s="6"/>
    </row>
    <row r="389" spans="5:118">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c r="BU389" s="6"/>
      <c r="BV389" s="6"/>
      <c r="BW389" s="6"/>
      <c r="BX389" s="6"/>
      <c r="BY389" s="6"/>
      <c r="BZ389" s="6"/>
      <c r="CA389" s="6"/>
      <c r="CB389" s="6"/>
      <c r="CC389" s="6"/>
      <c r="CD389" s="6"/>
      <c r="CE389" s="6"/>
      <c r="CF389" s="6"/>
      <c r="CG389" s="6"/>
      <c r="CH389" s="6"/>
      <c r="CI389" s="6"/>
      <c r="CJ389" s="6"/>
      <c r="CK389" s="6"/>
      <c r="CL389" s="6"/>
      <c r="CM389" s="6"/>
      <c r="CN389" s="6"/>
      <c r="CO389" s="6"/>
      <c r="CP389" s="6"/>
      <c r="CQ389" s="6"/>
      <c r="CR389" s="6"/>
      <c r="CS389" s="6"/>
      <c r="CT389" s="6"/>
      <c r="CU389" s="6"/>
      <c r="CV389" s="6"/>
      <c r="CW389" s="6"/>
      <c r="CX389" s="6"/>
      <c r="CY389" s="6"/>
      <c r="CZ389" s="6"/>
      <c r="DA389" s="6"/>
      <c r="DB389" s="6"/>
      <c r="DC389" s="6"/>
      <c r="DD389" s="6"/>
      <c r="DE389" s="6"/>
      <c r="DF389" s="6"/>
      <c r="DG389" s="6"/>
      <c r="DH389" s="6"/>
      <c r="DI389" s="6"/>
      <c r="DJ389" s="6"/>
      <c r="DK389" s="6"/>
      <c r="DL389" s="6"/>
      <c r="DM389" s="6"/>
      <c r="DN389" s="6"/>
    </row>
    <row r="390" spans="5:118">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c r="BU390" s="6"/>
      <c r="BV390" s="6"/>
      <c r="BW390" s="6"/>
      <c r="BX390" s="6"/>
      <c r="BY390" s="6"/>
      <c r="BZ390" s="6"/>
      <c r="CA390" s="6"/>
      <c r="CB390" s="6"/>
      <c r="CC390" s="6"/>
      <c r="CD390" s="6"/>
      <c r="CE390" s="6"/>
      <c r="CF390" s="6"/>
      <c r="CG390" s="6"/>
      <c r="CH390" s="6"/>
      <c r="CI390" s="6"/>
      <c r="CJ390" s="6"/>
      <c r="CK390" s="6"/>
      <c r="CL390" s="6"/>
      <c r="CM390" s="6"/>
      <c r="CN390" s="6"/>
      <c r="CO390" s="6"/>
      <c r="CP390" s="6"/>
      <c r="CQ390" s="6"/>
      <c r="CR390" s="6"/>
      <c r="CS390" s="6"/>
      <c r="CT390" s="6"/>
      <c r="CU390" s="6"/>
      <c r="CV390" s="6"/>
      <c r="CW390" s="6"/>
      <c r="CX390" s="6"/>
      <c r="CY390" s="6"/>
      <c r="CZ390" s="6"/>
      <c r="DA390" s="6"/>
      <c r="DB390" s="6"/>
      <c r="DC390" s="6"/>
      <c r="DD390" s="6"/>
      <c r="DE390" s="6"/>
      <c r="DF390" s="6"/>
      <c r="DG390" s="6"/>
      <c r="DH390" s="6"/>
      <c r="DI390" s="6"/>
      <c r="DJ390" s="6"/>
      <c r="DK390" s="6"/>
      <c r="DL390" s="6"/>
      <c r="DM390" s="6"/>
      <c r="DN390" s="6"/>
    </row>
    <row r="391" spans="5:118">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c r="BU391" s="6"/>
      <c r="BV391" s="6"/>
      <c r="BW391" s="6"/>
      <c r="BX391" s="6"/>
      <c r="BY391" s="6"/>
      <c r="BZ391" s="6"/>
      <c r="CA391" s="6"/>
      <c r="CB391" s="6"/>
      <c r="CC391" s="6"/>
      <c r="CD391" s="6"/>
      <c r="CE391" s="6"/>
      <c r="CF391" s="6"/>
      <c r="CG391" s="6"/>
      <c r="CH391" s="6"/>
      <c r="CI391" s="6"/>
      <c r="CJ391" s="6"/>
      <c r="CK391" s="6"/>
      <c r="CL391" s="6"/>
      <c r="CM391" s="6"/>
      <c r="CN391" s="6"/>
      <c r="CO391" s="6"/>
      <c r="CP391" s="6"/>
      <c r="CQ391" s="6"/>
      <c r="CR391" s="6"/>
      <c r="CS391" s="6"/>
      <c r="CT391" s="6"/>
      <c r="CU391" s="6"/>
      <c r="CV391" s="6"/>
      <c r="CW391" s="6"/>
      <c r="CX391" s="6"/>
      <c r="CY391" s="6"/>
      <c r="CZ391" s="6"/>
      <c r="DA391" s="6"/>
      <c r="DB391" s="6"/>
      <c r="DC391" s="6"/>
      <c r="DD391" s="6"/>
      <c r="DE391" s="6"/>
      <c r="DF391" s="6"/>
      <c r="DG391" s="6"/>
      <c r="DH391" s="6"/>
      <c r="DI391" s="6"/>
      <c r="DJ391" s="6"/>
      <c r="DK391" s="6"/>
      <c r="DL391" s="6"/>
      <c r="DM391" s="6"/>
      <c r="DN391" s="6"/>
    </row>
    <row r="392" spans="5:118">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c r="BU392" s="6"/>
      <c r="BV392" s="6"/>
      <c r="BW392" s="6"/>
      <c r="BX392" s="6"/>
      <c r="BY392" s="6"/>
      <c r="BZ392" s="6"/>
      <c r="CA392" s="6"/>
      <c r="CB392" s="6"/>
      <c r="CC392" s="6"/>
      <c r="CD392" s="6"/>
      <c r="CE392" s="6"/>
      <c r="CF392" s="6"/>
      <c r="CG392" s="6"/>
      <c r="CH392" s="6"/>
      <c r="CI392" s="6"/>
      <c r="CJ392" s="6"/>
      <c r="CK392" s="6"/>
      <c r="CL392" s="6"/>
      <c r="CM392" s="6"/>
      <c r="CN392" s="6"/>
      <c r="CO392" s="6"/>
      <c r="CP392" s="6"/>
      <c r="CQ392" s="6"/>
      <c r="CR392" s="6"/>
      <c r="CS392" s="6"/>
      <c r="CT392" s="6"/>
      <c r="CU392" s="6"/>
      <c r="CV392" s="6"/>
      <c r="CW392" s="6"/>
      <c r="CX392" s="6"/>
      <c r="CY392" s="6"/>
      <c r="CZ392" s="6"/>
      <c r="DA392" s="6"/>
      <c r="DB392" s="6"/>
      <c r="DC392" s="6"/>
      <c r="DD392" s="6"/>
      <c r="DE392" s="6"/>
      <c r="DF392" s="6"/>
      <c r="DG392" s="6"/>
      <c r="DH392" s="6"/>
      <c r="DI392" s="6"/>
      <c r="DJ392" s="6"/>
      <c r="DK392" s="6"/>
      <c r="DL392" s="6"/>
      <c r="DM392" s="6"/>
      <c r="DN392" s="6"/>
    </row>
    <row r="393" spans="5:118">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c r="BU393" s="6"/>
      <c r="BV393" s="6"/>
      <c r="BW393" s="6"/>
      <c r="BX393" s="6"/>
      <c r="BY393" s="6"/>
      <c r="BZ393" s="6"/>
      <c r="CA393" s="6"/>
      <c r="CB393" s="6"/>
      <c r="CC393" s="6"/>
      <c r="CD393" s="6"/>
      <c r="CE393" s="6"/>
      <c r="CF393" s="6"/>
      <c r="CG393" s="6"/>
      <c r="CH393" s="6"/>
      <c r="CI393" s="6"/>
      <c r="CJ393" s="6"/>
      <c r="CK393" s="6"/>
      <c r="CL393" s="6"/>
      <c r="CM393" s="6"/>
      <c r="CN393" s="6"/>
      <c r="CO393" s="6"/>
      <c r="CP393" s="6"/>
      <c r="CQ393" s="6"/>
      <c r="CR393" s="6"/>
      <c r="CS393" s="6"/>
      <c r="CT393" s="6"/>
      <c r="CU393" s="6"/>
      <c r="CV393" s="6"/>
      <c r="CW393" s="6"/>
      <c r="CX393" s="6"/>
      <c r="CY393" s="6"/>
      <c r="CZ393" s="6"/>
      <c r="DA393" s="6"/>
      <c r="DB393" s="6"/>
      <c r="DC393" s="6"/>
      <c r="DD393" s="6"/>
      <c r="DE393" s="6"/>
      <c r="DF393" s="6"/>
      <c r="DG393" s="6"/>
      <c r="DH393" s="6"/>
      <c r="DI393" s="6"/>
      <c r="DJ393" s="6"/>
      <c r="DK393" s="6"/>
      <c r="DL393" s="6"/>
      <c r="DM393" s="6"/>
      <c r="DN393" s="6"/>
    </row>
    <row r="394" spans="5:118">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c r="BU394" s="6"/>
      <c r="BV394" s="6"/>
      <c r="BW394" s="6"/>
      <c r="BX394" s="6"/>
      <c r="BY394" s="6"/>
      <c r="BZ394" s="6"/>
      <c r="CA394" s="6"/>
      <c r="CB394" s="6"/>
      <c r="CC394" s="6"/>
      <c r="CD394" s="6"/>
      <c r="CE394" s="6"/>
      <c r="CF394" s="6"/>
      <c r="CG394" s="6"/>
      <c r="CH394" s="6"/>
      <c r="CI394" s="6"/>
      <c r="CJ394" s="6"/>
      <c r="CK394" s="6"/>
      <c r="CL394" s="6"/>
      <c r="CM394" s="6"/>
      <c r="CN394" s="6"/>
      <c r="CO394" s="6"/>
      <c r="CP394" s="6"/>
      <c r="CQ394" s="6"/>
      <c r="CR394" s="6"/>
      <c r="CS394" s="6"/>
      <c r="CT394" s="6"/>
      <c r="CU394" s="6"/>
      <c r="CV394" s="6"/>
      <c r="CW394" s="6"/>
      <c r="CX394" s="6"/>
      <c r="CY394" s="6"/>
      <c r="CZ394" s="6"/>
      <c r="DA394" s="6"/>
      <c r="DB394" s="6"/>
      <c r="DC394" s="6"/>
      <c r="DD394" s="6"/>
      <c r="DE394" s="6"/>
      <c r="DF394" s="6"/>
      <c r="DG394" s="6"/>
      <c r="DH394" s="6"/>
      <c r="DI394" s="6"/>
      <c r="DJ394" s="6"/>
      <c r="DK394" s="6"/>
      <c r="DL394" s="6"/>
      <c r="DM394" s="6"/>
      <c r="DN394" s="6"/>
    </row>
    <row r="395" spans="5:118">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c r="BU395" s="6"/>
      <c r="BV395" s="6"/>
      <c r="BW395" s="6"/>
      <c r="BX395" s="6"/>
      <c r="BY395" s="6"/>
      <c r="BZ395" s="6"/>
      <c r="CA395" s="6"/>
      <c r="CB395" s="6"/>
      <c r="CC395" s="6"/>
      <c r="CD395" s="6"/>
      <c r="CE395" s="6"/>
      <c r="CF395" s="6"/>
      <c r="CG395" s="6"/>
      <c r="CH395" s="6"/>
      <c r="CI395" s="6"/>
      <c r="CJ395" s="6"/>
      <c r="CK395" s="6"/>
      <c r="CL395" s="6"/>
      <c r="CM395" s="6"/>
      <c r="CN395" s="6"/>
      <c r="CO395" s="6"/>
      <c r="CP395" s="6"/>
      <c r="CQ395" s="6"/>
      <c r="CR395" s="6"/>
      <c r="CS395" s="6"/>
      <c r="CT395" s="6"/>
      <c r="CU395" s="6"/>
      <c r="CV395" s="6"/>
      <c r="CW395" s="6"/>
      <c r="CX395" s="6"/>
      <c r="CY395" s="6"/>
      <c r="CZ395" s="6"/>
      <c r="DA395" s="6"/>
      <c r="DB395" s="6"/>
      <c r="DC395" s="6"/>
      <c r="DD395" s="6"/>
      <c r="DE395" s="6"/>
      <c r="DF395" s="6"/>
      <c r="DG395" s="6"/>
      <c r="DH395" s="6"/>
      <c r="DI395" s="6"/>
      <c r="DJ395" s="6"/>
      <c r="DK395" s="6"/>
      <c r="DL395" s="6"/>
      <c r="DM395" s="6"/>
      <c r="DN395" s="6"/>
    </row>
    <row r="396" spans="5:118">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c r="BU396" s="6"/>
      <c r="BV396" s="6"/>
      <c r="BW396" s="6"/>
      <c r="BX396" s="6"/>
      <c r="BY396" s="6"/>
      <c r="BZ396" s="6"/>
      <c r="CA396" s="6"/>
      <c r="CB396" s="6"/>
      <c r="CC396" s="6"/>
      <c r="CD396" s="6"/>
      <c r="CE396" s="6"/>
      <c r="CF396" s="6"/>
      <c r="CG396" s="6"/>
      <c r="CH396" s="6"/>
      <c r="CI396" s="6"/>
      <c r="CJ396" s="6"/>
      <c r="CK396" s="6"/>
      <c r="CL396" s="6"/>
      <c r="CM396" s="6"/>
      <c r="CN396" s="6"/>
      <c r="CO396" s="6"/>
      <c r="CP396" s="6"/>
      <c r="CQ396" s="6"/>
      <c r="CR396" s="6"/>
      <c r="CS396" s="6"/>
      <c r="CT396" s="6"/>
      <c r="CU396" s="6"/>
      <c r="CV396" s="6"/>
      <c r="CW396" s="6"/>
      <c r="CX396" s="6"/>
      <c r="CY396" s="6"/>
      <c r="CZ396" s="6"/>
      <c r="DA396" s="6"/>
      <c r="DB396" s="6"/>
      <c r="DC396" s="6"/>
      <c r="DD396" s="6"/>
      <c r="DE396" s="6"/>
      <c r="DF396" s="6"/>
      <c r="DG396" s="6"/>
      <c r="DH396" s="6"/>
      <c r="DI396" s="6"/>
      <c r="DJ396" s="6"/>
      <c r="DK396" s="6"/>
      <c r="DL396" s="6"/>
      <c r="DM396" s="6"/>
      <c r="DN396" s="6"/>
    </row>
    <row r="397" spans="5:118">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c r="BU397" s="6"/>
      <c r="BV397" s="6"/>
      <c r="BW397" s="6"/>
      <c r="BX397" s="6"/>
      <c r="BY397" s="6"/>
      <c r="BZ397" s="6"/>
      <c r="CA397" s="6"/>
      <c r="CB397" s="6"/>
      <c r="CC397" s="6"/>
      <c r="CD397" s="6"/>
      <c r="CE397" s="6"/>
      <c r="CF397" s="6"/>
      <c r="CG397" s="6"/>
      <c r="CH397" s="6"/>
      <c r="CI397" s="6"/>
      <c r="CJ397" s="6"/>
      <c r="CK397" s="6"/>
      <c r="CL397" s="6"/>
      <c r="CM397" s="6"/>
      <c r="CN397" s="6"/>
      <c r="CO397" s="6"/>
      <c r="CP397" s="6"/>
      <c r="CQ397" s="6"/>
      <c r="CR397" s="6"/>
      <c r="CS397" s="6"/>
      <c r="CT397" s="6"/>
      <c r="CU397" s="6"/>
      <c r="CV397" s="6"/>
      <c r="CW397" s="6"/>
      <c r="CX397" s="6"/>
      <c r="CY397" s="6"/>
      <c r="CZ397" s="6"/>
      <c r="DA397" s="6"/>
      <c r="DB397" s="6"/>
      <c r="DC397" s="6"/>
      <c r="DD397" s="6"/>
      <c r="DE397" s="6"/>
      <c r="DF397" s="6"/>
      <c r="DG397" s="6"/>
      <c r="DH397" s="6"/>
      <c r="DI397" s="6"/>
      <c r="DJ397" s="6"/>
      <c r="DK397" s="6"/>
      <c r="DL397" s="6"/>
      <c r="DM397" s="6"/>
      <c r="DN397" s="6"/>
    </row>
    <row r="398" spans="5:118">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c r="BU398" s="6"/>
      <c r="BV398" s="6"/>
      <c r="BW398" s="6"/>
      <c r="BX398" s="6"/>
      <c r="BY398" s="6"/>
      <c r="BZ398" s="6"/>
      <c r="CA398" s="6"/>
      <c r="CB398" s="6"/>
      <c r="CC398" s="6"/>
      <c r="CD398" s="6"/>
      <c r="CE398" s="6"/>
      <c r="CF398" s="6"/>
      <c r="CG398" s="6"/>
      <c r="CH398" s="6"/>
      <c r="CI398" s="6"/>
      <c r="CJ398" s="6"/>
      <c r="CK398" s="6"/>
      <c r="CL398" s="6"/>
      <c r="CM398" s="6"/>
      <c r="CN398" s="6"/>
      <c r="CO398" s="6"/>
      <c r="CP398" s="6"/>
      <c r="CQ398" s="6"/>
      <c r="CR398" s="6"/>
      <c r="CS398" s="6"/>
      <c r="CT398" s="6"/>
      <c r="CU398" s="6"/>
      <c r="CV398" s="6"/>
      <c r="CW398" s="6"/>
      <c r="CX398" s="6"/>
      <c r="CY398" s="6"/>
      <c r="CZ398" s="6"/>
      <c r="DA398" s="6"/>
      <c r="DB398" s="6"/>
      <c r="DC398" s="6"/>
      <c r="DD398" s="6"/>
      <c r="DE398" s="6"/>
      <c r="DF398" s="6"/>
      <c r="DG398" s="6"/>
      <c r="DH398" s="6"/>
      <c r="DI398" s="6"/>
      <c r="DJ398" s="6"/>
      <c r="DK398" s="6"/>
      <c r="DL398" s="6"/>
      <c r="DM398" s="6"/>
      <c r="DN398" s="6"/>
    </row>
    <row r="399" spans="5:118">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c r="BU399" s="6"/>
      <c r="BV399" s="6"/>
      <c r="BW399" s="6"/>
      <c r="BX399" s="6"/>
      <c r="BY399" s="6"/>
      <c r="BZ399" s="6"/>
      <c r="CA399" s="6"/>
      <c r="CB399" s="6"/>
      <c r="CC399" s="6"/>
      <c r="CD399" s="6"/>
      <c r="CE399" s="6"/>
      <c r="CF399" s="6"/>
      <c r="CG399" s="6"/>
      <c r="CH399" s="6"/>
      <c r="CI399" s="6"/>
      <c r="CJ399" s="6"/>
      <c r="CK399" s="6"/>
      <c r="CL399" s="6"/>
      <c r="CM399" s="6"/>
      <c r="CN399" s="6"/>
      <c r="CO399" s="6"/>
      <c r="CP399" s="6"/>
      <c r="CQ399" s="6"/>
      <c r="CR399" s="6"/>
      <c r="CS399" s="6"/>
      <c r="CT399" s="6"/>
      <c r="CU399" s="6"/>
      <c r="CV399" s="6"/>
      <c r="CW399" s="6"/>
      <c r="CX399" s="6"/>
      <c r="CY399" s="6"/>
      <c r="CZ399" s="6"/>
      <c r="DA399" s="6"/>
      <c r="DB399" s="6"/>
      <c r="DC399" s="6"/>
      <c r="DD399" s="6"/>
      <c r="DE399" s="6"/>
      <c r="DF399" s="6"/>
      <c r="DG399" s="6"/>
      <c r="DH399" s="6"/>
      <c r="DI399" s="6"/>
      <c r="DJ399" s="6"/>
      <c r="DK399" s="6"/>
      <c r="DL399" s="6"/>
      <c r="DM399" s="6"/>
      <c r="DN399" s="6"/>
    </row>
    <row r="400" spans="5:118">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c r="BU400" s="6"/>
      <c r="BV400" s="6"/>
      <c r="BW400" s="6"/>
      <c r="BX400" s="6"/>
      <c r="BY400" s="6"/>
      <c r="BZ400" s="6"/>
      <c r="CA400" s="6"/>
      <c r="CB400" s="6"/>
      <c r="CC400" s="6"/>
      <c r="CD400" s="6"/>
      <c r="CE400" s="6"/>
      <c r="CF400" s="6"/>
      <c r="CG400" s="6"/>
      <c r="CH400" s="6"/>
      <c r="CI400" s="6"/>
      <c r="CJ400" s="6"/>
      <c r="CK400" s="6"/>
      <c r="CL400" s="6"/>
      <c r="CM400" s="6"/>
      <c r="CN400" s="6"/>
      <c r="CO400" s="6"/>
      <c r="CP400" s="6"/>
      <c r="CQ400" s="6"/>
      <c r="CR400" s="6"/>
      <c r="CS400" s="6"/>
      <c r="CT400" s="6"/>
      <c r="CU400" s="6"/>
      <c r="CV400" s="6"/>
      <c r="CW400" s="6"/>
      <c r="CX400" s="6"/>
      <c r="CY400" s="6"/>
      <c r="CZ400" s="6"/>
      <c r="DA400" s="6"/>
      <c r="DB400" s="6"/>
      <c r="DC400" s="6"/>
      <c r="DD400" s="6"/>
      <c r="DE400" s="6"/>
      <c r="DF400" s="6"/>
      <c r="DG400" s="6"/>
      <c r="DH400" s="6"/>
      <c r="DI400" s="6"/>
      <c r="DJ400" s="6"/>
      <c r="DK400" s="6"/>
      <c r="DL400" s="6"/>
      <c r="DM400" s="6"/>
      <c r="DN400" s="6"/>
    </row>
    <row r="401" spans="5:118">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c r="BU401" s="6"/>
      <c r="BV401" s="6"/>
      <c r="BW401" s="6"/>
      <c r="BX401" s="6"/>
      <c r="BY401" s="6"/>
      <c r="BZ401" s="6"/>
      <c r="CA401" s="6"/>
      <c r="CB401" s="6"/>
      <c r="CC401" s="6"/>
      <c r="CD401" s="6"/>
      <c r="CE401" s="6"/>
      <c r="CF401" s="6"/>
      <c r="CG401" s="6"/>
      <c r="CH401" s="6"/>
      <c r="CI401" s="6"/>
      <c r="CJ401" s="6"/>
      <c r="CK401" s="6"/>
      <c r="CL401" s="6"/>
      <c r="CM401" s="6"/>
      <c r="CN401" s="6"/>
      <c r="CO401" s="6"/>
      <c r="CP401" s="6"/>
      <c r="CQ401" s="6"/>
      <c r="CR401" s="6"/>
      <c r="CS401" s="6"/>
      <c r="CT401" s="6"/>
      <c r="CU401" s="6"/>
      <c r="CV401" s="6"/>
      <c r="CW401" s="6"/>
      <c r="CX401" s="6"/>
      <c r="CY401" s="6"/>
      <c r="CZ401" s="6"/>
      <c r="DA401" s="6"/>
      <c r="DB401" s="6"/>
      <c r="DC401" s="6"/>
      <c r="DD401" s="6"/>
      <c r="DE401" s="6"/>
      <c r="DF401" s="6"/>
      <c r="DG401" s="6"/>
      <c r="DH401" s="6"/>
      <c r="DI401" s="6"/>
      <c r="DJ401" s="6"/>
      <c r="DK401" s="6"/>
      <c r="DL401" s="6"/>
      <c r="DM401" s="6"/>
      <c r="DN401" s="6"/>
    </row>
    <row r="402" spans="5:118">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c r="BU402" s="6"/>
      <c r="BV402" s="6"/>
      <c r="BW402" s="6"/>
      <c r="BX402" s="6"/>
      <c r="BY402" s="6"/>
      <c r="BZ402" s="6"/>
      <c r="CA402" s="6"/>
      <c r="CB402" s="6"/>
      <c r="CC402" s="6"/>
      <c r="CD402" s="6"/>
      <c r="CE402" s="6"/>
      <c r="CF402" s="6"/>
      <c r="CG402" s="6"/>
      <c r="CH402" s="6"/>
      <c r="CI402" s="6"/>
      <c r="CJ402" s="6"/>
      <c r="CK402" s="6"/>
      <c r="CL402" s="6"/>
      <c r="CM402" s="6"/>
      <c r="CN402" s="6"/>
      <c r="CO402" s="6"/>
      <c r="CP402" s="6"/>
      <c r="CQ402" s="6"/>
      <c r="CR402" s="6"/>
      <c r="CS402" s="6"/>
      <c r="CT402" s="6"/>
      <c r="CU402" s="6"/>
      <c r="CV402" s="6"/>
      <c r="CW402" s="6"/>
      <c r="CX402" s="6"/>
      <c r="CY402" s="6"/>
      <c r="CZ402" s="6"/>
      <c r="DA402" s="6"/>
      <c r="DB402" s="6"/>
      <c r="DC402" s="6"/>
      <c r="DD402" s="6"/>
      <c r="DE402" s="6"/>
      <c r="DF402" s="6"/>
      <c r="DG402" s="6"/>
      <c r="DH402" s="6"/>
      <c r="DI402" s="6"/>
      <c r="DJ402" s="6"/>
      <c r="DK402" s="6"/>
      <c r="DL402" s="6"/>
      <c r="DM402" s="6"/>
      <c r="DN402" s="6"/>
    </row>
    <row r="403" spans="5:118">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c r="BU403" s="6"/>
      <c r="BV403" s="6"/>
      <c r="BW403" s="6"/>
      <c r="BX403" s="6"/>
      <c r="BY403" s="6"/>
      <c r="BZ403" s="6"/>
      <c r="CA403" s="6"/>
      <c r="CB403" s="6"/>
      <c r="CC403" s="6"/>
      <c r="CD403" s="6"/>
      <c r="CE403" s="6"/>
      <c r="CF403" s="6"/>
      <c r="CG403" s="6"/>
      <c r="CH403" s="6"/>
      <c r="CI403" s="6"/>
      <c r="CJ403" s="6"/>
      <c r="CK403" s="6"/>
      <c r="CL403" s="6"/>
      <c r="CM403" s="6"/>
      <c r="CN403" s="6"/>
      <c r="CO403" s="6"/>
      <c r="CP403" s="6"/>
      <c r="CQ403" s="6"/>
      <c r="CR403" s="6"/>
      <c r="CS403" s="6"/>
      <c r="CT403" s="6"/>
      <c r="CU403" s="6"/>
      <c r="CV403" s="6"/>
      <c r="CW403" s="6"/>
      <c r="CX403" s="6"/>
      <c r="CY403" s="6"/>
      <c r="CZ403" s="6"/>
      <c r="DA403" s="6"/>
      <c r="DB403" s="6"/>
      <c r="DC403" s="6"/>
      <c r="DD403" s="6"/>
      <c r="DE403" s="6"/>
      <c r="DF403" s="6"/>
      <c r="DG403" s="6"/>
      <c r="DH403" s="6"/>
      <c r="DI403" s="6"/>
      <c r="DJ403" s="6"/>
      <c r="DK403" s="6"/>
      <c r="DL403" s="6"/>
      <c r="DM403" s="6"/>
      <c r="DN403" s="6"/>
    </row>
    <row r="404" spans="5:118">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c r="BU404" s="6"/>
      <c r="BV404" s="6"/>
      <c r="BW404" s="6"/>
      <c r="BX404" s="6"/>
      <c r="BY404" s="6"/>
      <c r="BZ404" s="6"/>
      <c r="CA404" s="6"/>
      <c r="CB404" s="6"/>
      <c r="CC404" s="6"/>
      <c r="CD404" s="6"/>
      <c r="CE404" s="6"/>
      <c r="CF404" s="6"/>
      <c r="CG404" s="6"/>
      <c r="CH404" s="6"/>
      <c r="CI404" s="6"/>
      <c r="CJ404" s="6"/>
      <c r="CK404" s="6"/>
      <c r="CL404" s="6"/>
      <c r="CM404" s="6"/>
      <c r="CN404" s="6"/>
      <c r="CO404" s="6"/>
      <c r="CP404" s="6"/>
      <c r="CQ404" s="6"/>
      <c r="CR404" s="6"/>
      <c r="CS404" s="6"/>
      <c r="CT404" s="6"/>
      <c r="CU404" s="6"/>
      <c r="CV404" s="6"/>
      <c r="CW404" s="6"/>
      <c r="CX404" s="6"/>
      <c r="CY404" s="6"/>
      <c r="CZ404" s="6"/>
      <c r="DA404" s="6"/>
      <c r="DB404" s="6"/>
      <c r="DC404" s="6"/>
      <c r="DD404" s="6"/>
      <c r="DE404" s="6"/>
      <c r="DF404" s="6"/>
      <c r="DG404" s="6"/>
      <c r="DH404" s="6"/>
      <c r="DI404" s="6"/>
      <c r="DJ404" s="6"/>
      <c r="DK404" s="6"/>
      <c r="DL404" s="6"/>
      <c r="DM404" s="6"/>
      <c r="DN404" s="6"/>
    </row>
    <row r="405" spans="5:118">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c r="BU405" s="6"/>
      <c r="BV405" s="6"/>
      <c r="BW405" s="6"/>
      <c r="BX405" s="6"/>
      <c r="BY405" s="6"/>
      <c r="BZ405" s="6"/>
      <c r="CA405" s="6"/>
      <c r="CB405" s="6"/>
      <c r="CC405" s="6"/>
      <c r="CD405" s="6"/>
      <c r="CE405" s="6"/>
      <c r="CF405" s="6"/>
      <c r="CG405" s="6"/>
      <c r="CH405" s="6"/>
      <c r="CI405" s="6"/>
      <c r="CJ405" s="6"/>
      <c r="CK405" s="6"/>
      <c r="CL405" s="6"/>
      <c r="CM405" s="6"/>
      <c r="CN405" s="6"/>
      <c r="CO405" s="6"/>
      <c r="CP405" s="6"/>
      <c r="CQ405" s="6"/>
      <c r="CR405" s="6"/>
      <c r="CS405" s="6"/>
      <c r="CT405" s="6"/>
      <c r="CU405" s="6"/>
      <c r="CV405" s="6"/>
      <c r="CW405" s="6"/>
      <c r="CX405" s="6"/>
      <c r="CY405" s="6"/>
      <c r="CZ405" s="6"/>
      <c r="DA405" s="6"/>
      <c r="DB405" s="6"/>
      <c r="DC405" s="6"/>
      <c r="DD405" s="6"/>
      <c r="DE405" s="6"/>
      <c r="DF405" s="6"/>
      <c r="DG405" s="6"/>
      <c r="DH405" s="6"/>
      <c r="DI405" s="6"/>
      <c r="DJ405" s="6"/>
      <c r="DK405" s="6"/>
      <c r="DL405" s="6"/>
      <c r="DM405" s="6"/>
      <c r="DN405" s="6"/>
    </row>
    <row r="406" spans="5:118">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c r="BU406" s="6"/>
      <c r="BV406" s="6"/>
      <c r="BW406" s="6"/>
      <c r="BX406" s="6"/>
      <c r="BY406" s="6"/>
      <c r="BZ406" s="6"/>
      <c r="CA406" s="6"/>
      <c r="CB406" s="6"/>
      <c r="CC406" s="6"/>
      <c r="CD406" s="6"/>
      <c r="CE406" s="6"/>
      <c r="CF406" s="6"/>
      <c r="CG406" s="6"/>
      <c r="CH406" s="6"/>
      <c r="CI406" s="6"/>
      <c r="CJ406" s="6"/>
      <c r="CK406" s="6"/>
      <c r="CL406" s="6"/>
      <c r="CM406" s="6"/>
      <c r="CN406" s="6"/>
      <c r="CO406" s="6"/>
      <c r="CP406" s="6"/>
      <c r="CQ406" s="6"/>
      <c r="CR406" s="6"/>
      <c r="CS406" s="6"/>
      <c r="CT406" s="6"/>
      <c r="CU406" s="6"/>
      <c r="CV406" s="6"/>
      <c r="CW406" s="6"/>
      <c r="CX406" s="6"/>
      <c r="CY406" s="6"/>
      <c r="CZ406" s="6"/>
      <c r="DA406" s="6"/>
      <c r="DB406" s="6"/>
      <c r="DC406" s="6"/>
      <c r="DD406" s="6"/>
      <c r="DE406" s="6"/>
      <c r="DF406" s="6"/>
      <c r="DG406" s="6"/>
      <c r="DH406" s="6"/>
      <c r="DI406" s="6"/>
      <c r="DJ406" s="6"/>
      <c r="DK406" s="6"/>
      <c r="DL406" s="6"/>
      <c r="DM406" s="6"/>
      <c r="DN406" s="6"/>
    </row>
    <row r="407" spans="5:118">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c r="BU407" s="6"/>
      <c r="BV407" s="6"/>
      <c r="BW407" s="6"/>
      <c r="BX407" s="6"/>
      <c r="BY407" s="6"/>
      <c r="BZ407" s="6"/>
      <c r="CA407" s="6"/>
      <c r="CB407" s="6"/>
      <c r="CC407" s="6"/>
      <c r="CD407" s="6"/>
      <c r="CE407" s="6"/>
      <c r="CF407" s="6"/>
      <c r="CG407" s="6"/>
      <c r="CH407" s="6"/>
      <c r="CI407" s="6"/>
      <c r="CJ407" s="6"/>
      <c r="CK407" s="6"/>
      <c r="CL407" s="6"/>
      <c r="CM407" s="6"/>
      <c r="CN407" s="6"/>
      <c r="CO407" s="6"/>
      <c r="CP407" s="6"/>
      <c r="CQ407" s="6"/>
      <c r="CR407" s="6"/>
      <c r="CS407" s="6"/>
      <c r="CT407" s="6"/>
      <c r="CU407" s="6"/>
      <c r="CV407" s="6"/>
      <c r="CW407" s="6"/>
      <c r="CX407" s="6"/>
      <c r="CY407" s="6"/>
      <c r="CZ407" s="6"/>
      <c r="DA407" s="6"/>
      <c r="DB407" s="6"/>
      <c r="DC407" s="6"/>
      <c r="DD407" s="6"/>
      <c r="DE407" s="6"/>
      <c r="DF407" s="6"/>
      <c r="DG407" s="6"/>
      <c r="DH407" s="6"/>
      <c r="DI407" s="6"/>
      <c r="DJ407" s="6"/>
      <c r="DK407" s="6"/>
      <c r="DL407" s="6"/>
      <c r="DM407" s="6"/>
      <c r="DN407" s="6"/>
    </row>
    <row r="408" spans="5:118">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c r="BU408" s="6"/>
      <c r="BV408" s="6"/>
      <c r="BW408" s="6"/>
      <c r="BX408" s="6"/>
      <c r="BY408" s="6"/>
      <c r="BZ408" s="6"/>
      <c r="CA408" s="6"/>
      <c r="CB408" s="6"/>
      <c r="CC408" s="6"/>
      <c r="CD408" s="6"/>
      <c r="CE408" s="6"/>
      <c r="CF408" s="6"/>
      <c r="CG408" s="6"/>
      <c r="CH408" s="6"/>
      <c r="CI408" s="6"/>
      <c r="CJ408" s="6"/>
      <c r="CK408" s="6"/>
      <c r="CL408" s="6"/>
      <c r="CM408" s="6"/>
      <c r="CN408" s="6"/>
      <c r="CO408" s="6"/>
      <c r="CP408" s="6"/>
      <c r="CQ408" s="6"/>
      <c r="CR408" s="6"/>
      <c r="CS408" s="6"/>
      <c r="CT408" s="6"/>
      <c r="CU408" s="6"/>
      <c r="CV408" s="6"/>
      <c r="CW408" s="6"/>
      <c r="CX408" s="6"/>
      <c r="CY408" s="6"/>
      <c r="CZ408" s="6"/>
      <c r="DA408" s="6"/>
      <c r="DB408" s="6"/>
      <c r="DC408" s="6"/>
      <c r="DD408" s="6"/>
      <c r="DE408" s="6"/>
      <c r="DF408" s="6"/>
      <c r="DG408" s="6"/>
      <c r="DH408" s="6"/>
      <c r="DI408" s="6"/>
      <c r="DJ408" s="6"/>
      <c r="DK408" s="6"/>
      <c r="DL408" s="6"/>
      <c r="DM408" s="6"/>
      <c r="DN408" s="6"/>
    </row>
    <row r="409" spans="5:118">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c r="BU409" s="6"/>
      <c r="BV409" s="6"/>
      <c r="BW409" s="6"/>
      <c r="BX409" s="6"/>
      <c r="BY409" s="6"/>
      <c r="BZ409" s="6"/>
      <c r="CA409" s="6"/>
      <c r="CB409" s="6"/>
      <c r="CC409" s="6"/>
      <c r="CD409" s="6"/>
      <c r="CE409" s="6"/>
      <c r="CF409" s="6"/>
      <c r="CG409" s="6"/>
      <c r="CH409" s="6"/>
      <c r="CI409" s="6"/>
      <c r="CJ409" s="6"/>
      <c r="CK409" s="6"/>
      <c r="CL409" s="6"/>
      <c r="CM409" s="6"/>
      <c r="CN409" s="6"/>
      <c r="CO409" s="6"/>
      <c r="CP409" s="6"/>
      <c r="CQ409" s="6"/>
      <c r="CR409" s="6"/>
      <c r="CS409" s="6"/>
      <c r="CT409" s="6"/>
      <c r="CU409" s="6"/>
      <c r="CV409" s="6"/>
      <c r="CW409" s="6"/>
      <c r="CX409" s="6"/>
      <c r="CY409" s="6"/>
      <c r="CZ409" s="6"/>
      <c r="DA409" s="6"/>
      <c r="DB409" s="6"/>
      <c r="DC409" s="6"/>
      <c r="DD409" s="6"/>
      <c r="DE409" s="6"/>
      <c r="DF409" s="6"/>
      <c r="DG409" s="6"/>
      <c r="DH409" s="6"/>
      <c r="DI409" s="6"/>
      <c r="DJ409" s="6"/>
      <c r="DK409" s="6"/>
      <c r="DL409" s="6"/>
      <c r="DM409" s="6"/>
      <c r="DN409" s="6"/>
    </row>
    <row r="410" spans="5:118">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c r="BU410" s="6"/>
      <c r="BV410" s="6"/>
      <c r="BW410" s="6"/>
      <c r="BX410" s="6"/>
      <c r="BY410" s="6"/>
      <c r="BZ410" s="6"/>
      <c r="CA410" s="6"/>
      <c r="CB410" s="6"/>
      <c r="CC410" s="6"/>
      <c r="CD410" s="6"/>
      <c r="CE410" s="6"/>
      <c r="CF410" s="6"/>
      <c r="CG410" s="6"/>
      <c r="CH410" s="6"/>
      <c r="CI410" s="6"/>
      <c r="CJ410" s="6"/>
      <c r="CK410" s="6"/>
      <c r="CL410" s="6"/>
      <c r="CM410" s="6"/>
      <c r="CN410" s="6"/>
      <c r="CO410" s="6"/>
      <c r="CP410" s="6"/>
      <c r="CQ410" s="6"/>
      <c r="CR410" s="6"/>
      <c r="CS410" s="6"/>
      <c r="CT410" s="6"/>
      <c r="CU410" s="6"/>
      <c r="CV410" s="6"/>
      <c r="CW410" s="6"/>
      <c r="CX410" s="6"/>
      <c r="CY410" s="6"/>
      <c r="CZ410" s="6"/>
      <c r="DA410" s="6"/>
      <c r="DB410" s="6"/>
      <c r="DC410" s="6"/>
      <c r="DD410" s="6"/>
      <c r="DE410" s="6"/>
      <c r="DF410" s="6"/>
      <c r="DG410" s="6"/>
      <c r="DH410" s="6"/>
      <c r="DI410" s="6"/>
      <c r="DJ410" s="6"/>
      <c r="DK410" s="6"/>
      <c r="DL410" s="6"/>
      <c r="DM410" s="6"/>
      <c r="DN410" s="6"/>
    </row>
    <row r="411" spans="5:118">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c r="BU411" s="6"/>
      <c r="BV411" s="6"/>
      <c r="BW411" s="6"/>
      <c r="BX411" s="6"/>
      <c r="BY411" s="6"/>
      <c r="BZ411" s="6"/>
      <c r="CA411" s="6"/>
      <c r="CB411" s="6"/>
      <c r="CC411" s="6"/>
      <c r="CD411" s="6"/>
      <c r="CE411" s="6"/>
      <c r="CF411" s="6"/>
      <c r="CG411" s="6"/>
      <c r="CH411" s="6"/>
      <c r="CI411" s="6"/>
      <c r="CJ411" s="6"/>
      <c r="CK411" s="6"/>
      <c r="CL411" s="6"/>
      <c r="CM411" s="6"/>
      <c r="CN411" s="6"/>
      <c r="CO411" s="6"/>
      <c r="CP411" s="6"/>
      <c r="CQ411" s="6"/>
      <c r="CR411" s="6"/>
      <c r="CS411" s="6"/>
      <c r="CT411" s="6"/>
      <c r="CU411" s="6"/>
      <c r="CV411" s="6"/>
      <c r="CW411" s="6"/>
      <c r="CX411" s="6"/>
      <c r="CY411" s="6"/>
      <c r="CZ411" s="6"/>
      <c r="DA411" s="6"/>
      <c r="DB411" s="6"/>
      <c r="DC411" s="6"/>
      <c r="DD411" s="6"/>
      <c r="DE411" s="6"/>
      <c r="DF411" s="6"/>
      <c r="DG411" s="6"/>
      <c r="DH411" s="6"/>
      <c r="DI411" s="6"/>
      <c r="DJ411" s="6"/>
      <c r="DK411" s="6"/>
      <c r="DL411" s="6"/>
      <c r="DM411" s="6"/>
      <c r="DN411" s="6"/>
    </row>
    <row r="412" spans="5:118">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c r="BU412" s="6"/>
      <c r="BV412" s="6"/>
      <c r="BW412" s="6"/>
      <c r="BX412" s="6"/>
      <c r="BY412" s="6"/>
      <c r="BZ412" s="6"/>
      <c r="CA412" s="6"/>
      <c r="CB412" s="6"/>
      <c r="CC412" s="6"/>
      <c r="CD412" s="6"/>
      <c r="CE412" s="6"/>
      <c r="CF412" s="6"/>
      <c r="CG412" s="6"/>
      <c r="CH412" s="6"/>
      <c r="CI412" s="6"/>
      <c r="CJ412" s="6"/>
      <c r="CK412" s="6"/>
      <c r="CL412" s="6"/>
      <c r="CM412" s="6"/>
      <c r="CN412" s="6"/>
      <c r="CO412" s="6"/>
      <c r="CP412" s="6"/>
      <c r="CQ412" s="6"/>
      <c r="CR412" s="6"/>
      <c r="CS412" s="6"/>
      <c r="CT412" s="6"/>
      <c r="CU412" s="6"/>
      <c r="CV412" s="6"/>
      <c r="CW412" s="6"/>
      <c r="CX412" s="6"/>
      <c r="CY412" s="6"/>
      <c r="CZ412" s="6"/>
      <c r="DA412" s="6"/>
      <c r="DB412" s="6"/>
      <c r="DC412" s="6"/>
      <c r="DD412" s="6"/>
      <c r="DE412" s="6"/>
      <c r="DF412" s="6"/>
      <c r="DG412" s="6"/>
      <c r="DH412" s="6"/>
      <c r="DI412" s="6"/>
      <c r="DJ412" s="6"/>
      <c r="DK412" s="6"/>
      <c r="DL412" s="6"/>
      <c r="DM412" s="6"/>
      <c r="DN412" s="6"/>
    </row>
    <row r="413" spans="5:118">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c r="BU413" s="6"/>
      <c r="BV413" s="6"/>
      <c r="BW413" s="6"/>
      <c r="BX413" s="6"/>
      <c r="BY413" s="6"/>
      <c r="BZ413" s="6"/>
      <c r="CA413" s="6"/>
      <c r="CB413" s="6"/>
      <c r="CC413" s="6"/>
      <c r="CD413" s="6"/>
      <c r="CE413" s="6"/>
      <c r="CF413" s="6"/>
      <c r="CG413" s="6"/>
      <c r="CH413" s="6"/>
      <c r="CI413" s="6"/>
      <c r="CJ413" s="6"/>
      <c r="CK413" s="6"/>
      <c r="CL413" s="6"/>
      <c r="CM413" s="6"/>
      <c r="CN413" s="6"/>
      <c r="CO413" s="6"/>
      <c r="CP413" s="6"/>
      <c r="CQ413" s="6"/>
      <c r="CR413" s="6"/>
      <c r="CS413" s="6"/>
      <c r="CT413" s="6"/>
      <c r="CU413" s="6"/>
      <c r="CV413" s="6"/>
      <c r="CW413" s="6"/>
      <c r="CX413" s="6"/>
      <c r="CY413" s="6"/>
      <c r="CZ413" s="6"/>
      <c r="DA413" s="6"/>
      <c r="DB413" s="6"/>
      <c r="DC413" s="6"/>
      <c r="DD413" s="6"/>
      <c r="DE413" s="6"/>
      <c r="DF413" s="6"/>
      <c r="DG413" s="6"/>
      <c r="DH413" s="6"/>
      <c r="DI413" s="6"/>
      <c r="DJ413" s="6"/>
      <c r="DK413" s="6"/>
      <c r="DL413" s="6"/>
      <c r="DM413" s="6"/>
      <c r="DN413" s="6"/>
    </row>
    <row r="414" spans="5:118">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c r="BU414" s="6"/>
      <c r="BV414" s="6"/>
      <c r="BW414" s="6"/>
      <c r="BX414" s="6"/>
      <c r="BY414" s="6"/>
      <c r="BZ414" s="6"/>
      <c r="CA414" s="6"/>
      <c r="CB414" s="6"/>
      <c r="CC414" s="6"/>
      <c r="CD414" s="6"/>
      <c r="CE414" s="6"/>
      <c r="CF414" s="6"/>
      <c r="CG414" s="6"/>
      <c r="CH414" s="6"/>
      <c r="CI414" s="6"/>
      <c r="CJ414" s="6"/>
      <c r="CK414" s="6"/>
      <c r="CL414" s="6"/>
      <c r="CM414" s="6"/>
      <c r="CN414" s="6"/>
      <c r="CO414" s="6"/>
      <c r="CP414" s="6"/>
      <c r="CQ414" s="6"/>
      <c r="CR414" s="6"/>
      <c r="CS414" s="6"/>
      <c r="CT414" s="6"/>
      <c r="CU414" s="6"/>
      <c r="CV414" s="6"/>
      <c r="CW414" s="6"/>
      <c r="CX414" s="6"/>
      <c r="CY414" s="6"/>
      <c r="CZ414" s="6"/>
      <c r="DA414" s="6"/>
      <c r="DB414" s="6"/>
      <c r="DC414" s="6"/>
      <c r="DD414" s="6"/>
      <c r="DE414" s="6"/>
      <c r="DF414" s="6"/>
      <c r="DG414" s="6"/>
      <c r="DH414" s="6"/>
      <c r="DI414" s="6"/>
      <c r="DJ414" s="6"/>
      <c r="DK414" s="6"/>
      <c r="DL414" s="6"/>
      <c r="DM414" s="6"/>
      <c r="DN414" s="6"/>
    </row>
    <row r="415" spans="5:118">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c r="BU415" s="6"/>
      <c r="BV415" s="6"/>
      <c r="BW415" s="6"/>
      <c r="BX415" s="6"/>
      <c r="BY415" s="6"/>
      <c r="BZ415" s="6"/>
      <c r="CA415" s="6"/>
      <c r="CB415" s="6"/>
      <c r="CC415" s="6"/>
      <c r="CD415" s="6"/>
      <c r="CE415" s="6"/>
      <c r="CF415" s="6"/>
      <c r="CG415" s="6"/>
      <c r="CH415" s="6"/>
      <c r="CI415" s="6"/>
      <c r="CJ415" s="6"/>
      <c r="CK415" s="6"/>
      <c r="CL415" s="6"/>
      <c r="CM415" s="6"/>
      <c r="CN415" s="6"/>
      <c r="CO415" s="6"/>
      <c r="CP415" s="6"/>
      <c r="CQ415" s="6"/>
      <c r="CR415" s="6"/>
      <c r="CS415" s="6"/>
      <c r="CT415" s="6"/>
      <c r="CU415" s="6"/>
      <c r="CV415" s="6"/>
      <c r="CW415" s="6"/>
      <c r="CX415" s="6"/>
      <c r="CY415" s="6"/>
      <c r="CZ415" s="6"/>
      <c r="DA415" s="6"/>
      <c r="DB415" s="6"/>
      <c r="DC415" s="6"/>
      <c r="DD415" s="6"/>
      <c r="DE415" s="6"/>
      <c r="DF415" s="6"/>
      <c r="DG415" s="6"/>
      <c r="DH415" s="6"/>
      <c r="DI415" s="6"/>
      <c r="DJ415" s="6"/>
      <c r="DK415" s="6"/>
      <c r="DL415" s="6"/>
      <c r="DM415" s="6"/>
      <c r="DN415" s="6"/>
    </row>
    <row r="416" spans="5:118">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c r="BU416" s="6"/>
      <c r="BV416" s="6"/>
      <c r="BW416" s="6"/>
      <c r="BX416" s="6"/>
      <c r="BY416" s="6"/>
      <c r="BZ416" s="6"/>
      <c r="CA416" s="6"/>
      <c r="CB416" s="6"/>
      <c r="CC416" s="6"/>
      <c r="CD416" s="6"/>
      <c r="CE416" s="6"/>
      <c r="CF416" s="6"/>
      <c r="CG416" s="6"/>
      <c r="CH416" s="6"/>
      <c r="CI416" s="6"/>
      <c r="CJ416" s="6"/>
      <c r="CK416" s="6"/>
      <c r="CL416" s="6"/>
      <c r="CM416" s="6"/>
      <c r="CN416" s="6"/>
      <c r="CO416" s="6"/>
      <c r="CP416" s="6"/>
      <c r="CQ416" s="6"/>
      <c r="CR416" s="6"/>
      <c r="CS416" s="6"/>
      <c r="CT416" s="6"/>
      <c r="CU416" s="6"/>
      <c r="CV416" s="6"/>
      <c r="CW416" s="6"/>
      <c r="CX416" s="6"/>
      <c r="CY416" s="6"/>
      <c r="CZ416" s="6"/>
      <c r="DA416" s="6"/>
      <c r="DB416" s="6"/>
      <c r="DC416" s="6"/>
      <c r="DD416" s="6"/>
      <c r="DE416" s="6"/>
      <c r="DF416" s="6"/>
      <c r="DG416" s="6"/>
      <c r="DH416" s="6"/>
      <c r="DI416" s="6"/>
      <c r="DJ416" s="6"/>
      <c r="DK416" s="6"/>
      <c r="DL416" s="6"/>
      <c r="DM416" s="6"/>
      <c r="DN416" s="6"/>
    </row>
    <row r="417" spans="5:118">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c r="BU417" s="6"/>
      <c r="BV417" s="6"/>
      <c r="BW417" s="6"/>
      <c r="BX417" s="6"/>
      <c r="BY417" s="6"/>
      <c r="BZ417" s="6"/>
      <c r="CA417" s="6"/>
      <c r="CB417" s="6"/>
      <c r="CC417" s="6"/>
      <c r="CD417" s="6"/>
      <c r="CE417" s="6"/>
      <c r="CF417" s="6"/>
      <c r="CG417" s="6"/>
      <c r="CH417" s="6"/>
      <c r="CI417" s="6"/>
      <c r="CJ417" s="6"/>
      <c r="CK417" s="6"/>
      <c r="CL417" s="6"/>
      <c r="CM417" s="6"/>
      <c r="CN417" s="6"/>
      <c r="CO417" s="6"/>
      <c r="CP417" s="6"/>
      <c r="CQ417" s="6"/>
      <c r="CR417" s="6"/>
      <c r="CS417" s="6"/>
      <c r="CT417" s="6"/>
      <c r="CU417" s="6"/>
      <c r="CV417" s="6"/>
      <c r="CW417" s="6"/>
      <c r="CX417" s="6"/>
      <c r="CY417" s="6"/>
      <c r="CZ417" s="6"/>
      <c r="DA417" s="6"/>
      <c r="DB417" s="6"/>
      <c r="DC417" s="6"/>
      <c r="DD417" s="6"/>
      <c r="DE417" s="6"/>
      <c r="DF417" s="6"/>
      <c r="DG417" s="6"/>
      <c r="DH417" s="6"/>
      <c r="DI417" s="6"/>
      <c r="DJ417" s="6"/>
      <c r="DK417" s="6"/>
      <c r="DL417" s="6"/>
      <c r="DM417" s="6"/>
      <c r="DN417" s="6"/>
    </row>
    <row r="418" spans="5:118">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c r="BU418" s="6"/>
      <c r="BV418" s="6"/>
      <c r="BW418" s="6"/>
      <c r="BX418" s="6"/>
      <c r="BY418" s="6"/>
      <c r="BZ418" s="6"/>
      <c r="CA418" s="6"/>
      <c r="CB418" s="6"/>
      <c r="CC418" s="6"/>
      <c r="CD418" s="6"/>
      <c r="CE418" s="6"/>
      <c r="CF418" s="6"/>
      <c r="CG418" s="6"/>
      <c r="CH418" s="6"/>
      <c r="CI418" s="6"/>
      <c r="CJ418" s="6"/>
      <c r="CK418" s="6"/>
      <c r="CL418" s="6"/>
      <c r="CM418" s="6"/>
      <c r="CN418" s="6"/>
      <c r="CO418" s="6"/>
      <c r="CP418" s="6"/>
      <c r="CQ418" s="6"/>
      <c r="CR418" s="6"/>
      <c r="CS418" s="6"/>
      <c r="CT418" s="6"/>
      <c r="CU418" s="6"/>
      <c r="CV418" s="6"/>
      <c r="CW418" s="6"/>
      <c r="CX418" s="6"/>
      <c r="CY418" s="6"/>
      <c r="CZ418" s="6"/>
      <c r="DA418" s="6"/>
      <c r="DB418" s="6"/>
      <c r="DC418" s="6"/>
      <c r="DD418" s="6"/>
      <c r="DE418" s="6"/>
      <c r="DF418" s="6"/>
      <c r="DG418" s="6"/>
      <c r="DH418" s="6"/>
      <c r="DI418" s="6"/>
      <c r="DJ418" s="6"/>
      <c r="DK418" s="6"/>
      <c r="DL418" s="6"/>
      <c r="DM418" s="6"/>
      <c r="DN418" s="6"/>
    </row>
    <row r="419" spans="5:118">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c r="BU419" s="6"/>
      <c r="BV419" s="6"/>
      <c r="BW419" s="6"/>
      <c r="BX419" s="6"/>
      <c r="BY419" s="6"/>
      <c r="BZ419" s="6"/>
      <c r="CA419" s="6"/>
      <c r="CB419" s="6"/>
      <c r="CC419" s="6"/>
      <c r="CD419" s="6"/>
      <c r="CE419" s="6"/>
      <c r="CF419" s="6"/>
      <c r="CG419" s="6"/>
      <c r="CH419" s="6"/>
      <c r="CI419" s="6"/>
      <c r="CJ419" s="6"/>
      <c r="CK419" s="6"/>
      <c r="CL419" s="6"/>
      <c r="CM419" s="6"/>
      <c r="CN419" s="6"/>
      <c r="CO419" s="6"/>
      <c r="CP419" s="6"/>
      <c r="CQ419" s="6"/>
      <c r="CR419" s="6"/>
      <c r="CS419" s="6"/>
      <c r="CT419" s="6"/>
      <c r="CU419" s="6"/>
      <c r="CV419" s="6"/>
      <c r="CW419" s="6"/>
      <c r="CX419" s="6"/>
      <c r="CY419" s="6"/>
      <c r="CZ419" s="6"/>
      <c r="DA419" s="6"/>
      <c r="DB419" s="6"/>
      <c r="DC419" s="6"/>
      <c r="DD419" s="6"/>
      <c r="DE419" s="6"/>
      <c r="DF419" s="6"/>
      <c r="DG419" s="6"/>
      <c r="DH419" s="6"/>
      <c r="DI419" s="6"/>
      <c r="DJ419" s="6"/>
      <c r="DK419" s="6"/>
      <c r="DL419" s="6"/>
      <c r="DM419" s="6"/>
      <c r="DN419" s="6"/>
    </row>
    <row r="420" spans="5:118">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c r="BU420" s="6"/>
      <c r="BV420" s="6"/>
      <c r="BW420" s="6"/>
      <c r="BX420" s="6"/>
      <c r="BY420" s="6"/>
      <c r="BZ420" s="6"/>
      <c r="CA420" s="6"/>
      <c r="CB420" s="6"/>
      <c r="CC420" s="6"/>
      <c r="CD420" s="6"/>
      <c r="CE420" s="6"/>
      <c r="CF420" s="6"/>
      <c r="CG420" s="6"/>
      <c r="CH420" s="6"/>
      <c r="CI420" s="6"/>
      <c r="CJ420" s="6"/>
      <c r="CK420" s="6"/>
      <c r="CL420" s="6"/>
      <c r="CM420" s="6"/>
      <c r="CN420" s="6"/>
      <c r="CO420" s="6"/>
      <c r="CP420" s="6"/>
      <c r="CQ420" s="6"/>
      <c r="CR420" s="6"/>
      <c r="CS420" s="6"/>
      <c r="CT420" s="6"/>
      <c r="CU420" s="6"/>
      <c r="CV420" s="6"/>
      <c r="CW420" s="6"/>
      <c r="CX420" s="6"/>
      <c r="CY420" s="6"/>
      <c r="CZ420" s="6"/>
      <c r="DA420" s="6"/>
      <c r="DB420" s="6"/>
      <c r="DC420" s="6"/>
      <c r="DD420" s="6"/>
      <c r="DE420" s="6"/>
      <c r="DF420" s="6"/>
      <c r="DG420" s="6"/>
      <c r="DH420" s="6"/>
      <c r="DI420" s="6"/>
      <c r="DJ420" s="6"/>
      <c r="DK420" s="6"/>
      <c r="DL420" s="6"/>
      <c r="DM420" s="6"/>
      <c r="DN420" s="6"/>
    </row>
    <row r="421" spans="5:118">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c r="BU421" s="6"/>
      <c r="BV421" s="6"/>
      <c r="BW421" s="6"/>
      <c r="BX421" s="6"/>
      <c r="BY421" s="6"/>
      <c r="BZ421" s="6"/>
      <c r="CA421" s="6"/>
      <c r="CB421" s="6"/>
      <c r="CC421" s="6"/>
      <c r="CD421" s="6"/>
      <c r="CE421" s="6"/>
      <c r="CF421" s="6"/>
      <c r="CG421" s="6"/>
      <c r="CH421" s="6"/>
      <c r="CI421" s="6"/>
      <c r="CJ421" s="6"/>
      <c r="CK421" s="6"/>
      <c r="CL421" s="6"/>
      <c r="CM421" s="6"/>
      <c r="CN421" s="6"/>
      <c r="CO421" s="6"/>
      <c r="CP421" s="6"/>
      <c r="CQ421" s="6"/>
      <c r="CR421" s="6"/>
      <c r="CS421" s="6"/>
      <c r="CT421" s="6"/>
      <c r="CU421" s="6"/>
      <c r="CV421" s="6"/>
      <c r="CW421" s="6"/>
      <c r="CX421" s="6"/>
      <c r="CY421" s="6"/>
      <c r="CZ421" s="6"/>
      <c r="DA421" s="6"/>
      <c r="DB421" s="6"/>
      <c r="DC421" s="6"/>
      <c r="DD421" s="6"/>
      <c r="DE421" s="6"/>
      <c r="DF421" s="6"/>
      <c r="DG421" s="6"/>
      <c r="DH421" s="6"/>
      <c r="DI421" s="6"/>
      <c r="DJ421" s="6"/>
      <c r="DK421" s="6"/>
      <c r="DL421" s="6"/>
      <c r="DM421" s="6"/>
      <c r="DN421" s="6"/>
    </row>
    <row r="422" spans="5:118">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c r="BU422" s="6"/>
      <c r="BV422" s="6"/>
      <c r="BW422" s="6"/>
      <c r="BX422" s="6"/>
      <c r="BY422" s="6"/>
      <c r="BZ422" s="6"/>
      <c r="CA422" s="6"/>
      <c r="CB422" s="6"/>
      <c r="CC422" s="6"/>
      <c r="CD422" s="6"/>
      <c r="CE422" s="6"/>
      <c r="CF422" s="6"/>
      <c r="CG422" s="6"/>
      <c r="CH422" s="6"/>
      <c r="CI422" s="6"/>
      <c r="CJ422" s="6"/>
      <c r="CK422" s="6"/>
      <c r="CL422" s="6"/>
      <c r="CM422" s="6"/>
      <c r="CN422" s="6"/>
      <c r="CO422" s="6"/>
      <c r="CP422" s="6"/>
      <c r="CQ422" s="6"/>
      <c r="CR422" s="6"/>
      <c r="CS422" s="6"/>
      <c r="CT422" s="6"/>
      <c r="CU422" s="6"/>
      <c r="CV422" s="6"/>
      <c r="CW422" s="6"/>
      <c r="CX422" s="6"/>
      <c r="CY422" s="6"/>
      <c r="CZ422" s="6"/>
      <c r="DA422" s="6"/>
      <c r="DB422" s="6"/>
      <c r="DC422" s="6"/>
      <c r="DD422" s="6"/>
      <c r="DE422" s="6"/>
      <c r="DF422" s="6"/>
      <c r="DG422" s="6"/>
      <c r="DH422" s="6"/>
      <c r="DI422" s="6"/>
      <c r="DJ422" s="6"/>
      <c r="DK422" s="6"/>
      <c r="DL422" s="6"/>
      <c r="DM422" s="6"/>
      <c r="DN422" s="6"/>
    </row>
    <row r="423" spans="5:118">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c r="BU423" s="6"/>
      <c r="BV423" s="6"/>
      <c r="BW423" s="6"/>
      <c r="BX423" s="6"/>
      <c r="BY423" s="6"/>
      <c r="BZ423" s="6"/>
      <c r="CA423" s="6"/>
      <c r="CB423" s="6"/>
      <c r="CC423" s="6"/>
      <c r="CD423" s="6"/>
      <c r="CE423" s="6"/>
      <c r="CF423" s="6"/>
      <c r="CG423" s="6"/>
      <c r="CH423" s="6"/>
      <c r="CI423" s="6"/>
      <c r="CJ423" s="6"/>
      <c r="CK423" s="6"/>
      <c r="CL423" s="6"/>
      <c r="CM423" s="6"/>
      <c r="CN423" s="6"/>
      <c r="CO423" s="6"/>
      <c r="CP423" s="6"/>
      <c r="CQ423" s="6"/>
      <c r="CR423" s="6"/>
      <c r="CS423" s="6"/>
      <c r="CT423" s="6"/>
      <c r="CU423" s="6"/>
      <c r="CV423" s="6"/>
      <c r="CW423" s="6"/>
      <c r="CX423" s="6"/>
      <c r="CY423" s="6"/>
      <c r="CZ423" s="6"/>
      <c r="DA423" s="6"/>
      <c r="DB423" s="6"/>
      <c r="DC423" s="6"/>
      <c r="DD423" s="6"/>
      <c r="DE423" s="6"/>
      <c r="DF423" s="6"/>
      <c r="DG423" s="6"/>
      <c r="DH423" s="6"/>
      <c r="DI423" s="6"/>
      <c r="DJ423" s="6"/>
      <c r="DK423" s="6"/>
      <c r="DL423" s="6"/>
      <c r="DM423" s="6"/>
      <c r="DN423" s="6"/>
    </row>
    <row r="424" spans="5:118">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c r="BU424" s="6"/>
      <c r="BV424" s="6"/>
      <c r="BW424" s="6"/>
      <c r="BX424" s="6"/>
      <c r="BY424" s="6"/>
      <c r="BZ424" s="6"/>
      <c r="CA424" s="6"/>
      <c r="CB424" s="6"/>
      <c r="CC424" s="6"/>
      <c r="CD424" s="6"/>
      <c r="CE424" s="6"/>
      <c r="CF424" s="6"/>
      <c r="CG424" s="6"/>
      <c r="CH424" s="6"/>
      <c r="CI424" s="6"/>
      <c r="CJ424" s="6"/>
      <c r="CK424" s="6"/>
      <c r="CL424" s="6"/>
      <c r="CM424" s="6"/>
      <c r="CN424" s="6"/>
      <c r="CO424" s="6"/>
      <c r="CP424" s="6"/>
      <c r="CQ424" s="6"/>
      <c r="CR424" s="6"/>
      <c r="CS424" s="6"/>
      <c r="CT424" s="6"/>
      <c r="CU424" s="6"/>
      <c r="CV424" s="6"/>
      <c r="CW424" s="6"/>
      <c r="CX424" s="6"/>
      <c r="CY424" s="6"/>
      <c r="CZ424" s="6"/>
      <c r="DA424" s="6"/>
      <c r="DB424" s="6"/>
      <c r="DC424" s="6"/>
      <c r="DD424" s="6"/>
      <c r="DE424" s="6"/>
      <c r="DF424" s="6"/>
      <c r="DG424" s="6"/>
      <c r="DH424" s="6"/>
      <c r="DI424" s="6"/>
      <c r="DJ424" s="6"/>
      <c r="DK424" s="6"/>
      <c r="DL424" s="6"/>
      <c r="DM424" s="6"/>
      <c r="DN424" s="6"/>
    </row>
    <row r="425" spans="5:118">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c r="BU425" s="6"/>
      <c r="BV425" s="6"/>
      <c r="BW425" s="6"/>
      <c r="BX425" s="6"/>
      <c r="BY425" s="6"/>
      <c r="BZ425" s="6"/>
      <c r="CA425" s="6"/>
      <c r="CB425" s="6"/>
      <c r="CC425" s="6"/>
      <c r="CD425" s="6"/>
      <c r="CE425" s="6"/>
      <c r="CF425" s="6"/>
      <c r="CG425" s="6"/>
      <c r="CH425" s="6"/>
      <c r="CI425" s="6"/>
      <c r="CJ425" s="6"/>
      <c r="CK425" s="6"/>
      <c r="CL425" s="6"/>
      <c r="CM425" s="6"/>
      <c r="CN425" s="6"/>
      <c r="CO425" s="6"/>
      <c r="CP425" s="6"/>
      <c r="CQ425" s="6"/>
      <c r="CR425" s="6"/>
      <c r="CS425" s="6"/>
      <c r="CT425" s="6"/>
      <c r="CU425" s="6"/>
      <c r="CV425" s="6"/>
      <c r="CW425" s="6"/>
      <c r="CX425" s="6"/>
      <c r="CY425" s="6"/>
      <c r="CZ425" s="6"/>
      <c r="DA425" s="6"/>
      <c r="DB425" s="6"/>
      <c r="DC425" s="6"/>
      <c r="DD425" s="6"/>
      <c r="DE425" s="6"/>
      <c r="DF425" s="6"/>
      <c r="DG425" s="6"/>
      <c r="DH425" s="6"/>
      <c r="DI425" s="6"/>
      <c r="DJ425" s="6"/>
      <c r="DK425" s="6"/>
      <c r="DL425" s="6"/>
      <c r="DM425" s="6"/>
      <c r="DN425" s="6"/>
    </row>
    <row r="426" spans="5:118">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c r="BU426" s="6"/>
      <c r="BV426" s="6"/>
      <c r="BW426" s="6"/>
      <c r="BX426" s="6"/>
      <c r="BY426" s="6"/>
      <c r="BZ426" s="6"/>
      <c r="CA426" s="6"/>
      <c r="CB426" s="6"/>
      <c r="CC426" s="6"/>
      <c r="CD426" s="6"/>
      <c r="CE426" s="6"/>
      <c r="CF426" s="6"/>
      <c r="CG426" s="6"/>
      <c r="CH426" s="6"/>
      <c r="CI426" s="6"/>
      <c r="CJ426" s="6"/>
      <c r="CK426" s="6"/>
      <c r="CL426" s="6"/>
      <c r="CM426" s="6"/>
      <c r="CN426" s="6"/>
      <c r="CO426" s="6"/>
      <c r="CP426" s="6"/>
      <c r="CQ426" s="6"/>
      <c r="CR426" s="6"/>
      <c r="CS426" s="6"/>
      <c r="CT426" s="6"/>
      <c r="CU426" s="6"/>
      <c r="CV426" s="6"/>
      <c r="CW426" s="6"/>
      <c r="CX426" s="6"/>
      <c r="CY426" s="6"/>
      <c r="CZ426" s="6"/>
      <c r="DA426" s="6"/>
      <c r="DB426" s="6"/>
      <c r="DC426" s="6"/>
      <c r="DD426" s="6"/>
      <c r="DE426" s="6"/>
      <c r="DF426" s="6"/>
      <c r="DG426" s="6"/>
      <c r="DH426" s="6"/>
      <c r="DI426" s="6"/>
      <c r="DJ426" s="6"/>
      <c r="DK426" s="6"/>
      <c r="DL426" s="6"/>
      <c r="DM426" s="6"/>
      <c r="DN426" s="6"/>
    </row>
    <row r="427" spans="5:118">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c r="BU427" s="6"/>
      <c r="BV427" s="6"/>
      <c r="BW427" s="6"/>
      <c r="BX427" s="6"/>
      <c r="BY427" s="6"/>
      <c r="BZ427" s="6"/>
      <c r="CA427" s="6"/>
      <c r="CB427" s="6"/>
      <c r="CC427" s="6"/>
      <c r="CD427" s="6"/>
      <c r="CE427" s="6"/>
      <c r="CF427" s="6"/>
      <c r="CG427" s="6"/>
      <c r="CH427" s="6"/>
      <c r="CI427" s="6"/>
      <c r="CJ427" s="6"/>
      <c r="CK427" s="6"/>
      <c r="CL427" s="6"/>
      <c r="CM427" s="6"/>
      <c r="CN427" s="6"/>
      <c r="CO427" s="6"/>
      <c r="CP427" s="6"/>
      <c r="CQ427" s="6"/>
      <c r="CR427" s="6"/>
      <c r="CS427" s="6"/>
      <c r="CT427" s="6"/>
      <c r="CU427" s="6"/>
      <c r="CV427" s="6"/>
      <c r="CW427" s="6"/>
      <c r="CX427" s="6"/>
      <c r="CY427" s="6"/>
      <c r="CZ427" s="6"/>
      <c r="DA427" s="6"/>
      <c r="DB427" s="6"/>
      <c r="DC427" s="6"/>
      <c r="DD427" s="6"/>
      <c r="DE427" s="6"/>
      <c r="DF427" s="6"/>
      <c r="DG427" s="6"/>
      <c r="DH427" s="6"/>
      <c r="DI427" s="6"/>
      <c r="DJ427" s="6"/>
      <c r="DK427" s="6"/>
      <c r="DL427" s="6"/>
      <c r="DM427" s="6"/>
      <c r="DN427" s="6"/>
    </row>
    <row r="428" spans="5:118">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c r="BU428" s="6"/>
      <c r="BV428" s="6"/>
      <c r="BW428" s="6"/>
      <c r="BX428" s="6"/>
      <c r="BY428" s="6"/>
      <c r="BZ428" s="6"/>
      <c r="CA428" s="6"/>
      <c r="CB428" s="6"/>
      <c r="CC428" s="6"/>
      <c r="CD428" s="6"/>
      <c r="CE428" s="6"/>
      <c r="CF428" s="6"/>
      <c r="CG428" s="6"/>
      <c r="CH428" s="6"/>
      <c r="CI428" s="6"/>
      <c r="CJ428" s="6"/>
      <c r="CK428" s="6"/>
      <c r="CL428" s="6"/>
      <c r="CM428" s="6"/>
      <c r="CN428" s="6"/>
      <c r="CO428" s="6"/>
      <c r="CP428" s="6"/>
      <c r="CQ428" s="6"/>
      <c r="CR428" s="6"/>
      <c r="CS428" s="6"/>
      <c r="CT428" s="6"/>
      <c r="CU428" s="6"/>
      <c r="CV428" s="6"/>
      <c r="CW428" s="6"/>
      <c r="CX428" s="6"/>
      <c r="CY428" s="6"/>
      <c r="CZ428" s="6"/>
      <c r="DA428" s="6"/>
      <c r="DB428" s="6"/>
      <c r="DC428" s="6"/>
      <c r="DD428" s="6"/>
      <c r="DE428" s="6"/>
      <c r="DF428" s="6"/>
      <c r="DG428" s="6"/>
      <c r="DH428" s="6"/>
      <c r="DI428" s="6"/>
      <c r="DJ428" s="6"/>
      <c r="DK428" s="6"/>
      <c r="DL428" s="6"/>
      <c r="DM428" s="6"/>
      <c r="DN428" s="6"/>
    </row>
    <row r="429" spans="5:118">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c r="BU429" s="6"/>
      <c r="BV429" s="6"/>
      <c r="BW429" s="6"/>
      <c r="BX429" s="6"/>
      <c r="BY429" s="6"/>
      <c r="BZ429" s="6"/>
      <c r="CA429" s="6"/>
      <c r="CB429" s="6"/>
      <c r="CC429" s="6"/>
      <c r="CD429" s="6"/>
      <c r="CE429" s="6"/>
      <c r="CF429" s="6"/>
      <c r="CG429" s="6"/>
      <c r="CH429" s="6"/>
      <c r="CI429" s="6"/>
      <c r="CJ429" s="6"/>
      <c r="CK429" s="6"/>
      <c r="CL429" s="6"/>
      <c r="CM429" s="6"/>
      <c r="CN429" s="6"/>
      <c r="CO429" s="6"/>
      <c r="CP429" s="6"/>
      <c r="CQ429" s="6"/>
      <c r="CR429" s="6"/>
      <c r="CS429" s="6"/>
      <c r="CT429" s="6"/>
      <c r="CU429" s="6"/>
      <c r="CV429" s="6"/>
      <c r="CW429" s="6"/>
      <c r="CX429" s="6"/>
      <c r="CY429" s="6"/>
      <c r="CZ429" s="6"/>
      <c r="DA429" s="6"/>
      <c r="DB429" s="6"/>
      <c r="DC429" s="6"/>
      <c r="DD429" s="6"/>
      <c r="DE429" s="6"/>
      <c r="DF429" s="6"/>
      <c r="DG429" s="6"/>
      <c r="DH429" s="6"/>
      <c r="DI429" s="6"/>
      <c r="DJ429" s="6"/>
      <c r="DK429" s="6"/>
      <c r="DL429" s="6"/>
      <c r="DM429" s="6"/>
      <c r="DN429" s="6"/>
    </row>
    <row r="430" spans="5:118">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c r="BU430" s="6"/>
      <c r="BV430" s="6"/>
      <c r="BW430" s="6"/>
      <c r="BX430" s="6"/>
      <c r="BY430" s="6"/>
      <c r="BZ430" s="6"/>
      <c r="CA430" s="6"/>
      <c r="CB430" s="6"/>
      <c r="CC430" s="6"/>
      <c r="CD430" s="6"/>
      <c r="CE430" s="6"/>
      <c r="CF430" s="6"/>
      <c r="CG430" s="6"/>
      <c r="CH430" s="6"/>
      <c r="CI430" s="6"/>
      <c r="CJ430" s="6"/>
      <c r="CK430" s="6"/>
      <c r="CL430" s="6"/>
      <c r="CM430" s="6"/>
      <c r="CN430" s="6"/>
      <c r="CO430" s="6"/>
      <c r="CP430" s="6"/>
      <c r="CQ430" s="6"/>
      <c r="CR430" s="6"/>
      <c r="CS430" s="6"/>
      <c r="CT430" s="6"/>
      <c r="CU430" s="6"/>
      <c r="CV430" s="6"/>
      <c r="CW430" s="6"/>
      <c r="CX430" s="6"/>
      <c r="CY430" s="6"/>
      <c r="CZ430" s="6"/>
      <c r="DA430" s="6"/>
      <c r="DB430" s="6"/>
      <c r="DC430" s="6"/>
      <c r="DD430" s="6"/>
      <c r="DE430" s="6"/>
      <c r="DF430" s="6"/>
      <c r="DG430" s="6"/>
      <c r="DH430" s="6"/>
      <c r="DI430" s="6"/>
      <c r="DJ430" s="6"/>
      <c r="DK430" s="6"/>
      <c r="DL430" s="6"/>
      <c r="DM430" s="6"/>
      <c r="DN430" s="6"/>
    </row>
    <row r="431" spans="5:118">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c r="BU431" s="6"/>
      <c r="BV431" s="6"/>
      <c r="BW431" s="6"/>
      <c r="BX431" s="6"/>
      <c r="BY431" s="6"/>
      <c r="BZ431" s="6"/>
      <c r="CA431" s="6"/>
      <c r="CB431" s="6"/>
      <c r="CC431" s="6"/>
      <c r="CD431" s="6"/>
      <c r="CE431" s="6"/>
      <c r="CF431" s="6"/>
      <c r="CG431" s="6"/>
      <c r="CH431" s="6"/>
      <c r="CI431" s="6"/>
      <c r="CJ431" s="6"/>
      <c r="CK431" s="6"/>
      <c r="CL431" s="6"/>
      <c r="CM431" s="6"/>
      <c r="CN431" s="6"/>
      <c r="CO431" s="6"/>
      <c r="CP431" s="6"/>
      <c r="CQ431" s="6"/>
      <c r="CR431" s="6"/>
      <c r="CS431" s="6"/>
      <c r="CT431" s="6"/>
      <c r="CU431" s="6"/>
      <c r="CV431" s="6"/>
      <c r="CW431" s="6"/>
      <c r="CX431" s="6"/>
      <c r="CY431" s="6"/>
      <c r="CZ431" s="6"/>
      <c r="DA431" s="6"/>
      <c r="DB431" s="6"/>
      <c r="DC431" s="6"/>
      <c r="DD431" s="6"/>
      <c r="DE431" s="6"/>
      <c r="DF431" s="6"/>
      <c r="DG431" s="6"/>
      <c r="DH431" s="6"/>
      <c r="DI431" s="6"/>
      <c r="DJ431" s="6"/>
      <c r="DK431" s="6"/>
      <c r="DL431" s="6"/>
      <c r="DM431" s="6"/>
      <c r="DN431" s="6"/>
    </row>
    <row r="432" spans="5:118">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c r="BU432" s="6"/>
      <c r="BV432" s="6"/>
      <c r="BW432" s="6"/>
      <c r="BX432" s="6"/>
      <c r="BY432" s="6"/>
      <c r="BZ432" s="6"/>
      <c r="CA432" s="6"/>
      <c r="CB432" s="6"/>
      <c r="CC432" s="6"/>
      <c r="CD432" s="6"/>
      <c r="CE432" s="6"/>
      <c r="CF432" s="6"/>
      <c r="CG432" s="6"/>
      <c r="CH432" s="6"/>
      <c r="CI432" s="6"/>
      <c r="CJ432" s="6"/>
      <c r="CK432" s="6"/>
      <c r="CL432" s="6"/>
      <c r="CM432" s="6"/>
      <c r="CN432" s="6"/>
      <c r="CO432" s="6"/>
      <c r="CP432" s="6"/>
      <c r="CQ432" s="6"/>
      <c r="CR432" s="6"/>
      <c r="CS432" s="6"/>
      <c r="CT432" s="6"/>
      <c r="CU432" s="6"/>
      <c r="CV432" s="6"/>
      <c r="CW432" s="6"/>
      <c r="CX432" s="6"/>
      <c r="CY432" s="6"/>
      <c r="CZ432" s="6"/>
      <c r="DA432" s="6"/>
      <c r="DB432" s="6"/>
      <c r="DC432" s="6"/>
      <c r="DD432" s="6"/>
      <c r="DE432" s="6"/>
      <c r="DF432" s="6"/>
      <c r="DG432" s="6"/>
      <c r="DH432" s="6"/>
      <c r="DI432" s="6"/>
      <c r="DJ432" s="6"/>
      <c r="DK432" s="6"/>
      <c r="DL432" s="6"/>
      <c r="DM432" s="6"/>
      <c r="DN432" s="6"/>
    </row>
    <row r="433" spans="5:118">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c r="BU433" s="6"/>
      <c r="BV433" s="6"/>
      <c r="BW433" s="6"/>
      <c r="BX433" s="6"/>
      <c r="BY433" s="6"/>
      <c r="BZ433" s="6"/>
      <c r="CA433" s="6"/>
      <c r="CB433" s="6"/>
      <c r="CC433" s="6"/>
      <c r="CD433" s="6"/>
      <c r="CE433" s="6"/>
      <c r="CF433" s="6"/>
      <c r="CG433" s="6"/>
      <c r="CH433" s="6"/>
      <c r="CI433" s="6"/>
      <c r="CJ433" s="6"/>
      <c r="CK433" s="6"/>
      <c r="CL433" s="6"/>
      <c r="CM433" s="6"/>
      <c r="CN433" s="6"/>
      <c r="CO433" s="6"/>
      <c r="CP433" s="6"/>
      <c r="CQ433" s="6"/>
      <c r="CR433" s="6"/>
      <c r="CS433" s="6"/>
      <c r="CT433" s="6"/>
      <c r="CU433" s="6"/>
      <c r="CV433" s="6"/>
      <c r="CW433" s="6"/>
      <c r="CX433" s="6"/>
      <c r="CY433" s="6"/>
      <c r="CZ433" s="6"/>
      <c r="DA433" s="6"/>
      <c r="DB433" s="6"/>
      <c r="DC433" s="6"/>
      <c r="DD433" s="6"/>
      <c r="DE433" s="6"/>
      <c r="DF433" s="6"/>
      <c r="DG433" s="6"/>
      <c r="DH433" s="6"/>
      <c r="DI433" s="6"/>
      <c r="DJ433" s="6"/>
      <c r="DK433" s="6"/>
      <c r="DL433" s="6"/>
      <c r="DM433" s="6"/>
      <c r="DN433" s="6"/>
    </row>
    <row r="434" spans="5:118">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c r="BU434" s="6"/>
      <c r="BV434" s="6"/>
      <c r="BW434" s="6"/>
      <c r="BX434" s="6"/>
      <c r="BY434" s="6"/>
      <c r="BZ434" s="6"/>
      <c r="CA434" s="6"/>
      <c r="CB434" s="6"/>
      <c r="CC434" s="6"/>
      <c r="CD434" s="6"/>
      <c r="CE434" s="6"/>
      <c r="CF434" s="6"/>
      <c r="CG434" s="6"/>
      <c r="CH434" s="6"/>
      <c r="CI434" s="6"/>
      <c r="CJ434" s="6"/>
      <c r="CK434" s="6"/>
      <c r="CL434" s="6"/>
      <c r="CM434" s="6"/>
      <c r="CN434" s="6"/>
      <c r="CO434" s="6"/>
      <c r="CP434" s="6"/>
      <c r="CQ434" s="6"/>
      <c r="CR434" s="6"/>
      <c r="CS434" s="6"/>
      <c r="CT434" s="6"/>
      <c r="CU434" s="6"/>
      <c r="CV434" s="6"/>
      <c r="CW434" s="6"/>
      <c r="CX434" s="6"/>
      <c r="CY434" s="6"/>
      <c r="CZ434" s="6"/>
      <c r="DA434" s="6"/>
      <c r="DB434" s="6"/>
      <c r="DC434" s="6"/>
      <c r="DD434" s="6"/>
      <c r="DE434" s="6"/>
      <c r="DF434" s="6"/>
      <c r="DG434" s="6"/>
      <c r="DH434" s="6"/>
      <c r="DI434" s="6"/>
      <c r="DJ434" s="6"/>
      <c r="DK434" s="6"/>
      <c r="DL434" s="6"/>
      <c r="DM434" s="6"/>
      <c r="DN434" s="6"/>
    </row>
    <row r="435" spans="5:118">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c r="BU435" s="6"/>
      <c r="BV435" s="6"/>
      <c r="BW435" s="6"/>
      <c r="BX435" s="6"/>
      <c r="BY435" s="6"/>
      <c r="BZ435" s="6"/>
      <c r="CA435" s="6"/>
      <c r="CB435" s="6"/>
      <c r="CC435" s="6"/>
      <c r="CD435" s="6"/>
      <c r="CE435" s="6"/>
      <c r="CF435" s="6"/>
      <c r="CG435" s="6"/>
      <c r="CH435" s="6"/>
      <c r="CI435" s="6"/>
      <c r="CJ435" s="6"/>
      <c r="CK435" s="6"/>
      <c r="CL435" s="6"/>
      <c r="CM435" s="6"/>
      <c r="CN435" s="6"/>
      <c r="CO435" s="6"/>
      <c r="CP435" s="6"/>
      <c r="CQ435" s="6"/>
      <c r="CR435" s="6"/>
      <c r="CS435" s="6"/>
      <c r="CT435" s="6"/>
      <c r="CU435" s="6"/>
      <c r="CV435" s="6"/>
      <c r="CW435" s="6"/>
      <c r="CX435" s="6"/>
      <c r="CY435" s="6"/>
      <c r="CZ435" s="6"/>
      <c r="DA435" s="6"/>
      <c r="DB435" s="6"/>
      <c r="DC435" s="6"/>
      <c r="DD435" s="6"/>
      <c r="DE435" s="6"/>
      <c r="DF435" s="6"/>
      <c r="DG435" s="6"/>
      <c r="DH435" s="6"/>
      <c r="DI435" s="6"/>
      <c r="DJ435" s="6"/>
      <c r="DK435" s="6"/>
      <c r="DL435" s="6"/>
      <c r="DM435" s="6"/>
      <c r="DN435" s="6"/>
    </row>
    <row r="436" spans="5:118">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c r="BU436" s="6"/>
      <c r="BV436" s="6"/>
      <c r="BW436" s="6"/>
      <c r="BX436" s="6"/>
      <c r="BY436" s="6"/>
      <c r="BZ436" s="6"/>
      <c r="CA436" s="6"/>
      <c r="CB436" s="6"/>
      <c r="CC436" s="6"/>
      <c r="CD436" s="6"/>
      <c r="CE436" s="6"/>
      <c r="CF436" s="6"/>
      <c r="CG436" s="6"/>
      <c r="CH436" s="6"/>
      <c r="CI436" s="6"/>
      <c r="CJ436" s="6"/>
      <c r="CK436" s="6"/>
      <c r="CL436" s="6"/>
      <c r="CM436" s="6"/>
      <c r="CN436" s="6"/>
      <c r="CO436" s="6"/>
      <c r="CP436" s="6"/>
      <c r="CQ436" s="6"/>
      <c r="CR436" s="6"/>
      <c r="CS436" s="6"/>
      <c r="CT436" s="6"/>
      <c r="CU436" s="6"/>
      <c r="CV436" s="6"/>
      <c r="CW436" s="6"/>
      <c r="CX436" s="6"/>
      <c r="CY436" s="6"/>
      <c r="CZ436" s="6"/>
      <c r="DA436" s="6"/>
      <c r="DB436" s="6"/>
      <c r="DC436" s="6"/>
      <c r="DD436" s="6"/>
      <c r="DE436" s="6"/>
      <c r="DF436" s="6"/>
      <c r="DG436" s="6"/>
      <c r="DH436" s="6"/>
      <c r="DI436" s="6"/>
      <c r="DJ436" s="6"/>
      <c r="DK436" s="6"/>
      <c r="DL436" s="6"/>
      <c r="DM436" s="6"/>
      <c r="DN436" s="6"/>
    </row>
    <row r="437" spans="5:118">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c r="BU437" s="6"/>
      <c r="BV437" s="6"/>
      <c r="BW437" s="6"/>
      <c r="BX437" s="6"/>
      <c r="BY437" s="6"/>
      <c r="BZ437" s="6"/>
      <c r="CA437" s="6"/>
      <c r="CB437" s="6"/>
      <c r="CC437" s="6"/>
      <c r="CD437" s="6"/>
      <c r="CE437" s="6"/>
      <c r="CF437" s="6"/>
      <c r="CG437" s="6"/>
      <c r="CH437" s="6"/>
      <c r="CI437" s="6"/>
      <c r="CJ437" s="6"/>
      <c r="CK437" s="6"/>
      <c r="CL437" s="6"/>
      <c r="CM437" s="6"/>
      <c r="CN437" s="6"/>
      <c r="CO437" s="6"/>
      <c r="CP437" s="6"/>
      <c r="CQ437" s="6"/>
      <c r="CR437" s="6"/>
      <c r="CS437" s="6"/>
      <c r="CT437" s="6"/>
      <c r="CU437" s="6"/>
      <c r="CV437" s="6"/>
      <c r="CW437" s="6"/>
      <c r="CX437" s="6"/>
      <c r="CY437" s="6"/>
      <c r="CZ437" s="6"/>
      <c r="DA437" s="6"/>
      <c r="DB437" s="6"/>
      <c r="DC437" s="6"/>
      <c r="DD437" s="6"/>
      <c r="DE437" s="6"/>
      <c r="DF437" s="6"/>
      <c r="DG437" s="6"/>
      <c r="DH437" s="6"/>
      <c r="DI437" s="6"/>
      <c r="DJ437" s="6"/>
      <c r="DK437" s="6"/>
      <c r="DL437" s="6"/>
      <c r="DM437" s="6"/>
      <c r="DN437" s="6"/>
    </row>
    <row r="438" spans="5:118">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c r="BU438" s="6"/>
      <c r="BV438" s="6"/>
      <c r="BW438" s="6"/>
      <c r="BX438" s="6"/>
      <c r="BY438" s="6"/>
      <c r="BZ438" s="6"/>
      <c r="CA438" s="6"/>
      <c r="CB438" s="6"/>
      <c r="CC438" s="6"/>
      <c r="CD438" s="6"/>
      <c r="CE438" s="6"/>
      <c r="CF438" s="6"/>
      <c r="CG438" s="6"/>
      <c r="CH438" s="6"/>
      <c r="CI438" s="6"/>
      <c r="CJ438" s="6"/>
      <c r="CK438" s="6"/>
      <c r="CL438" s="6"/>
      <c r="CM438" s="6"/>
      <c r="CN438" s="6"/>
      <c r="CO438" s="6"/>
      <c r="CP438" s="6"/>
      <c r="CQ438" s="6"/>
      <c r="CR438" s="6"/>
      <c r="CS438" s="6"/>
      <c r="CT438" s="6"/>
      <c r="CU438" s="6"/>
      <c r="CV438" s="6"/>
      <c r="CW438" s="6"/>
      <c r="CX438" s="6"/>
      <c r="CY438" s="6"/>
      <c r="CZ438" s="6"/>
      <c r="DA438" s="6"/>
      <c r="DB438" s="6"/>
      <c r="DC438" s="6"/>
      <c r="DD438" s="6"/>
      <c r="DE438" s="6"/>
      <c r="DF438" s="6"/>
      <c r="DG438" s="6"/>
      <c r="DH438" s="6"/>
      <c r="DI438" s="6"/>
      <c r="DJ438" s="6"/>
      <c r="DK438" s="6"/>
      <c r="DL438" s="6"/>
      <c r="DM438" s="6"/>
      <c r="DN438" s="6"/>
    </row>
    <row r="439" spans="5:118">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c r="BU439" s="6"/>
      <c r="BV439" s="6"/>
      <c r="BW439" s="6"/>
      <c r="BX439" s="6"/>
      <c r="BY439" s="6"/>
      <c r="BZ439" s="6"/>
      <c r="CA439" s="6"/>
      <c r="CB439" s="6"/>
      <c r="CC439" s="6"/>
      <c r="CD439" s="6"/>
      <c r="CE439" s="6"/>
      <c r="CF439" s="6"/>
      <c r="CG439" s="6"/>
      <c r="CH439" s="6"/>
      <c r="CI439" s="6"/>
      <c r="CJ439" s="6"/>
      <c r="CK439" s="6"/>
      <c r="CL439" s="6"/>
      <c r="CM439" s="6"/>
      <c r="CN439" s="6"/>
      <c r="CO439" s="6"/>
      <c r="CP439" s="6"/>
      <c r="CQ439" s="6"/>
      <c r="CR439" s="6"/>
      <c r="CS439" s="6"/>
      <c r="CT439" s="6"/>
      <c r="CU439" s="6"/>
      <c r="CV439" s="6"/>
      <c r="CW439" s="6"/>
      <c r="CX439" s="6"/>
      <c r="CY439" s="6"/>
      <c r="CZ439" s="6"/>
      <c r="DA439" s="6"/>
      <c r="DB439" s="6"/>
      <c r="DC439" s="6"/>
      <c r="DD439" s="6"/>
      <c r="DE439" s="6"/>
      <c r="DF439" s="6"/>
      <c r="DG439" s="6"/>
      <c r="DH439" s="6"/>
      <c r="DI439" s="6"/>
      <c r="DJ439" s="6"/>
      <c r="DK439" s="6"/>
      <c r="DL439" s="6"/>
      <c r="DM439" s="6"/>
      <c r="DN439" s="6"/>
    </row>
    <row r="440" spans="5:118">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c r="BU440" s="6"/>
      <c r="BV440" s="6"/>
      <c r="BW440" s="6"/>
      <c r="BX440" s="6"/>
      <c r="BY440" s="6"/>
      <c r="BZ440" s="6"/>
      <c r="CA440" s="6"/>
      <c r="CB440" s="6"/>
      <c r="CC440" s="6"/>
      <c r="CD440" s="6"/>
      <c r="CE440" s="6"/>
      <c r="CF440" s="6"/>
      <c r="CG440" s="6"/>
      <c r="CH440" s="6"/>
      <c r="CI440" s="6"/>
      <c r="CJ440" s="6"/>
      <c r="CK440" s="6"/>
      <c r="CL440" s="6"/>
      <c r="CM440" s="6"/>
      <c r="CN440" s="6"/>
      <c r="CO440" s="6"/>
      <c r="CP440" s="6"/>
      <c r="CQ440" s="6"/>
      <c r="CR440" s="6"/>
      <c r="CS440" s="6"/>
      <c r="CT440" s="6"/>
      <c r="CU440" s="6"/>
      <c r="CV440" s="6"/>
      <c r="CW440" s="6"/>
      <c r="CX440" s="6"/>
      <c r="CY440" s="6"/>
      <c r="CZ440" s="6"/>
      <c r="DA440" s="6"/>
      <c r="DB440" s="6"/>
      <c r="DC440" s="6"/>
      <c r="DD440" s="6"/>
      <c r="DE440" s="6"/>
      <c r="DF440" s="6"/>
      <c r="DG440" s="6"/>
      <c r="DH440" s="6"/>
      <c r="DI440" s="6"/>
      <c r="DJ440" s="6"/>
      <c r="DK440" s="6"/>
      <c r="DL440" s="6"/>
      <c r="DM440" s="6"/>
      <c r="DN440" s="6"/>
    </row>
    <row r="441" spans="5:118">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c r="BU441" s="6"/>
      <c r="BV441" s="6"/>
      <c r="BW441" s="6"/>
      <c r="BX441" s="6"/>
      <c r="BY441" s="6"/>
      <c r="BZ441" s="6"/>
      <c r="CA441" s="6"/>
      <c r="CB441" s="6"/>
      <c r="CC441" s="6"/>
      <c r="CD441" s="6"/>
      <c r="CE441" s="6"/>
      <c r="CF441" s="6"/>
      <c r="CG441" s="6"/>
      <c r="CH441" s="6"/>
      <c r="CI441" s="6"/>
      <c r="CJ441" s="6"/>
      <c r="CK441" s="6"/>
      <c r="CL441" s="6"/>
      <c r="CM441" s="6"/>
      <c r="CN441" s="6"/>
      <c r="CO441" s="6"/>
      <c r="CP441" s="6"/>
      <c r="CQ441" s="6"/>
      <c r="CR441" s="6"/>
      <c r="CS441" s="6"/>
      <c r="CT441" s="6"/>
      <c r="CU441" s="6"/>
      <c r="CV441" s="6"/>
      <c r="CW441" s="6"/>
      <c r="CX441" s="6"/>
      <c r="CY441" s="6"/>
      <c r="CZ441" s="6"/>
      <c r="DA441" s="6"/>
      <c r="DB441" s="6"/>
      <c r="DC441" s="6"/>
      <c r="DD441" s="6"/>
      <c r="DE441" s="6"/>
      <c r="DF441" s="6"/>
      <c r="DG441" s="6"/>
      <c r="DH441" s="6"/>
      <c r="DI441" s="6"/>
      <c r="DJ441" s="6"/>
      <c r="DK441" s="6"/>
      <c r="DL441" s="6"/>
      <c r="DM441" s="6"/>
      <c r="DN441" s="6"/>
    </row>
    <row r="442" spans="5:118">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c r="BU442" s="6"/>
      <c r="BV442" s="6"/>
      <c r="BW442" s="6"/>
      <c r="BX442" s="6"/>
      <c r="BY442" s="6"/>
      <c r="BZ442" s="6"/>
      <c r="CA442" s="6"/>
      <c r="CB442" s="6"/>
      <c r="CC442" s="6"/>
      <c r="CD442" s="6"/>
      <c r="CE442" s="6"/>
      <c r="CF442" s="6"/>
      <c r="CG442" s="6"/>
      <c r="CH442" s="6"/>
      <c r="CI442" s="6"/>
      <c r="CJ442" s="6"/>
      <c r="CK442" s="6"/>
      <c r="CL442" s="6"/>
      <c r="CM442" s="6"/>
      <c r="CN442" s="6"/>
      <c r="CO442" s="6"/>
      <c r="CP442" s="6"/>
      <c r="CQ442" s="6"/>
      <c r="CR442" s="6"/>
      <c r="CS442" s="6"/>
      <c r="CT442" s="6"/>
      <c r="CU442" s="6"/>
      <c r="CV442" s="6"/>
      <c r="CW442" s="6"/>
      <c r="CX442" s="6"/>
      <c r="CY442" s="6"/>
      <c r="CZ442" s="6"/>
      <c r="DA442" s="6"/>
      <c r="DB442" s="6"/>
      <c r="DC442" s="6"/>
      <c r="DD442" s="6"/>
      <c r="DE442" s="6"/>
      <c r="DF442" s="6"/>
      <c r="DG442" s="6"/>
      <c r="DH442" s="6"/>
      <c r="DI442" s="6"/>
      <c r="DJ442" s="6"/>
      <c r="DK442" s="6"/>
      <c r="DL442" s="6"/>
      <c r="DM442" s="6"/>
      <c r="DN442" s="6"/>
    </row>
    <row r="443" spans="5:118">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c r="BU443" s="6"/>
      <c r="BV443" s="6"/>
      <c r="BW443" s="6"/>
      <c r="BX443" s="6"/>
      <c r="BY443" s="6"/>
      <c r="BZ443" s="6"/>
      <c r="CA443" s="6"/>
      <c r="CB443" s="6"/>
      <c r="CC443" s="6"/>
      <c r="CD443" s="6"/>
      <c r="CE443" s="6"/>
      <c r="CF443" s="6"/>
      <c r="CG443" s="6"/>
      <c r="CH443" s="6"/>
      <c r="CI443" s="6"/>
      <c r="CJ443" s="6"/>
      <c r="CK443" s="6"/>
      <c r="CL443" s="6"/>
      <c r="CM443" s="6"/>
      <c r="CN443" s="6"/>
      <c r="CO443" s="6"/>
      <c r="CP443" s="6"/>
      <c r="CQ443" s="6"/>
      <c r="CR443" s="6"/>
      <c r="CS443" s="6"/>
      <c r="CT443" s="6"/>
      <c r="CU443" s="6"/>
      <c r="CV443" s="6"/>
      <c r="CW443" s="6"/>
      <c r="CX443" s="6"/>
      <c r="CY443" s="6"/>
      <c r="CZ443" s="6"/>
      <c r="DA443" s="6"/>
      <c r="DB443" s="6"/>
      <c r="DC443" s="6"/>
      <c r="DD443" s="6"/>
      <c r="DE443" s="6"/>
      <c r="DF443" s="6"/>
      <c r="DG443" s="6"/>
      <c r="DH443" s="6"/>
      <c r="DI443" s="6"/>
      <c r="DJ443" s="6"/>
      <c r="DK443" s="6"/>
      <c r="DL443" s="6"/>
      <c r="DM443" s="6"/>
      <c r="DN443" s="6"/>
    </row>
    <row r="444" spans="5:118">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c r="BU444" s="6"/>
      <c r="BV444" s="6"/>
      <c r="BW444" s="6"/>
      <c r="BX444" s="6"/>
      <c r="BY444" s="6"/>
      <c r="BZ444" s="6"/>
      <c r="CA444" s="6"/>
      <c r="CB444" s="6"/>
      <c r="CC444" s="6"/>
      <c r="CD444" s="6"/>
      <c r="CE444" s="6"/>
      <c r="CF444" s="6"/>
      <c r="CG444" s="6"/>
      <c r="CH444" s="6"/>
      <c r="CI444" s="6"/>
      <c r="CJ444" s="6"/>
      <c r="CK444" s="6"/>
      <c r="CL444" s="6"/>
      <c r="CM444" s="6"/>
      <c r="CN444" s="6"/>
      <c r="CO444" s="6"/>
      <c r="CP444" s="6"/>
      <c r="CQ444" s="6"/>
      <c r="CR444" s="6"/>
      <c r="CS444" s="6"/>
      <c r="CT444" s="6"/>
      <c r="CU444" s="6"/>
      <c r="CV444" s="6"/>
      <c r="CW444" s="6"/>
      <c r="CX444" s="6"/>
      <c r="CY444" s="6"/>
      <c r="CZ444" s="6"/>
      <c r="DA444" s="6"/>
      <c r="DB444" s="6"/>
      <c r="DC444" s="6"/>
      <c r="DD444" s="6"/>
      <c r="DE444" s="6"/>
      <c r="DF444" s="6"/>
      <c r="DG444" s="6"/>
      <c r="DH444" s="6"/>
      <c r="DI444" s="6"/>
      <c r="DJ444" s="6"/>
      <c r="DK444" s="6"/>
      <c r="DL444" s="6"/>
      <c r="DM444" s="6"/>
      <c r="DN444" s="6"/>
    </row>
    <row r="445" spans="5:118">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c r="BU445" s="6"/>
      <c r="BV445" s="6"/>
      <c r="BW445" s="6"/>
      <c r="BX445" s="6"/>
      <c r="BY445" s="6"/>
      <c r="BZ445" s="6"/>
      <c r="CA445" s="6"/>
      <c r="CB445" s="6"/>
      <c r="CC445" s="6"/>
      <c r="CD445" s="6"/>
      <c r="CE445" s="6"/>
      <c r="CF445" s="6"/>
      <c r="CG445" s="6"/>
      <c r="CH445" s="6"/>
      <c r="CI445" s="6"/>
      <c r="CJ445" s="6"/>
      <c r="CK445" s="6"/>
      <c r="CL445" s="6"/>
      <c r="CM445" s="6"/>
      <c r="CN445" s="6"/>
      <c r="CO445" s="6"/>
      <c r="CP445" s="6"/>
      <c r="CQ445" s="6"/>
      <c r="CR445" s="6"/>
      <c r="CS445" s="6"/>
      <c r="CT445" s="6"/>
      <c r="CU445" s="6"/>
      <c r="CV445" s="6"/>
      <c r="CW445" s="6"/>
      <c r="CX445" s="6"/>
      <c r="CY445" s="6"/>
      <c r="CZ445" s="6"/>
      <c r="DA445" s="6"/>
      <c r="DB445" s="6"/>
      <c r="DC445" s="6"/>
      <c r="DD445" s="6"/>
      <c r="DE445" s="6"/>
      <c r="DF445" s="6"/>
      <c r="DG445" s="6"/>
      <c r="DH445" s="6"/>
      <c r="DI445" s="6"/>
      <c r="DJ445" s="6"/>
      <c r="DK445" s="6"/>
      <c r="DL445" s="6"/>
      <c r="DM445" s="6"/>
      <c r="DN445" s="6"/>
    </row>
    <row r="446" spans="5:118">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c r="BU446" s="6"/>
      <c r="BV446" s="6"/>
      <c r="BW446" s="6"/>
      <c r="BX446" s="6"/>
      <c r="BY446" s="6"/>
      <c r="BZ446" s="6"/>
      <c r="CA446" s="6"/>
      <c r="CB446" s="6"/>
      <c r="CC446" s="6"/>
      <c r="CD446" s="6"/>
      <c r="CE446" s="6"/>
      <c r="CF446" s="6"/>
      <c r="CG446" s="6"/>
      <c r="CH446" s="6"/>
      <c r="CI446" s="6"/>
      <c r="CJ446" s="6"/>
      <c r="CK446" s="6"/>
      <c r="CL446" s="6"/>
      <c r="CM446" s="6"/>
      <c r="CN446" s="6"/>
      <c r="CO446" s="6"/>
      <c r="CP446" s="6"/>
      <c r="CQ446" s="6"/>
      <c r="CR446" s="6"/>
      <c r="CS446" s="6"/>
      <c r="CT446" s="6"/>
      <c r="CU446" s="6"/>
      <c r="CV446" s="6"/>
      <c r="CW446" s="6"/>
      <c r="CX446" s="6"/>
      <c r="CY446" s="6"/>
      <c r="CZ446" s="6"/>
      <c r="DA446" s="6"/>
      <c r="DB446" s="6"/>
      <c r="DC446" s="6"/>
      <c r="DD446" s="6"/>
      <c r="DE446" s="6"/>
      <c r="DF446" s="6"/>
      <c r="DG446" s="6"/>
      <c r="DH446" s="6"/>
      <c r="DI446" s="6"/>
      <c r="DJ446" s="6"/>
      <c r="DK446" s="6"/>
      <c r="DL446" s="6"/>
      <c r="DM446" s="6"/>
      <c r="DN446" s="6"/>
    </row>
    <row r="447" spans="5:118">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c r="BU447" s="6"/>
      <c r="BV447" s="6"/>
      <c r="BW447" s="6"/>
      <c r="BX447" s="6"/>
      <c r="BY447" s="6"/>
      <c r="BZ447" s="6"/>
      <c r="CA447" s="6"/>
      <c r="CB447" s="6"/>
      <c r="CC447" s="6"/>
      <c r="CD447" s="6"/>
      <c r="CE447" s="6"/>
      <c r="CF447" s="6"/>
      <c r="CG447" s="6"/>
      <c r="CH447" s="6"/>
      <c r="CI447" s="6"/>
      <c r="CJ447" s="6"/>
      <c r="CK447" s="6"/>
      <c r="CL447" s="6"/>
      <c r="CM447" s="6"/>
      <c r="CN447" s="6"/>
      <c r="CO447" s="6"/>
      <c r="CP447" s="6"/>
      <c r="CQ447" s="6"/>
      <c r="CR447" s="6"/>
      <c r="CS447" s="6"/>
      <c r="CT447" s="6"/>
      <c r="CU447" s="6"/>
      <c r="CV447" s="6"/>
      <c r="CW447" s="6"/>
      <c r="CX447" s="6"/>
      <c r="CY447" s="6"/>
      <c r="CZ447" s="6"/>
      <c r="DA447" s="6"/>
      <c r="DB447" s="6"/>
      <c r="DC447" s="6"/>
      <c r="DD447" s="6"/>
      <c r="DE447" s="6"/>
      <c r="DF447" s="6"/>
      <c r="DG447" s="6"/>
      <c r="DH447" s="6"/>
      <c r="DI447" s="6"/>
      <c r="DJ447" s="6"/>
      <c r="DK447" s="6"/>
      <c r="DL447" s="6"/>
      <c r="DM447" s="6"/>
      <c r="DN447" s="6"/>
    </row>
    <row r="448" spans="5:118">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c r="BU448" s="6"/>
      <c r="BV448" s="6"/>
      <c r="BW448" s="6"/>
      <c r="BX448" s="6"/>
      <c r="BY448" s="6"/>
      <c r="BZ448" s="6"/>
      <c r="CA448" s="6"/>
      <c r="CB448" s="6"/>
      <c r="CC448" s="6"/>
      <c r="CD448" s="6"/>
      <c r="CE448" s="6"/>
      <c r="CF448" s="6"/>
      <c r="CG448" s="6"/>
      <c r="CH448" s="6"/>
      <c r="CI448" s="6"/>
      <c r="CJ448" s="6"/>
      <c r="CK448" s="6"/>
      <c r="CL448" s="6"/>
      <c r="CM448" s="6"/>
      <c r="CN448" s="6"/>
      <c r="CO448" s="6"/>
      <c r="CP448" s="6"/>
      <c r="CQ448" s="6"/>
      <c r="CR448" s="6"/>
      <c r="CS448" s="6"/>
      <c r="CT448" s="6"/>
      <c r="CU448" s="6"/>
      <c r="CV448" s="6"/>
      <c r="CW448" s="6"/>
      <c r="CX448" s="6"/>
      <c r="CY448" s="6"/>
      <c r="CZ448" s="6"/>
      <c r="DA448" s="6"/>
      <c r="DB448" s="6"/>
      <c r="DC448" s="6"/>
      <c r="DD448" s="6"/>
      <c r="DE448" s="6"/>
      <c r="DF448" s="6"/>
      <c r="DG448" s="6"/>
      <c r="DH448" s="6"/>
      <c r="DI448" s="6"/>
      <c r="DJ448" s="6"/>
      <c r="DK448" s="6"/>
      <c r="DL448" s="6"/>
      <c r="DM448" s="6"/>
      <c r="DN448" s="6"/>
    </row>
    <row r="449" spans="5:118">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c r="BU449" s="6"/>
      <c r="BV449" s="6"/>
      <c r="BW449" s="6"/>
      <c r="BX449" s="6"/>
      <c r="BY449" s="6"/>
      <c r="BZ449" s="6"/>
      <c r="CA449" s="6"/>
      <c r="CB449" s="6"/>
      <c r="CC449" s="6"/>
      <c r="CD449" s="6"/>
      <c r="CE449" s="6"/>
      <c r="CF449" s="6"/>
      <c r="CG449" s="6"/>
      <c r="CH449" s="6"/>
      <c r="CI449" s="6"/>
      <c r="CJ449" s="6"/>
      <c r="CK449" s="6"/>
      <c r="CL449" s="6"/>
      <c r="CM449" s="6"/>
      <c r="CN449" s="6"/>
      <c r="CO449" s="6"/>
      <c r="CP449" s="6"/>
      <c r="CQ449" s="6"/>
      <c r="CR449" s="6"/>
      <c r="CS449" s="6"/>
      <c r="CT449" s="6"/>
      <c r="CU449" s="6"/>
      <c r="CV449" s="6"/>
      <c r="CW449" s="6"/>
      <c r="CX449" s="6"/>
      <c r="CY449" s="6"/>
      <c r="CZ449" s="6"/>
      <c r="DA449" s="6"/>
      <c r="DB449" s="6"/>
      <c r="DC449" s="6"/>
      <c r="DD449" s="6"/>
      <c r="DE449" s="6"/>
      <c r="DF449" s="6"/>
      <c r="DG449" s="6"/>
      <c r="DH449" s="6"/>
      <c r="DI449" s="6"/>
      <c r="DJ449" s="6"/>
      <c r="DK449" s="6"/>
      <c r="DL449" s="6"/>
      <c r="DM449" s="6"/>
      <c r="DN449" s="6"/>
    </row>
    <row r="450" spans="5:118">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c r="BU450" s="6"/>
      <c r="BV450" s="6"/>
      <c r="BW450" s="6"/>
      <c r="BX450" s="6"/>
      <c r="BY450" s="6"/>
      <c r="BZ450" s="6"/>
      <c r="CA450" s="6"/>
      <c r="CB450" s="6"/>
      <c r="CC450" s="6"/>
      <c r="CD450" s="6"/>
      <c r="CE450" s="6"/>
      <c r="CF450" s="6"/>
      <c r="CG450" s="6"/>
      <c r="CH450" s="6"/>
      <c r="CI450" s="6"/>
      <c r="CJ450" s="6"/>
      <c r="CK450" s="6"/>
      <c r="CL450" s="6"/>
      <c r="CM450" s="6"/>
      <c r="CN450" s="6"/>
      <c r="CO450" s="6"/>
      <c r="CP450" s="6"/>
      <c r="CQ450" s="6"/>
      <c r="CR450" s="6"/>
      <c r="CS450" s="6"/>
      <c r="CT450" s="6"/>
      <c r="CU450" s="6"/>
      <c r="CV450" s="6"/>
      <c r="CW450" s="6"/>
      <c r="CX450" s="6"/>
      <c r="CY450" s="6"/>
      <c r="CZ450" s="6"/>
      <c r="DA450" s="6"/>
      <c r="DB450" s="6"/>
      <c r="DC450" s="6"/>
      <c r="DD450" s="6"/>
      <c r="DE450" s="6"/>
      <c r="DF450" s="6"/>
      <c r="DG450" s="6"/>
      <c r="DH450" s="6"/>
      <c r="DI450" s="6"/>
      <c r="DJ450" s="6"/>
      <c r="DK450" s="6"/>
      <c r="DL450" s="6"/>
      <c r="DM450" s="6"/>
      <c r="DN450" s="6"/>
    </row>
    <row r="451" spans="5:118">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c r="BU451" s="6"/>
      <c r="BV451" s="6"/>
      <c r="BW451" s="6"/>
      <c r="BX451" s="6"/>
      <c r="BY451" s="6"/>
      <c r="BZ451" s="6"/>
      <c r="CA451" s="6"/>
      <c r="CB451" s="6"/>
      <c r="CC451" s="6"/>
      <c r="CD451" s="6"/>
      <c r="CE451" s="6"/>
      <c r="CF451" s="6"/>
      <c r="CG451" s="6"/>
      <c r="CH451" s="6"/>
      <c r="CI451" s="6"/>
      <c r="CJ451" s="6"/>
      <c r="CK451" s="6"/>
      <c r="CL451" s="6"/>
      <c r="CM451" s="6"/>
      <c r="CN451" s="6"/>
      <c r="CO451" s="6"/>
      <c r="CP451" s="6"/>
      <c r="CQ451" s="6"/>
      <c r="CR451" s="6"/>
      <c r="CS451" s="6"/>
      <c r="CT451" s="6"/>
      <c r="CU451" s="6"/>
      <c r="CV451" s="6"/>
      <c r="CW451" s="6"/>
      <c r="CX451" s="6"/>
      <c r="CY451" s="6"/>
      <c r="CZ451" s="6"/>
      <c r="DA451" s="6"/>
      <c r="DB451" s="6"/>
      <c r="DC451" s="6"/>
      <c r="DD451" s="6"/>
      <c r="DE451" s="6"/>
      <c r="DF451" s="6"/>
      <c r="DG451" s="6"/>
      <c r="DH451" s="6"/>
      <c r="DI451" s="6"/>
      <c r="DJ451" s="6"/>
      <c r="DK451" s="6"/>
      <c r="DL451" s="6"/>
      <c r="DM451" s="6"/>
      <c r="DN451" s="6"/>
    </row>
    <row r="452" spans="5:118">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c r="BU452" s="6"/>
      <c r="BV452" s="6"/>
      <c r="BW452" s="6"/>
      <c r="BX452" s="6"/>
      <c r="BY452" s="6"/>
      <c r="BZ452" s="6"/>
      <c r="CA452" s="6"/>
      <c r="CB452" s="6"/>
      <c r="CC452" s="6"/>
      <c r="CD452" s="6"/>
      <c r="CE452" s="6"/>
      <c r="CF452" s="6"/>
      <c r="CG452" s="6"/>
      <c r="CH452" s="6"/>
      <c r="CI452" s="6"/>
      <c r="CJ452" s="6"/>
      <c r="CK452" s="6"/>
      <c r="CL452" s="6"/>
      <c r="CM452" s="6"/>
      <c r="CN452" s="6"/>
      <c r="CO452" s="6"/>
      <c r="CP452" s="6"/>
      <c r="CQ452" s="6"/>
      <c r="CR452" s="6"/>
      <c r="CS452" s="6"/>
      <c r="CT452" s="6"/>
      <c r="CU452" s="6"/>
      <c r="CV452" s="6"/>
      <c r="CW452" s="6"/>
      <c r="CX452" s="6"/>
      <c r="CY452" s="6"/>
      <c r="CZ452" s="6"/>
      <c r="DA452" s="6"/>
      <c r="DB452" s="6"/>
      <c r="DC452" s="6"/>
      <c r="DD452" s="6"/>
      <c r="DE452" s="6"/>
      <c r="DF452" s="6"/>
      <c r="DG452" s="6"/>
      <c r="DH452" s="6"/>
      <c r="DI452" s="6"/>
      <c r="DJ452" s="6"/>
      <c r="DK452" s="6"/>
      <c r="DL452" s="6"/>
      <c r="DM452" s="6"/>
      <c r="DN452" s="6"/>
    </row>
    <row r="453" spans="5:118">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c r="BU453" s="6"/>
      <c r="BV453" s="6"/>
      <c r="BW453" s="6"/>
      <c r="BX453" s="6"/>
      <c r="BY453" s="6"/>
      <c r="BZ453" s="6"/>
      <c r="CA453" s="6"/>
      <c r="CB453" s="6"/>
      <c r="CC453" s="6"/>
      <c r="CD453" s="6"/>
      <c r="CE453" s="6"/>
      <c r="CF453" s="6"/>
      <c r="CG453" s="6"/>
      <c r="CH453" s="6"/>
      <c r="CI453" s="6"/>
      <c r="CJ453" s="6"/>
      <c r="CK453" s="6"/>
      <c r="CL453" s="6"/>
      <c r="CM453" s="6"/>
      <c r="CN453" s="6"/>
      <c r="CO453" s="6"/>
      <c r="CP453" s="6"/>
      <c r="CQ453" s="6"/>
      <c r="CR453" s="6"/>
      <c r="CS453" s="6"/>
      <c r="CT453" s="6"/>
      <c r="CU453" s="6"/>
      <c r="CV453" s="6"/>
      <c r="CW453" s="6"/>
      <c r="CX453" s="6"/>
      <c r="CY453" s="6"/>
      <c r="CZ453" s="6"/>
      <c r="DA453" s="6"/>
      <c r="DB453" s="6"/>
      <c r="DC453" s="6"/>
      <c r="DD453" s="6"/>
      <c r="DE453" s="6"/>
      <c r="DF453" s="6"/>
      <c r="DG453" s="6"/>
      <c r="DH453" s="6"/>
      <c r="DI453" s="6"/>
      <c r="DJ453" s="6"/>
      <c r="DK453" s="6"/>
      <c r="DL453" s="6"/>
      <c r="DM453" s="6"/>
      <c r="DN453" s="6"/>
    </row>
    <row r="454" spans="5:118">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c r="BU454" s="6"/>
      <c r="BV454" s="6"/>
      <c r="BW454" s="6"/>
      <c r="BX454" s="6"/>
      <c r="BY454" s="6"/>
      <c r="BZ454" s="6"/>
      <c r="CA454" s="6"/>
      <c r="CB454" s="6"/>
      <c r="CC454" s="6"/>
      <c r="CD454" s="6"/>
      <c r="CE454" s="6"/>
      <c r="CF454" s="6"/>
      <c r="CG454" s="6"/>
      <c r="CH454" s="6"/>
      <c r="CI454" s="6"/>
      <c r="CJ454" s="6"/>
      <c r="CK454" s="6"/>
      <c r="CL454" s="6"/>
      <c r="CM454" s="6"/>
      <c r="CN454" s="6"/>
      <c r="CO454" s="6"/>
      <c r="CP454" s="6"/>
      <c r="CQ454" s="6"/>
      <c r="CR454" s="6"/>
      <c r="CS454" s="6"/>
      <c r="CT454" s="6"/>
      <c r="CU454" s="6"/>
      <c r="CV454" s="6"/>
      <c r="CW454" s="6"/>
      <c r="CX454" s="6"/>
      <c r="CY454" s="6"/>
      <c r="CZ454" s="6"/>
      <c r="DA454" s="6"/>
      <c r="DB454" s="6"/>
      <c r="DC454" s="6"/>
      <c r="DD454" s="6"/>
      <c r="DE454" s="6"/>
      <c r="DF454" s="6"/>
      <c r="DG454" s="6"/>
      <c r="DH454" s="6"/>
      <c r="DI454" s="6"/>
      <c r="DJ454" s="6"/>
      <c r="DK454" s="6"/>
      <c r="DL454" s="6"/>
      <c r="DM454" s="6"/>
      <c r="DN454" s="6"/>
    </row>
    <row r="455" spans="5:118">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c r="BU455" s="6"/>
      <c r="BV455" s="6"/>
      <c r="BW455" s="6"/>
      <c r="BX455" s="6"/>
      <c r="BY455" s="6"/>
      <c r="BZ455" s="6"/>
      <c r="CA455" s="6"/>
      <c r="CB455" s="6"/>
      <c r="CC455" s="6"/>
      <c r="CD455" s="6"/>
      <c r="CE455" s="6"/>
      <c r="CF455" s="6"/>
      <c r="CG455" s="6"/>
      <c r="CH455" s="6"/>
      <c r="CI455" s="6"/>
      <c r="CJ455" s="6"/>
      <c r="CK455" s="6"/>
      <c r="CL455" s="6"/>
      <c r="CM455" s="6"/>
      <c r="CN455" s="6"/>
      <c r="CO455" s="6"/>
      <c r="CP455" s="6"/>
      <c r="CQ455" s="6"/>
      <c r="CR455" s="6"/>
      <c r="CS455" s="6"/>
      <c r="CT455" s="6"/>
      <c r="CU455" s="6"/>
      <c r="CV455" s="6"/>
      <c r="CW455" s="6"/>
      <c r="CX455" s="6"/>
      <c r="CY455" s="6"/>
      <c r="CZ455" s="6"/>
      <c r="DA455" s="6"/>
      <c r="DB455" s="6"/>
      <c r="DC455" s="6"/>
      <c r="DD455" s="6"/>
      <c r="DE455" s="6"/>
      <c r="DF455" s="6"/>
      <c r="DG455" s="6"/>
      <c r="DH455" s="6"/>
      <c r="DI455" s="6"/>
      <c r="DJ455" s="6"/>
      <c r="DK455" s="6"/>
      <c r="DL455" s="6"/>
      <c r="DM455" s="6"/>
      <c r="DN455" s="6"/>
    </row>
    <row r="456" spans="5:118">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c r="BU456" s="6"/>
      <c r="BV456" s="6"/>
      <c r="BW456" s="6"/>
      <c r="BX456" s="6"/>
      <c r="BY456" s="6"/>
      <c r="BZ456" s="6"/>
      <c r="CA456" s="6"/>
      <c r="CB456" s="6"/>
      <c r="CC456" s="6"/>
      <c r="CD456" s="6"/>
      <c r="CE456" s="6"/>
      <c r="CF456" s="6"/>
      <c r="CG456" s="6"/>
      <c r="CH456" s="6"/>
      <c r="CI456" s="6"/>
      <c r="CJ456" s="6"/>
      <c r="CK456" s="6"/>
      <c r="CL456" s="6"/>
      <c r="CM456" s="6"/>
      <c r="CN456" s="6"/>
      <c r="CO456" s="6"/>
      <c r="CP456" s="6"/>
      <c r="CQ456" s="6"/>
      <c r="CR456" s="6"/>
      <c r="CS456" s="6"/>
      <c r="CT456" s="6"/>
      <c r="CU456" s="6"/>
      <c r="CV456" s="6"/>
      <c r="CW456" s="6"/>
      <c r="CX456" s="6"/>
      <c r="CY456" s="6"/>
      <c r="CZ456" s="6"/>
      <c r="DA456" s="6"/>
      <c r="DB456" s="6"/>
      <c r="DC456" s="6"/>
      <c r="DD456" s="6"/>
      <c r="DE456" s="6"/>
      <c r="DF456" s="6"/>
      <c r="DG456" s="6"/>
      <c r="DH456" s="6"/>
      <c r="DI456" s="6"/>
      <c r="DJ456" s="6"/>
      <c r="DK456" s="6"/>
      <c r="DL456" s="6"/>
      <c r="DM456" s="6"/>
      <c r="DN456" s="6"/>
    </row>
    <row r="457" spans="5:118">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c r="BU457" s="6"/>
      <c r="BV457" s="6"/>
      <c r="BW457" s="6"/>
      <c r="BX457" s="6"/>
      <c r="BY457" s="6"/>
      <c r="BZ457" s="6"/>
      <c r="CA457" s="6"/>
      <c r="CB457" s="6"/>
      <c r="CC457" s="6"/>
      <c r="CD457" s="6"/>
      <c r="CE457" s="6"/>
      <c r="CF457" s="6"/>
      <c r="CG457" s="6"/>
      <c r="CH457" s="6"/>
      <c r="CI457" s="6"/>
      <c r="CJ457" s="6"/>
      <c r="CK457" s="6"/>
      <c r="CL457" s="6"/>
      <c r="CM457" s="6"/>
      <c r="CN457" s="6"/>
      <c r="CO457" s="6"/>
      <c r="CP457" s="6"/>
      <c r="CQ457" s="6"/>
      <c r="CR457" s="6"/>
      <c r="CS457" s="6"/>
      <c r="CT457" s="6"/>
      <c r="CU457" s="6"/>
      <c r="CV457" s="6"/>
      <c r="CW457" s="6"/>
      <c r="CX457" s="6"/>
      <c r="CY457" s="6"/>
      <c r="CZ457" s="6"/>
      <c r="DA457" s="6"/>
      <c r="DB457" s="6"/>
      <c r="DC457" s="6"/>
      <c r="DD457" s="6"/>
      <c r="DE457" s="6"/>
      <c r="DF457" s="6"/>
      <c r="DG457" s="6"/>
      <c r="DH457" s="6"/>
      <c r="DI457" s="6"/>
      <c r="DJ457" s="6"/>
      <c r="DK457" s="6"/>
      <c r="DL457" s="6"/>
      <c r="DM457" s="6"/>
      <c r="DN457" s="6"/>
    </row>
    <row r="458" spans="5:118">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c r="BU458" s="6"/>
      <c r="BV458" s="6"/>
      <c r="BW458" s="6"/>
      <c r="BX458" s="6"/>
      <c r="BY458" s="6"/>
      <c r="BZ458" s="6"/>
      <c r="CA458" s="6"/>
      <c r="CB458" s="6"/>
      <c r="CC458" s="6"/>
      <c r="CD458" s="6"/>
      <c r="CE458" s="6"/>
      <c r="CF458" s="6"/>
      <c r="CG458" s="6"/>
      <c r="CH458" s="6"/>
      <c r="CI458" s="6"/>
      <c r="CJ458" s="6"/>
      <c r="CK458" s="6"/>
      <c r="CL458" s="6"/>
      <c r="CM458" s="6"/>
      <c r="CN458" s="6"/>
      <c r="CO458" s="6"/>
      <c r="CP458" s="6"/>
      <c r="CQ458" s="6"/>
      <c r="CR458" s="6"/>
      <c r="CS458" s="6"/>
      <c r="CT458" s="6"/>
      <c r="CU458" s="6"/>
      <c r="CV458" s="6"/>
      <c r="CW458" s="6"/>
      <c r="CX458" s="6"/>
      <c r="CY458" s="6"/>
      <c r="CZ458" s="6"/>
      <c r="DA458" s="6"/>
      <c r="DB458" s="6"/>
      <c r="DC458" s="6"/>
      <c r="DD458" s="6"/>
      <c r="DE458" s="6"/>
      <c r="DF458" s="6"/>
      <c r="DG458" s="6"/>
      <c r="DH458" s="6"/>
      <c r="DI458" s="6"/>
      <c r="DJ458" s="6"/>
      <c r="DK458" s="6"/>
      <c r="DL458" s="6"/>
      <c r="DM458" s="6"/>
      <c r="DN458" s="6"/>
    </row>
    <row r="459" spans="5:118">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c r="BU459" s="6"/>
      <c r="BV459" s="6"/>
      <c r="BW459" s="6"/>
      <c r="BX459" s="6"/>
      <c r="BY459" s="6"/>
      <c r="BZ459" s="6"/>
      <c r="CA459" s="6"/>
      <c r="CB459" s="6"/>
      <c r="CC459" s="6"/>
      <c r="CD459" s="6"/>
      <c r="CE459" s="6"/>
      <c r="CF459" s="6"/>
      <c r="CG459" s="6"/>
      <c r="CH459" s="6"/>
      <c r="CI459" s="6"/>
      <c r="CJ459" s="6"/>
      <c r="CK459" s="6"/>
      <c r="CL459" s="6"/>
      <c r="CM459" s="6"/>
      <c r="CN459" s="6"/>
      <c r="CO459" s="6"/>
      <c r="CP459" s="6"/>
      <c r="CQ459" s="6"/>
      <c r="CR459" s="6"/>
      <c r="CS459" s="6"/>
      <c r="CT459" s="6"/>
      <c r="CU459" s="6"/>
      <c r="CV459" s="6"/>
      <c r="CW459" s="6"/>
      <c r="CX459" s="6"/>
      <c r="CY459" s="6"/>
      <c r="CZ459" s="6"/>
      <c r="DA459" s="6"/>
      <c r="DB459" s="6"/>
      <c r="DC459" s="6"/>
      <c r="DD459" s="6"/>
      <c r="DE459" s="6"/>
      <c r="DF459" s="6"/>
      <c r="DG459" s="6"/>
      <c r="DH459" s="6"/>
      <c r="DI459" s="6"/>
      <c r="DJ459" s="6"/>
      <c r="DK459" s="6"/>
      <c r="DL459" s="6"/>
      <c r="DM459" s="6"/>
      <c r="DN459" s="6"/>
    </row>
    <row r="460" spans="5:118">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c r="BU460" s="6"/>
      <c r="BV460" s="6"/>
      <c r="BW460" s="6"/>
      <c r="BX460" s="6"/>
      <c r="BY460" s="6"/>
      <c r="BZ460" s="6"/>
      <c r="CA460" s="6"/>
      <c r="CB460" s="6"/>
      <c r="CC460" s="6"/>
      <c r="CD460" s="6"/>
      <c r="CE460" s="6"/>
      <c r="CF460" s="6"/>
      <c r="CG460" s="6"/>
      <c r="CH460" s="6"/>
      <c r="CI460" s="6"/>
      <c r="CJ460" s="6"/>
      <c r="CK460" s="6"/>
      <c r="CL460" s="6"/>
      <c r="CM460" s="6"/>
      <c r="CN460" s="6"/>
      <c r="CO460" s="6"/>
      <c r="CP460" s="6"/>
      <c r="CQ460" s="6"/>
      <c r="CR460" s="6"/>
      <c r="CS460" s="6"/>
      <c r="CT460" s="6"/>
      <c r="CU460" s="6"/>
      <c r="CV460" s="6"/>
      <c r="CW460" s="6"/>
      <c r="CX460" s="6"/>
      <c r="CY460" s="6"/>
      <c r="CZ460" s="6"/>
      <c r="DA460" s="6"/>
      <c r="DB460" s="6"/>
      <c r="DC460" s="6"/>
      <c r="DD460" s="6"/>
      <c r="DE460" s="6"/>
      <c r="DF460" s="6"/>
      <c r="DG460" s="6"/>
      <c r="DH460" s="6"/>
      <c r="DI460" s="6"/>
      <c r="DJ460" s="6"/>
      <c r="DK460" s="6"/>
      <c r="DL460" s="6"/>
      <c r="DM460" s="6"/>
      <c r="DN460" s="6"/>
    </row>
    <row r="461" spans="5:118">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c r="BU461" s="6"/>
      <c r="BV461" s="6"/>
      <c r="BW461" s="6"/>
      <c r="BX461" s="6"/>
      <c r="BY461" s="6"/>
      <c r="BZ461" s="6"/>
      <c r="CA461" s="6"/>
      <c r="CB461" s="6"/>
      <c r="CC461" s="6"/>
      <c r="CD461" s="6"/>
      <c r="CE461" s="6"/>
      <c r="CF461" s="6"/>
      <c r="CG461" s="6"/>
      <c r="CH461" s="6"/>
      <c r="CI461" s="6"/>
      <c r="CJ461" s="6"/>
      <c r="CK461" s="6"/>
      <c r="CL461" s="6"/>
      <c r="CM461" s="6"/>
      <c r="CN461" s="6"/>
      <c r="CO461" s="6"/>
      <c r="CP461" s="6"/>
      <c r="CQ461" s="6"/>
      <c r="CR461" s="6"/>
      <c r="CS461" s="6"/>
      <c r="CT461" s="6"/>
      <c r="CU461" s="6"/>
      <c r="CV461" s="6"/>
      <c r="CW461" s="6"/>
      <c r="CX461" s="6"/>
      <c r="CY461" s="6"/>
      <c r="CZ461" s="6"/>
      <c r="DA461" s="6"/>
      <c r="DB461" s="6"/>
      <c r="DC461" s="6"/>
      <c r="DD461" s="6"/>
      <c r="DE461" s="6"/>
      <c r="DF461" s="6"/>
      <c r="DG461" s="6"/>
      <c r="DH461" s="6"/>
      <c r="DI461" s="6"/>
      <c r="DJ461" s="6"/>
      <c r="DK461" s="6"/>
      <c r="DL461" s="6"/>
      <c r="DM461" s="6"/>
      <c r="DN461" s="6"/>
    </row>
    <row r="462" spans="5:118">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c r="BU462" s="6"/>
      <c r="BV462" s="6"/>
      <c r="BW462" s="6"/>
      <c r="BX462" s="6"/>
      <c r="BY462" s="6"/>
      <c r="BZ462" s="6"/>
      <c r="CA462" s="6"/>
      <c r="CB462" s="6"/>
      <c r="CC462" s="6"/>
      <c r="CD462" s="6"/>
      <c r="CE462" s="6"/>
      <c r="CF462" s="6"/>
      <c r="CG462" s="6"/>
      <c r="CH462" s="6"/>
      <c r="CI462" s="6"/>
      <c r="CJ462" s="6"/>
      <c r="CK462" s="6"/>
      <c r="CL462" s="6"/>
      <c r="CM462" s="6"/>
      <c r="CN462" s="6"/>
      <c r="CO462" s="6"/>
      <c r="CP462" s="6"/>
      <c r="CQ462" s="6"/>
      <c r="CR462" s="6"/>
      <c r="CS462" s="6"/>
      <c r="CT462" s="6"/>
      <c r="CU462" s="6"/>
      <c r="CV462" s="6"/>
      <c r="CW462" s="6"/>
      <c r="CX462" s="6"/>
      <c r="CY462" s="6"/>
      <c r="CZ462" s="6"/>
      <c r="DA462" s="6"/>
      <c r="DB462" s="6"/>
      <c r="DC462" s="6"/>
      <c r="DD462" s="6"/>
      <c r="DE462" s="6"/>
      <c r="DF462" s="6"/>
      <c r="DG462" s="6"/>
      <c r="DH462" s="6"/>
      <c r="DI462" s="6"/>
      <c r="DJ462" s="6"/>
      <c r="DK462" s="6"/>
      <c r="DL462" s="6"/>
      <c r="DM462" s="6"/>
      <c r="DN462" s="6"/>
    </row>
    <row r="463" spans="5:118">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c r="BU463" s="6"/>
      <c r="BV463" s="6"/>
      <c r="BW463" s="6"/>
      <c r="BX463" s="6"/>
      <c r="BY463" s="6"/>
      <c r="BZ463" s="6"/>
      <c r="CA463" s="6"/>
      <c r="CB463" s="6"/>
      <c r="CC463" s="6"/>
      <c r="CD463" s="6"/>
      <c r="CE463" s="6"/>
      <c r="CF463" s="6"/>
      <c r="CG463" s="6"/>
      <c r="CH463" s="6"/>
      <c r="CI463" s="6"/>
      <c r="CJ463" s="6"/>
      <c r="CK463" s="6"/>
      <c r="CL463" s="6"/>
      <c r="CM463" s="6"/>
      <c r="CN463" s="6"/>
      <c r="CO463" s="6"/>
      <c r="CP463" s="6"/>
      <c r="CQ463" s="6"/>
      <c r="CR463" s="6"/>
      <c r="CS463" s="6"/>
      <c r="CT463" s="6"/>
      <c r="CU463" s="6"/>
      <c r="CV463" s="6"/>
      <c r="CW463" s="6"/>
      <c r="CX463" s="6"/>
      <c r="CY463" s="6"/>
      <c r="CZ463" s="6"/>
      <c r="DA463" s="6"/>
      <c r="DB463" s="6"/>
      <c r="DC463" s="6"/>
      <c r="DD463" s="6"/>
      <c r="DE463" s="6"/>
      <c r="DF463" s="6"/>
      <c r="DG463" s="6"/>
      <c r="DH463" s="6"/>
      <c r="DI463" s="6"/>
      <c r="DJ463" s="6"/>
      <c r="DK463" s="6"/>
      <c r="DL463" s="6"/>
      <c r="DM463" s="6"/>
      <c r="DN463" s="6"/>
    </row>
    <row r="464" spans="5:118">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c r="BU464" s="6"/>
      <c r="BV464" s="6"/>
      <c r="BW464" s="6"/>
      <c r="BX464" s="6"/>
      <c r="BY464" s="6"/>
      <c r="BZ464" s="6"/>
      <c r="CA464" s="6"/>
      <c r="CB464" s="6"/>
      <c r="CC464" s="6"/>
      <c r="CD464" s="6"/>
      <c r="CE464" s="6"/>
      <c r="CF464" s="6"/>
      <c r="CG464" s="6"/>
      <c r="CH464" s="6"/>
      <c r="CI464" s="6"/>
      <c r="CJ464" s="6"/>
      <c r="CK464" s="6"/>
      <c r="CL464" s="6"/>
      <c r="CM464" s="6"/>
      <c r="CN464" s="6"/>
      <c r="CO464" s="6"/>
      <c r="CP464" s="6"/>
      <c r="CQ464" s="6"/>
      <c r="CR464" s="6"/>
      <c r="CS464" s="6"/>
      <c r="CT464" s="6"/>
      <c r="CU464" s="6"/>
      <c r="CV464" s="6"/>
      <c r="CW464" s="6"/>
      <c r="CX464" s="6"/>
      <c r="CY464" s="6"/>
      <c r="CZ464" s="6"/>
      <c r="DA464" s="6"/>
      <c r="DB464" s="6"/>
      <c r="DC464" s="6"/>
      <c r="DD464" s="6"/>
      <c r="DE464" s="6"/>
      <c r="DF464" s="6"/>
      <c r="DG464" s="6"/>
      <c r="DH464" s="6"/>
      <c r="DI464" s="6"/>
      <c r="DJ464" s="6"/>
      <c r="DK464" s="6"/>
      <c r="DL464" s="6"/>
      <c r="DM464" s="6"/>
      <c r="DN464" s="6"/>
    </row>
    <row r="465" spans="5:118">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c r="BU465" s="6"/>
      <c r="BV465" s="6"/>
      <c r="BW465" s="6"/>
      <c r="BX465" s="6"/>
      <c r="BY465" s="6"/>
      <c r="BZ465" s="6"/>
      <c r="CA465" s="6"/>
      <c r="CB465" s="6"/>
      <c r="CC465" s="6"/>
      <c r="CD465" s="6"/>
      <c r="CE465" s="6"/>
      <c r="CF465" s="6"/>
      <c r="CG465" s="6"/>
      <c r="CH465" s="6"/>
      <c r="CI465" s="6"/>
      <c r="CJ465" s="6"/>
      <c r="CK465" s="6"/>
      <c r="CL465" s="6"/>
      <c r="CM465" s="6"/>
      <c r="CN465" s="6"/>
      <c r="CO465" s="6"/>
      <c r="CP465" s="6"/>
      <c r="CQ465" s="6"/>
      <c r="CR465" s="6"/>
      <c r="CS465" s="6"/>
      <c r="CT465" s="6"/>
      <c r="CU465" s="6"/>
      <c r="CV465" s="6"/>
      <c r="CW465" s="6"/>
      <c r="CX465" s="6"/>
      <c r="CY465" s="6"/>
      <c r="CZ465" s="6"/>
      <c r="DA465" s="6"/>
      <c r="DB465" s="6"/>
      <c r="DC465" s="6"/>
      <c r="DD465" s="6"/>
      <c r="DE465" s="6"/>
      <c r="DF465" s="6"/>
      <c r="DG465" s="6"/>
      <c r="DH465" s="6"/>
      <c r="DI465" s="6"/>
      <c r="DJ465" s="6"/>
      <c r="DK465" s="6"/>
      <c r="DL465" s="6"/>
      <c r="DM465" s="6"/>
      <c r="DN465" s="6"/>
    </row>
    <row r="466" spans="5:118">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c r="BU466" s="6"/>
      <c r="BV466" s="6"/>
      <c r="BW466" s="6"/>
      <c r="BX466" s="6"/>
      <c r="BY466" s="6"/>
      <c r="BZ466" s="6"/>
      <c r="CA466" s="6"/>
      <c r="CB466" s="6"/>
      <c r="CC466" s="6"/>
      <c r="CD466" s="6"/>
      <c r="CE466" s="6"/>
      <c r="CF466" s="6"/>
      <c r="CG466" s="6"/>
      <c r="CH466" s="6"/>
      <c r="CI466" s="6"/>
      <c r="CJ466" s="6"/>
      <c r="CK466" s="6"/>
      <c r="CL466" s="6"/>
      <c r="CM466" s="6"/>
      <c r="CN466" s="6"/>
      <c r="CO466" s="6"/>
      <c r="CP466" s="6"/>
      <c r="CQ466" s="6"/>
      <c r="CR466" s="6"/>
      <c r="CS466" s="6"/>
      <c r="CT466" s="6"/>
      <c r="CU466" s="6"/>
      <c r="CV466" s="6"/>
      <c r="CW466" s="6"/>
      <c r="CX466" s="6"/>
      <c r="CY466" s="6"/>
      <c r="CZ466" s="6"/>
      <c r="DA466" s="6"/>
      <c r="DB466" s="6"/>
      <c r="DC466" s="6"/>
      <c r="DD466" s="6"/>
      <c r="DE466" s="6"/>
      <c r="DF466" s="6"/>
      <c r="DG466" s="6"/>
      <c r="DH466" s="6"/>
      <c r="DI466" s="6"/>
      <c r="DJ466" s="6"/>
      <c r="DK466" s="6"/>
      <c r="DL466" s="6"/>
      <c r="DM466" s="6"/>
      <c r="DN466" s="6"/>
    </row>
    <row r="467" spans="5:118">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c r="BU467" s="6"/>
      <c r="BV467" s="6"/>
      <c r="BW467" s="6"/>
      <c r="BX467" s="6"/>
      <c r="BY467" s="6"/>
      <c r="BZ467" s="6"/>
      <c r="CA467" s="6"/>
      <c r="CB467" s="6"/>
      <c r="CC467" s="6"/>
      <c r="CD467" s="6"/>
      <c r="CE467" s="6"/>
      <c r="CF467" s="6"/>
      <c r="CG467" s="6"/>
      <c r="CH467" s="6"/>
      <c r="CI467" s="6"/>
      <c r="CJ467" s="6"/>
      <c r="CK467" s="6"/>
      <c r="CL467" s="6"/>
      <c r="CM467" s="6"/>
      <c r="CN467" s="6"/>
      <c r="CO467" s="6"/>
      <c r="CP467" s="6"/>
      <c r="CQ467" s="6"/>
      <c r="CR467" s="6"/>
      <c r="CS467" s="6"/>
      <c r="CT467" s="6"/>
      <c r="CU467" s="6"/>
      <c r="CV467" s="6"/>
      <c r="CW467" s="6"/>
      <c r="CX467" s="6"/>
      <c r="CY467" s="6"/>
      <c r="CZ467" s="6"/>
      <c r="DA467" s="6"/>
      <c r="DB467" s="6"/>
      <c r="DC467" s="6"/>
      <c r="DD467" s="6"/>
      <c r="DE467" s="6"/>
      <c r="DF467" s="6"/>
      <c r="DG467" s="6"/>
      <c r="DH467" s="6"/>
      <c r="DI467" s="6"/>
      <c r="DJ467" s="6"/>
      <c r="DK467" s="6"/>
      <c r="DL467" s="6"/>
      <c r="DM467" s="6"/>
      <c r="DN467" s="6"/>
    </row>
    <row r="468" spans="5:118">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c r="BU468" s="6"/>
      <c r="BV468" s="6"/>
      <c r="BW468" s="6"/>
      <c r="BX468" s="6"/>
      <c r="BY468" s="6"/>
      <c r="BZ468" s="6"/>
      <c r="CA468" s="6"/>
      <c r="CB468" s="6"/>
      <c r="CC468" s="6"/>
      <c r="CD468" s="6"/>
      <c r="CE468" s="6"/>
      <c r="CF468" s="6"/>
      <c r="CG468" s="6"/>
      <c r="CH468" s="6"/>
      <c r="CI468" s="6"/>
      <c r="CJ468" s="6"/>
      <c r="CK468" s="6"/>
      <c r="CL468" s="6"/>
      <c r="CM468" s="6"/>
      <c r="CN468" s="6"/>
      <c r="CO468" s="6"/>
      <c r="CP468" s="6"/>
      <c r="CQ468" s="6"/>
      <c r="CR468" s="6"/>
      <c r="CS468" s="6"/>
      <c r="CT468" s="6"/>
      <c r="CU468" s="6"/>
      <c r="CV468" s="6"/>
      <c r="CW468" s="6"/>
      <c r="CX468" s="6"/>
      <c r="CY468" s="6"/>
      <c r="CZ468" s="6"/>
      <c r="DA468" s="6"/>
      <c r="DB468" s="6"/>
      <c r="DC468" s="6"/>
      <c r="DD468" s="6"/>
      <c r="DE468" s="6"/>
      <c r="DF468" s="6"/>
      <c r="DG468" s="6"/>
      <c r="DH468" s="6"/>
      <c r="DI468" s="6"/>
      <c r="DJ468" s="6"/>
      <c r="DK468" s="6"/>
      <c r="DL468" s="6"/>
      <c r="DM468" s="6"/>
      <c r="DN468" s="6"/>
    </row>
    <row r="469" spans="5:118">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c r="BU469" s="6"/>
      <c r="BV469" s="6"/>
      <c r="BW469" s="6"/>
      <c r="BX469" s="6"/>
      <c r="BY469" s="6"/>
      <c r="BZ469" s="6"/>
      <c r="CA469" s="6"/>
      <c r="CB469" s="6"/>
      <c r="CC469" s="6"/>
      <c r="CD469" s="6"/>
      <c r="CE469" s="6"/>
      <c r="CF469" s="6"/>
      <c r="CG469" s="6"/>
      <c r="CH469" s="6"/>
      <c r="CI469" s="6"/>
      <c r="CJ469" s="6"/>
      <c r="CK469" s="6"/>
      <c r="CL469" s="6"/>
      <c r="CM469" s="6"/>
      <c r="CN469" s="6"/>
      <c r="CO469" s="6"/>
      <c r="CP469" s="6"/>
      <c r="CQ469" s="6"/>
      <c r="CR469" s="6"/>
      <c r="CS469" s="6"/>
      <c r="CT469" s="6"/>
      <c r="CU469" s="6"/>
      <c r="CV469" s="6"/>
      <c r="CW469" s="6"/>
      <c r="CX469" s="6"/>
      <c r="CY469" s="6"/>
      <c r="CZ469" s="6"/>
      <c r="DA469" s="6"/>
      <c r="DB469" s="6"/>
      <c r="DC469" s="6"/>
      <c r="DD469" s="6"/>
      <c r="DE469" s="6"/>
      <c r="DF469" s="6"/>
      <c r="DG469" s="6"/>
      <c r="DH469" s="6"/>
      <c r="DI469" s="6"/>
      <c r="DJ469" s="6"/>
      <c r="DK469" s="6"/>
      <c r="DL469" s="6"/>
      <c r="DM469" s="6"/>
      <c r="DN469" s="6"/>
    </row>
    <row r="470" spans="5:118">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c r="BU470" s="6"/>
      <c r="BV470" s="6"/>
      <c r="BW470" s="6"/>
      <c r="BX470" s="6"/>
      <c r="BY470" s="6"/>
      <c r="BZ470" s="6"/>
      <c r="CA470" s="6"/>
      <c r="CB470" s="6"/>
      <c r="CC470" s="6"/>
      <c r="CD470" s="6"/>
      <c r="CE470" s="6"/>
      <c r="CF470" s="6"/>
      <c r="CG470" s="6"/>
      <c r="CH470" s="6"/>
      <c r="CI470" s="6"/>
      <c r="CJ470" s="6"/>
      <c r="CK470" s="6"/>
      <c r="CL470" s="6"/>
      <c r="CM470" s="6"/>
      <c r="CN470" s="6"/>
      <c r="CO470" s="6"/>
      <c r="CP470" s="6"/>
      <c r="CQ470" s="6"/>
      <c r="CR470" s="6"/>
      <c r="CS470" s="6"/>
      <c r="CT470" s="6"/>
      <c r="CU470" s="6"/>
      <c r="CV470" s="6"/>
      <c r="CW470" s="6"/>
      <c r="CX470" s="6"/>
      <c r="CY470" s="6"/>
      <c r="CZ470" s="6"/>
      <c r="DA470" s="6"/>
      <c r="DB470" s="6"/>
      <c r="DC470" s="6"/>
      <c r="DD470" s="6"/>
      <c r="DE470" s="6"/>
      <c r="DF470" s="6"/>
      <c r="DG470" s="6"/>
      <c r="DH470" s="6"/>
      <c r="DI470" s="6"/>
      <c r="DJ470" s="6"/>
      <c r="DK470" s="6"/>
      <c r="DL470" s="6"/>
      <c r="DM470" s="6"/>
      <c r="DN470" s="6"/>
    </row>
    <row r="471" spans="5:118">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c r="BU471" s="6"/>
      <c r="BV471" s="6"/>
      <c r="BW471" s="6"/>
      <c r="BX471" s="6"/>
      <c r="BY471" s="6"/>
      <c r="BZ471" s="6"/>
      <c r="CA471" s="6"/>
      <c r="CB471" s="6"/>
      <c r="CC471" s="6"/>
      <c r="CD471" s="6"/>
      <c r="CE471" s="6"/>
      <c r="CF471" s="6"/>
      <c r="CG471" s="6"/>
      <c r="CH471" s="6"/>
      <c r="CI471" s="6"/>
      <c r="CJ471" s="6"/>
      <c r="CK471" s="6"/>
      <c r="CL471" s="6"/>
      <c r="CM471" s="6"/>
      <c r="CN471" s="6"/>
      <c r="CO471" s="6"/>
      <c r="CP471" s="6"/>
      <c r="CQ471" s="6"/>
      <c r="CR471" s="6"/>
      <c r="CS471" s="6"/>
      <c r="CT471" s="6"/>
      <c r="CU471" s="6"/>
      <c r="CV471" s="6"/>
      <c r="CW471" s="6"/>
      <c r="CX471" s="6"/>
      <c r="CY471" s="6"/>
      <c r="CZ471" s="6"/>
      <c r="DA471" s="6"/>
      <c r="DB471" s="6"/>
      <c r="DC471" s="6"/>
      <c r="DD471" s="6"/>
      <c r="DE471" s="6"/>
      <c r="DF471" s="6"/>
      <c r="DG471" s="6"/>
      <c r="DH471" s="6"/>
      <c r="DI471" s="6"/>
      <c r="DJ471" s="6"/>
      <c r="DK471" s="6"/>
      <c r="DL471" s="6"/>
      <c r="DM471" s="6"/>
      <c r="DN471" s="6"/>
    </row>
    <row r="472" spans="5:118">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c r="BU472" s="6"/>
      <c r="BV472" s="6"/>
      <c r="BW472" s="6"/>
      <c r="BX472" s="6"/>
      <c r="BY472" s="6"/>
      <c r="BZ472" s="6"/>
      <c r="CA472" s="6"/>
      <c r="CB472" s="6"/>
      <c r="CC472" s="6"/>
      <c r="CD472" s="6"/>
      <c r="CE472" s="6"/>
      <c r="CF472" s="6"/>
      <c r="CG472" s="6"/>
      <c r="CH472" s="6"/>
      <c r="CI472" s="6"/>
      <c r="CJ472" s="6"/>
      <c r="CK472" s="6"/>
      <c r="CL472" s="6"/>
      <c r="CM472" s="6"/>
      <c r="CN472" s="6"/>
      <c r="CO472" s="6"/>
      <c r="CP472" s="6"/>
      <c r="CQ472" s="6"/>
      <c r="CR472" s="6"/>
      <c r="CS472" s="6"/>
      <c r="CT472" s="6"/>
      <c r="CU472" s="6"/>
      <c r="CV472" s="6"/>
      <c r="CW472" s="6"/>
      <c r="CX472" s="6"/>
      <c r="CY472" s="6"/>
      <c r="CZ472" s="6"/>
      <c r="DA472" s="6"/>
      <c r="DB472" s="6"/>
      <c r="DC472" s="6"/>
      <c r="DD472" s="6"/>
      <c r="DE472" s="6"/>
      <c r="DF472" s="6"/>
      <c r="DG472" s="6"/>
      <c r="DH472" s="6"/>
      <c r="DI472" s="6"/>
      <c r="DJ472" s="6"/>
      <c r="DK472" s="6"/>
      <c r="DL472" s="6"/>
      <c r="DM472" s="6"/>
      <c r="DN472" s="6"/>
    </row>
    <row r="473" spans="5:118">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c r="BU473" s="6"/>
      <c r="BV473" s="6"/>
      <c r="BW473" s="6"/>
      <c r="BX473" s="6"/>
      <c r="BY473" s="6"/>
      <c r="BZ473" s="6"/>
      <c r="CA473" s="6"/>
      <c r="CB473" s="6"/>
      <c r="CC473" s="6"/>
      <c r="CD473" s="6"/>
      <c r="CE473" s="6"/>
      <c r="CF473" s="6"/>
      <c r="CG473" s="6"/>
      <c r="CH473" s="6"/>
      <c r="CI473" s="6"/>
      <c r="CJ473" s="6"/>
      <c r="CK473" s="6"/>
      <c r="CL473" s="6"/>
      <c r="CM473" s="6"/>
      <c r="CN473" s="6"/>
      <c r="CO473" s="6"/>
      <c r="CP473" s="6"/>
      <c r="CQ473" s="6"/>
      <c r="CR473" s="6"/>
      <c r="CS473" s="6"/>
      <c r="CT473" s="6"/>
      <c r="CU473" s="6"/>
      <c r="CV473" s="6"/>
      <c r="CW473" s="6"/>
      <c r="CX473" s="6"/>
      <c r="CY473" s="6"/>
      <c r="CZ473" s="6"/>
      <c r="DA473" s="6"/>
      <c r="DB473" s="6"/>
      <c r="DC473" s="6"/>
      <c r="DD473" s="6"/>
      <c r="DE473" s="6"/>
      <c r="DF473" s="6"/>
      <c r="DG473" s="6"/>
      <c r="DH473" s="6"/>
      <c r="DI473" s="6"/>
      <c r="DJ473" s="6"/>
      <c r="DK473" s="6"/>
      <c r="DL473" s="6"/>
      <c r="DM473" s="6"/>
      <c r="DN473" s="6"/>
    </row>
    <row r="474" spans="5:118">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c r="BU474" s="6"/>
      <c r="BV474" s="6"/>
      <c r="BW474" s="6"/>
      <c r="BX474" s="6"/>
      <c r="BY474" s="6"/>
      <c r="BZ474" s="6"/>
      <c r="CA474" s="6"/>
      <c r="CB474" s="6"/>
      <c r="CC474" s="6"/>
      <c r="CD474" s="6"/>
      <c r="CE474" s="6"/>
      <c r="CF474" s="6"/>
      <c r="CG474" s="6"/>
      <c r="CH474" s="6"/>
      <c r="CI474" s="6"/>
      <c r="CJ474" s="6"/>
      <c r="CK474" s="6"/>
      <c r="CL474" s="6"/>
      <c r="CM474" s="6"/>
      <c r="CN474" s="6"/>
      <c r="CO474" s="6"/>
      <c r="CP474" s="6"/>
      <c r="CQ474" s="6"/>
      <c r="CR474" s="6"/>
      <c r="CS474" s="6"/>
      <c r="CT474" s="6"/>
      <c r="CU474" s="6"/>
      <c r="CV474" s="6"/>
      <c r="CW474" s="6"/>
      <c r="CX474" s="6"/>
      <c r="CY474" s="6"/>
      <c r="CZ474" s="6"/>
      <c r="DA474" s="6"/>
      <c r="DB474" s="6"/>
      <c r="DC474" s="6"/>
      <c r="DD474" s="6"/>
      <c r="DE474" s="6"/>
      <c r="DF474" s="6"/>
      <c r="DG474" s="6"/>
      <c r="DH474" s="6"/>
      <c r="DI474" s="6"/>
      <c r="DJ474" s="6"/>
      <c r="DK474" s="6"/>
      <c r="DL474" s="6"/>
      <c r="DM474" s="6"/>
      <c r="DN474" s="6"/>
    </row>
    <row r="475" spans="5:118">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c r="BU475" s="6"/>
      <c r="BV475" s="6"/>
      <c r="BW475" s="6"/>
      <c r="BX475" s="6"/>
      <c r="BY475" s="6"/>
      <c r="BZ475" s="6"/>
      <c r="CA475" s="6"/>
      <c r="CB475" s="6"/>
      <c r="CC475" s="6"/>
      <c r="CD475" s="6"/>
      <c r="CE475" s="6"/>
      <c r="CF475" s="6"/>
      <c r="CG475" s="6"/>
      <c r="CH475" s="6"/>
      <c r="CI475" s="6"/>
      <c r="CJ475" s="6"/>
      <c r="CK475" s="6"/>
      <c r="CL475" s="6"/>
      <c r="CM475" s="6"/>
      <c r="CN475" s="6"/>
      <c r="CO475" s="6"/>
      <c r="CP475" s="6"/>
      <c r="CQ475" s="6"/>
      <c r="CR475" s="6"/>
      <c r="CS475" s="6"/>
      <c r="CT475" s="6"/>
      <c r="CU475" s="6"/>
      <c r="CV475" s="6"/>
      <c r="CW475" s="6"/>
      <c r="CX475" s="6"/>
      <c r="CY475" s="6"/>
      <c r="CZ475" s="6"/>
      <c r="DA475" s="6"/>
      <c r="DB475" s="6"/>
      <c r="DC475" s="6"/>
      <c r="DD475" s="6"/>
      <c r="DE475" s="6"/>
      <c r="DF475" s="6"/>
      <c r="DG475" s="6"/>
      <c r="DH475" s="6"/>
      <c r="DI475" s="6"/>
      <c r="DJ475" s="6"/>
      <c r="DK475" s="6"/>
      <c r="DL475" s="6"/>
      <c r="DM475" s="6"/>
      <c r="DN475" s="6"/>
    </row>
    <row r="476" spans="5:118">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c r="BU476" s="6"/>
      <c r="BV476" s="6"/>
      <c r="BW476" s="6"/>
      <c r="BX476" s="6"/>
      <c r="BY476" s="6"/>
      <c r="BZ476" s="6"/>
      <c r="CA476" s="6"/>
      <c r="CB476" s="6"/>
      <c r="CC476" s="6"/>
      <c r="CD476" s="6"/>
      <c r="CE476" s="6"/>
      <c r="CF476" s="6"/>
      <c r="CG476" s="6"/>
      <c r="CH476" s="6"/>
      <c r="CI476" s="6"/>
      <c r="CJ476" s="6"/>
      <c r="CK476" s="6"/>
      <c r="CL476" s="6"/>
      <c r="CM476" s="6"/>
      <c r="CN476" s="6"/>
      <c r="CO476" s="6"/>
      <c r="CP476" s="6"/>
      <c r="CQ476" s="6"/>
      <c r="CR476" s="6"/>
      <c r="CS476" s="6"/>
      <c r="CT476" s="6"/>
      <c r="CU476" s="6"/>
      <c r="CV476" s="6"/>
      <c r="CW476" s="6"/>
      <c r="CX476" s="6"/>
      <c r="CY476" s="6"/>
      <c r="CZ476" s="6"/>
      <c r="DA476" s="6"/>
      <c r="DB476" s="6"/>
      <c r="DC476" s="6"/>
      <c r="DD476" s="6"/>
      <c r="DE476" s="6"/>
      <c r="DF476" s="6"/>
      <c r="DG476" s="6"/>
      <c r="DH476" s="6"/>
      <c r="DI476" s="6"/>
      <c r="DJ476" s="6"/>
      <c r="DK476" s="6"/>
      <c r="DL476" s="6"/>
      <c r="DM476" s="6"/>
      <c r="DN476" s="6"/>
    </row>
    <row r="477" spans="5:118">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c r="BU477" s="6"/>
      <c r="BV477" s="6"/>
      <c r="BW477" s="6"/>
      <c r="BX477" s="6"/>
      <c r="BY477" s="6"/>
      <c r="BZ477" s="6"/>
      <c r="CA477" s="6"/>
      <c r="CB477" s="6"/>
      <c r="CC477" s="6"/>
      <c r="CD477" s="6"/>
      <c r="CE477" s="6"/>
      <c r="CF477" s="6"/>
      <c r="CG477" s="6"/>
      <c r="CH477" s="6"/>
      <c r="CI477" s="6"/>
      <c r="CJ477" s="6"/>
      <c r="CK477" s="6"/>
      <c r="CL477" s="6"/>
      <c r="CM477" s="6"/>
      <c r="CN477" s="6"/>
      <c r="CO477" s="6"/>
      <c r="CP477" s="6"/>
      <c r="CQ477" s="6"/>
      <c r="CR477" s="6"/>
      <c r="CS477" s="6"/>
      <c r="CT477" s="6"/>
      <c r="CU477" s="6"/>
      <c r="CV477" s="6"/>
      <c r="CW477" s="6"/>
      <c r="CX477" s="6"/>
      <c r="CY477" s="6"/>
      <c r="CZ477" s="6"/>
      <c r="DA477" s="6"/>
      <c r="DB477" s="6"/>
      <c r="DC477" s="6"/>
      <c r="DD477" s="6"/>
      <c r="DE477" s="6"/>
      <c r="DF477" s="6"/>
      <c r="DG477" s="6"/>
      <c r="DH477" s="6"/>
      <c r="DI477" s="6"/>
      <c r="DJ477" s="6"/>
      <c r="DK477" s="6"/>
      <c r="DL477" s="6"/>
      <c r="DM477" s="6"/>
      <c r="DN477" s="6"/>
    </row>
    <row r="478" spans="5:118">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c r="BU478" s="6"/>
      <c r="BV478" s="6"/>
      <c r="BW478" s="6"/>
      <c r="BX478" s="6"/>
      <c r="BY478" s="6"/>
      <c r="BZ478" s="6"/>
      <c r="CA478" s="6"/>
      <c r="CB478" s="6"/>
      <c r="CC478" s="6"/>
      <c r="CD478" s="6"/>
      <c r="CE478" s="6"/>
      <c r="CF478" s="6"/>
      <c r="CG478" s="6"/>
      <c r="CH478" s="6"/>
      <c r="CI478" s="6"/>
      <c r="CJ478" s="6"/>
      <c r="CK478" s="6"/>
      <c r="CL478" s="6"/>
      <c r="CM478" s="6"/>
      <c r="CN478" s="6"/>
      <c r="CO478" s="6"/>
      <c r="CP478" s="6"/>
      <c r="CQ478" s="6"/>
      <c r="CR478" s="6"/>
      <c r="CS478" s="6"/>
      <c r="CT478" s="6"/>
      <c r="CU478" s="6"/>
      <c r="CV478" s="6"/>
      <c r="CW478" s="6"/>
      <c r="CX478" s="6"/>
      <c r="CY478" s="6"/>
      <c r="CZ478" s="6"/>
      <c r="DA478" s="6"/>
      <c r="DB478" s="6"/>
      <c r="DC478" s="6"/>
      <c r="DD478" s="6"/>
      <c r="DE478" s="6"/>
      <c r="DF478" s="6"/>
      <c r="DG478" s="6"/>
      <c r="DH478" s="6"/>
      <c r="DI478" s="6"/>
      <c r="DJ478" s="6"/>
      <c r="DK478" s="6"/>
      <c r="DL478" s="6"/>
      <c r="DM478" s="6"/>
      <c r="DN478" s="6"/>
    </row>
    <row r="479" spans="5:118">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c r="BU479" s="6"/>
      <c r="BV479" s="6"/>
      <c r="BW479" s="6"/>
      <c r="BX479" s="6"/>
      <c r="BY479" s="6"/>
      <c r="BZ479" s="6"/>
      <c r="CA479" s="6"/>
      <c r="CB479" s="6"/>
      <c r="CC479" s="6"/>
      <c r="CD479" s="6"/>
      <c r="CE479" s="6"/>
      <c r="CF479" s="6"/>
      <c r="CG479" s="6"/>
      <c r="CH479" s="6"/>
      <c r="CI479" s="6"/>
      <c r="CJ479" s="6"/>
      <c r="CK479" s="6"/>
      <c r="CL479" s="6"/>
      <c r="CM479" s="6"/>
      <c r="CN479" s="6"/>
      <c r="CO479" s="6"/>
      <c r="CP479" s="6"/>
      <c r="CQ479" s="6"/>
      <c r="CR479" s="6"/>
      <c r="CS479" s="6"/>
      <c r="CT479" s="6"/>
      <c r="CU479" s="6"/>
      <c r="CV479" s="6"/>
      <c r="CW479" s="6"/>
      <c r="CX479" s="6"/>
      <c r="CY479" s="6"/>
      <c r="CZ479" s="6"/>
      <c r="DA479" s="6"/>
      <c r="DB479" s="6"/>
      <c r="DC479" s="6"/>
      <c r="DD479" s="6"/>
      <c r="DE479" s="6"/>
      <c r="DF479" s="6"/>
      <c r="DG479" s="6"/>
      <c r="DH479" s="6"/>
      <c r="DI479" s="6"/>
      <c r="DJ479" s="6"/>
      <c r="DK479" s="6"/>
      <c r="DL479" s="6"/>
      <c r="DM479" s="6"/>
      <c r="DN479" s="6"/>
    </row>
    <row r="480" spans="5:118">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c r="BU480" s="6"/>
      <c r="BV480" s="6"/>
      <c r="BW480" s="6"/>
      <c r="BX480" s="6"/>
      <c r="BY480" s="6"/>
      <c r="BZ480" s="6"/>
      <c r="CA480" s="6"/>
      <c r="CB480" s="6"/>
      <c r="CC480" s="6"/>
      <c r="CD480" s="6"/>
      <c r="CE480" s="6"/>
      <c r="CF480" s="6"/>
      <c r="CG480" s="6"/>
      <c r="CH480" s="6"/>
      <c r="CI480" s="6"/>
      <c r="CJ480" s="6"/>
      <c r="CK480" s="6"/>
      <c r="CL480" s="6"/>
      <c r="CM480" s="6"/>
      <c r="CN480" s="6"/>
      <c r="CO480" s="6"/>
      <c r="CP480" s="6"/>
      <c r="CQ480" s="6"/>
      <c r="CR480" s="6"/>
      <c r="CS480" s="6"/>
      <c r="CT480" s="6"/>
      <c r="CU480" s="6"/>
      <c r="CV480" s="6"/>
      <c r="CW480" s="6"/>
      <c r="CX480" s="6"/>
      <c r="CY480" s="6"/>
      <c r="CZ480" s="6"/>
      <c r="DA480" s="6"/>
      <c r="DB480" s="6"/>
      <c r="DC480" s="6"/>
      <c r="DD480" s="6"/>
      <c r="DE480" s="6"/>
      <c r="DF480" s="6"/>
      <c r="DG480" s="6"/>
      <c r="DH480" s="6"/>
      <c r="DI480" s="6"/>
      <c r="DJ480" s="6"/>
      <c r="DK480" s="6"/>
      <c r="DL480" s="6"/>
      <c r="DM480" s="6"/>
      <c r="DN480" s="6"/>
    </row>
    <row r="481" spans="5:118">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c r="BU481" s="6"/>
      <c r="BV481" s="6"/>
      <c r="BW481" s="6"/>
      <c r="BX481" s="6"/>
      <c r="BY481" s="6"/>
      <c r="BZ481" s="6"/>
      <c r="CA481" s="6"/>
      <c r="CB481" s="6"/>
      <c r="CC481" s="6"/>
      <c r="CD481" s="6"/>
      <c r="CE481" s="6"/>
      <c r="CF481" s="6"/>
      <c r="CG481" s="6"/>
      <c r="CH481" s="6"/>
      <c r="CI481" s="6"/>
      <c r="CJ481" s="6"/>
      <c r="CK481" s="6"/>
      <c r="CL481" s="6"/>
      <c r="CM481" s="6"/>
      <c r="CN481" s="6"/>
      <c r="CO481" s="6"/>
      <c r="CP481" s="6"/>
      <c r="CQ481" s="6"/>
      <c r="CR481" s="6"/>
      <c r="CS481" s="6"/>
      <c r="CT481" s="6"/>
      <c r="CU481" s="6"/>
      <c r="CV481" s="6"/>
      <c r="CW481" s="6"/>
      <c r="CX481" s="6"/>
      <c r="CY481" s="6"/>
      <c r="CZ481" s="6"/>
      <c r="DA481" s="6"/>
      <c r="DB481" s="6"/>
      <c r="DC481" s="6"/>
      <c r="DD481" s="6"/>
      <c r="DE481" s="6"/>
      <c r="DF481" s="6"/>
      <c r="DG481" s="6"/>
      <c r="DH481" s="6"/>
      <c r="DI481" s="6"/>
      <c r="DJ481" s="6"/>
      <c r="DK481" s="6"/>
      <c r="DL481" s="6"/>
      <c r="DM481" s="6"/>
      <c r="DN481" s="6"/>
    </row>
    <row r="482" spans="5:118">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c r="BU482" s="6"/>
      <c r="BV482" s="6"/>
      <c r="BW482" s="6"/>
      <c r="BX482" s="6"/>
      <c r="BY482" s="6"/>
      <c r="BZ482" s="6"/>
      <c r="CA482" s="6"/>
      <c r="CB482" s="6"/>
      <c r="CC482" s="6"/>
      <c r="CD482" s="6"/>
      <c r="CE482" s="6"/>
      <c r="CF482" s="6"/>
      <c r="CG482" s="6"/>
      <c r="CH482" s="6"/>
      <c r="CI482" s="6"/>
      <c r="CJ482" s="6"/>
      <c r="CK482" s="6"/>
      <c r="CL482" s="6"/>
      <c r="CM482" s="6"/>
      <c r="CN482" s="6"/>
      <c r="CO482" s="6"/>
      <c r="CP482" s="6"/>
      <c r="CQ482" s="6"/>
      <c r="CR482" s="6"/>
      <c r="CS482" s="6"/>
      <c r="CT482" s="6"/>
      <c r="CU482" s="6"/>
      <c r="CV482" s="6"/>
      <c r="CW482" s="6"/>
      <c r="CX482" s="6"/>
      <c r="CY482" s="6"/>
      <c r="CZ482" s="6"/>
      <c r="DA482" s="6"/>
      <c r="DB482" s="6"/>
      <c r="DC482" s="6"/>
      <c r="DD482" s="6"/>
      <c r="DE482" s="6"/>
      <c r="DF482" s="6"/>
      <c r="DG482" s="6"/>
      <c r="DH482" s="6"/>
      <c r="DI482" s="6"/>
      <c r="DJ482" s="6"/>
      <c r="DK482" s="6"/>
      <c r="DL482" s="6"/>
      <c r="DM482" s="6"/>
      <c r="DN482" s="6"/>
    </row>
    <row r="483" spans="5:118">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c r="BU483" s="6"/>
      <c r="BV483" s="6"/>
      <c r="BW483" s="6"/>
      <c r="BX483" s="6"/>
      <c r="BY483" s="6"/>
      <c r="BZ483" s="6"/>
      <c r="CA483" s="6"/>
      <c r="CB483" s="6"/>
      <c r="CC483" s="6"/>
      <c r="CD483" s="6"/>
      <c r="CE483" s="6"/>
      <c r="CF483" s="6"/>
      <c r="CG483" s="6"/>
      <c r="CH483" s="6"/>
      <c r="CI483" s="6"/>
      <c r="CJ483" s="6"/>
      <c r="CK483" s="6"/>
      <c r="CL483" s="6"/>
      <c r="CM483" s="6"/>
      <c r="CN483" s="6"/>
      <c r="CO483" s="6"/>
      <c r="CP483" s="6"/>
      <c r="CQ483" s="6"/>
      <c r="CR483" s="6"/>
      <c r="CS483" s="6"/>
      <c r="CT483" s="6"/>
      <c r="CU483" s="6"/>
      <c r="CV483" s="6"/>
      <c r="CW483" s="6"/>
      <c r="CX483" s="6"/>
      <c r="CY483" s="6"/>
      <c r="CZ483" s="6"/>
      <c r="DA483" s="6"/>
      <c r="DB483" s="6"/>
      <c r="DC483" s="6"/>
      <c r="DD483" s="6"/>
      <c r="DE483" s="6"/>
      <c r="DF483" s="6"/>
      <c r="DG483" s="6"/>
      <c r="DH483" s="6"/>
      <c r="DI483" s="6"/>
      <c r="DJ483" s="6"/>
      <c r="DK483" s="6"/>
      <c r="DL483" s="6"/>
      <c r="DM483" s="6"/>
      <c r="DN483" s="6"/>
    </row>
    <row r="484" spans="5:118">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c r="BU484" s="6"/>
      <c r="BV484" s="6"/>
      <c r="BW484" s="6"/>
      <c r="BX484" s="6"/>
      <c r="BY484" s="6"/>
      <c r="BZ484" s="6"/>
      <c r="CA484" s="6"/>
      <c r="CB484" s="6"/>
      <c r="CC484" s="6"/>
      <c r="CD484" s="6"/>
      <c r="CE484" s="6"/>
      <c r="CF484" s="6"/>
      <c r="CG484" s="6"/>
      <c r="CH484" s="6"/>
      <c r="CI484" s="6"/>
      <c r="CJ484" s="6"/>
      <c r="CK484" s="6"/>
      <c r="CL484" s="6"/>
      <c r="CM484" s="6"/>
      <c r="CN484" s="6"/>
      <c r="CO484" s="6"/>
      <c r="CP484" s="6"/>
      <c r="CQ484" s="6"/>
      <c r="CR484" s="6"/>
      <c r="CS484" s="6"/>
      <c r="CT484" s="6"/>
      <c r="CU484" s="6"/>
      <c r="CV484" s="6"/>
      <c r="CW484" s="6"/>
      <c r="CX484" s="6"/>
      <c r="CY484" s="6"/>
      <c r="CZ484" s="6"/>
      <c r="DA484" s="6"/>
      <c r="DB484" s="6"/>
      <c r="DC484" s="6"/>
      <c r="DD484" s="6"/>
      <c r="DE484" s="6"/>
      <c r="DF484" s="6"/>
      <c r="DG484" s="6"/>
      <c r="DH484" s="6"/>
      <c r="DI484" s="6"/>
      <c r="DJ484" s="6"/>
      <c r="DK484" s="6"/>
      <c r="DL484" s="6"/>
      <c r="DM484" s="6"/>
      <c r="DN484" s="6"/>
    </row>
    <row r="485" spans="5:118">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c r="BU485" s="6"/>
      <c r="BV485" s="6"/>
      <c r="BW485" s="6"/>
      <c r="BX485" s="6"/>
      <c r="BY485" s="6"/>
      <c r="BZ485" s="6"/>
      <c r="CA485" s="6"/>
      <c r="CB485" s="6"/>
      <c r="CC485" s="6"/>
      <c r="CD485" s="6"/>
      <c r="CE485" s="6"/>
      <c r="CF485" s="6"/>
      <c r="CG485" s="6"/>
      <c r="CH485" s="6"/>
      <c r="CI485" s="6"/>
      <c r="CJ485" s="6"/>
      <c r="CK485" s="6"/>
      <c r="CL485" s="6"/>
      <c r="CM485" s="6"/>
      <c r="CN485" s="6"/>
      <c r="CO485" s="6"/>
      <c r="CP485" s="6"/>
      <c r="CQ485" s="6"/>
      <c r="CR485" s="6"/>
      <c r="CS485" s="6"/>
      <c r="CT485" s="6"/>
      <c r="CU485" s="6"/>
      <c r="CV485" s="6"/>
      <c r="CW485" s="6"/>
      <c r="CX485" s="6"/>
      <c r="CY485" s="6"/>
      <c r="CZ485" s="6"/>
      <c r="DA485" s="6"/>
      <c r="DB485" s="6"/>
      <c r="DC485" s="6"/>
      <c r="DD485" s="6"/>
      <c r="DE485" s="6"/>
      <c r="DF485" s="6"/>
      <c r="DG485" s="6"/>
      <c r="DH485" s="6"/>
      <c r="DI485" s="6"/>
      <c r="DJ485" s="6"/>
      <c r="DK485" s="6"/>
      <c r="DL485" s="6"/>
      <c r="DM485" s="6"/>
      <c r="DN485" s="6"/>
    </row>
    <row r="486" spans="5:118">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c r="BU486" s="6"/>
      <c r="BV486" s="6"/>
      <c r="BW486" s="6"/>
      <c r="BX486" s="6"/>
      <c r="BY486" s="6"/>
      <c r="BZ486" s="6"/>
      <c r="CA486" s="6"/>
      <c r="CB486" s="6"/>
      <c r="CC486" s="6"/>
      <c r="CD486" s="6"/>
      <c r="CE486" s="6"/>
      <c r="CF486" s="6"/>
      <c r="CG486" s="6"/>
      <c r="CH486" s="6"/>
      <c r="CI486" s="6"/>
      <c r="CJ486" s="6"/>
      <c r="CK486" s="6"/>
      <c r="CL486" s="6"/>
      <c r="CM486" s="6"/>
      <c r="CN486" s="6"/>
      <c r="CO486" s="6"/>
      <c r="CP486" s="6"/>
      <c r="CQ486" s="6"/>
      <c r="CR486" s="6"/>
      <c r="CS486" s="6"/>
      <c r="CT486" s="6"/>
      <c r="CU486" s="6"/>
      <c r="CV486" s="6"/>
      <c r="CW486" s="6"/>
      <c r="CX486" s="6"/>
      <c r="CY486" s="6"/>
      <c r="CZ486" s="6"/>
      <c r="DA486" s="6"/>
      <c r="DB486" s="6"/>
      <c r="DC486" s="6"/>
      <c r="DD486" s="6"/>
      <c r="DE486" s="6"/>
      <c r="DF486" s="6"/>
      <c r="DG486" s="6"/>
      <c r="DH486" s="6"/>
      <c r="DI486" s="6"/>
      <c r="DJ486" s="6"/>
      <c r="DK486" s="6"/>
      <c r="DL486" s="6"/>
      <c r="DM486" s="6"/>
      <c r="DN486" s="6"/>
    </row>
    <row r="487" spans="5:118">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c r="BU487" s="6"/>
      <c r="BV487" s="6"/>
      <c r="BW487" s="6"/>
      <c r="BX487" s="6"/>
      <c r="BY487" s="6"/>
      <c r="BZ487" s="6"/>
      <c r="CA487" s="6"/>
      <c r="CB487" s="6"/>
      <c r="CC487" s="6"/>
      <c r="CD487" s="6"/>
      <c r="CE487" s="6"/>
      <c r="CF487" s="6"/>
      <c r="CG487" s="6"/>
      <c r="CH487" s="6"/>
      <c r="CI487" s="6"/>
      <c r="CJ487" s="6"/>
      <c r="CK487" s="6"/>
      <c r="CL487" s="6"/>
      <c r="CM487" s="6"/>
      <c r="CN487" s="6"/>
      <c r="CO487" s="6"/>
      <c r="CP487" s="6"/>
      <c r="CQ487" s="6"/>
      <c r="CR487" s="6"/>
      <c r="CS487" s="6"/>
      <c r="CT487" s="6"/>
      <c r="CU487" s="6"/>
      <c r="CV487" s="6"/>
      <c r="CW487" s="6"/>
      <c r="CX487" s="6"/>
      <c r="CY487" s="6"/>
      <c r="CZ487" s="6"/>
      <c r="DA487" s="6"/>
      <c r="DB487" s="6"/>
      <c r="DC487" s="6"/>
      <c r="DD487" s="6"/>
      <c r="DE487" s="6"/>
      <c r="DF487" s="6"/>
      <c r="DG487" s="6"/>
      <c r="DH487" s="6"/>
      <c r="DI487" s="6"/>
      <c r="DJ487" s="6"/>
      <c r="DK487" s="6"/>
      <c r="DL487" s="6"/>
      <c r="DM487" s="6"/>
      <c r="DN487" s="6"/>
    </row>
    <row r="488" spans="5:118">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c r="BU488" s="6"/>
      <c r="BV488" s="6"/>
      <c r="BW488" s="6"/>
      <c r="BX488" s="6"/>
      <c r="BY488" s="6"/>
      <c r="BZ488" s="6"/>
      <c r="CA488" s="6"/>
      <c r="CB488" s="6"/>
      <c r="CC488" s="6"/>
      <c r="CD488" s="6"/>
      <c r="CE488" s="6"/>
      <c r="CF488" s="6"/>
      <c r="CG488" s="6"/>
      <c r="CH488" s="6"/>
      <c r="CI488" s="6"/>
      <c r="CJ488" s="6"/>
      <c r="CK488" s="6"/>
      <c r="CL488" s="6"/>
      <c r="CM488" s="6"/>
      <c r="CN488" s="6"/>
      <c r="CO488" s="6"/>
      <c r="CP488" s="6"/>
      <c r="CQ488" s="6"/>
      <c r="CR488" s="6"/>
      <c r="CS488" s="6"/>
      <c r="CT488" s="6"/>
      <c r="CU488" s="6"/>
      <c r="CV488" s="6"/>
      <c r="CW488" s="6"/>
      <c r="CX488" s="6"/>
      <c r="CY488" s="6"/>
      <c r="CZ488" s="6"/>
      <c r="DA488" s="6"/>
      <c r="DB488" s="6"/>
      <c r="DC488" s="6"/>
      <c r="DD488" s="6"/>
      <c r="DE488" s="6"/>
      <c r="DF488" s="6"/>
      <c r="DG488" s="6"/>
      <c r="DH488" s="6"/>
      <c r="DI488" s="6"/>
      <c r="DJ488" s="6"/>
      <c r="DK488" s="6"/>
      <c r="DL488" s="6"/>
      <c r="DM488" s="6"/>
      <c r="DN488" s="6"/>
    </row>
    <row r="489" spans="5:118">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c r="BU489" s="6"/>
      <c r="BV489" s="6"/>
      <c r="BW489" s="6"/>
      <c r="BX489" s="6"/>
      <c r="BY489" s="6"/>
      <c r="BZ489" s="6"/>
      <c r="CA489" s="6"/>
      <c r="CB489" s="6"/>
      <c r="CC489" s="6"/>
      <c r="CD489" s="6"/>
      <c r="CE489" s="6"/>
      <c r="CF489" s="6"/>
      <c r="CG489" s="6"/>
      <c r="CH489" s="6"/>
      <c r="CI489" s="6"/>
      <c r="CJ489" s="6"/>
      <c r="CK489" s="6"/>
      <c r="CL489" s="6"/>
      <c r="CM489" s="6"/>
      <c r="CN489" s="6"/>
      <c r="CO489" s="6"/>
      <c r="CP489" s="6"/>
      <c r="CQ489" s="6"/>
      <c r="CR489" s="6"/>
      <c r="CS489" s="6"/>
      <c r="CT489" s="6"/>
      <c r="CU489" s="6"/>
      <c r="CV489" s="6"/>
      <c r="CW489" s="6"/>
      <c r="CX489" s="6"/>
      <c r="CY489" s="6"/>
      <c r="CZ489" s="6"/>
      <c r="DA489" s="6"/>
      <c r="DB489" s="6"/>
      <c r="DC489" s="6"/>
      <c r="DD489" s="6"/>
      <c r="DE489" s="6"/>
      <c r="DF489" s="6"/>
      <c r="DG489" s="6"/>
      <c r="DH489" s="6"/>
      <c r="DI489" s="6"/>
      <c r="DJ489" s="6"/>
      <c r="DK489" s="6"/>
      <c r="DL489" s="6"/>
      <c r="DM489" s="6"/>
      <c r="DN489" s="6"/>
    </row>
    <row r="490" spans="5:118">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c r="BU490" s="6"/>
      <c r="BV490" s="6"/>
      <c r="BW490" s="6"/>
      <c r="BX490" s="6"/>
      <c r="BY490" s="6"/>
      <c r="BZ490" s="6"/>
      <c r="CA490" s="6"/>
      <c r="CB490" s="6"/>
      <c r="CC490" s="6"/>
      <c r="CD490" s="6"/>
      <c r="CE490" s="6"/>
      <c r="CF490" s="6"/>
      <c r="CG490" s="6"/>
      <c r="CH490" s="6"/>
      <c r="CI490" s="6"/>
      <c r="CJ490" s="6"/>
      <c r="CK490" s="6"/>
      <c r="CL490" s="6"/>
      <c r="CM490" s="6"/>
      <c r="CN490" s="6"/>
      <c r="CO490" s="6"/>
      <c r="CP490" s="6"/>
      <c r="CQ490" s="6"/>
      <c r="CR490" s="6"/>
      <c r="CS490" s="6"/>
      <c r="CT490" s="6"/>
      <c r="CU490" s="6"/>
      <c r="CV490" s="6"/>
      <c r="CW490" s="6"/>
      <c r="CX490" s="6"/>
      <c r="CY490" s="6"/>
      <c r="CZ490" s="6"/>
      <c r="DA490" s="6"/>
      <c r="DB490" s="6"/>
      <c r="DC490" s="6"/>
      <c r="DD490" s="6"/>
      <c r="DE490" s="6"/>
      <c r="DF490" s="6"/>
      <c r="DG490" s="6"/>
      <c r="DH490" s="6"/>
      <c r="DI490" s="6"/>
      <c r="DJ490" s="6"/>
      <c r="DK490" s="6"/>
      <c r="DL490" s="6"/>
      <c r="DM490" s="6"/>
      <c r="DN490" s="6"/>
    </row>
    <row r="491" spans="5:118">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c r="BU491" s="6"/>
      <c r="BV491" s="6"/>
      <c r="BW491" s="6"/>
      <c r="BX491" s="6"/>
      <c r="BY491" s="6"/>
      <c r="BZ491" s="6"/>
      <c r="CA491" s="6"/>
      <c r="CB491" s="6"/>
      <c r="CC491" s="6"/>
      <c r="CD491" s="6"/>
      <c r="CE491" s="6"/>
      <c r="CF491" s="6"/>
      <c r="CG491" s="6"/>
      <c r="CH491" s="6"/>
      <c r="CI491" s="6"/>
      <c r="CJ491" s="6"/>
      <c r="CK491" s="6"/>
      <c r="CL491" s="6"/>
      <c r="CM491" s="6"/>
      <c r="CN491" s="6"/>
      <c r="CO491" s="6"/>
      <c r="CP491" s="6"/>
      <c r="CQ491" s="6"/>
      <c r="CR491" s="6"/>
      <c r="CS491" s="6"/>
      <c r="CT491" s="6"/>
      <c r="CU491" s="6"/>
      <c r="CV491" s="6"/>
      <c r="CW491" s="6"/>
      <c r="CX491" s="6"/>
      <c r="CY491" s="6"/>
      <c r="CZ491" s="6"/>
      <c r="DA491" s="6"/>
      <c r="DB491" s="6"/>
      <c r="DC491" s="6"/>
      <c r="DD491" s="6"/>
      <c r="DE491" s="6"/>
      <c r="DF491" s="6"/>
      <c r="DG491" s="6"/>
      <c r="DH491" s="6"/>
      <c r="DI491" s="6"/>
      <c r="DJ491" s="6"/>
      <c r="DK491" s="6"/>
      <c r="DL491" s="6"/>
      <c r="DM491" s="6"/>
      <c r="DN491" s="6"/>
    </row>
    <row r="492" spans="5:118">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c r="BU492" s="6"/>
      <c r="BV492" s="6"/>
      <c r="BW492" s="6"/>
      <c r="BX492" s="6"/>
      <c r="BY492" s="6"/>
      <c r="BZ492" s="6"/>
      <c r="CA492" s="6"/>
      <c r="CB492" s="6"/>
      <c r="CC492" s="6"/>
      <c r="CD492" s="6"/>
      <c r="CE492" s="6"/>
      <c r="CF492" s="6"/>
      <c r="CG492" s="6"/>
      <c r="CH492" s="6"/>
      <c r="CI492" s="6"/>
      <c r="CJ492" s="6"/>
      <c r="CK492" s="6"/>
      <c r="CL492" s="6"/>
      <c r="CM492" s="6"/>
      <c r="CN492" s="6"/>
      <c r="CO492" s="6"/>
      <c r="CP492" s="6"/>
      <c r="CQ492" s="6"/>
      <c r="CR492" s="6"/>
      <c r="CS492" s="6"/>
      <c r="CT492" s="6"/>
      <c r="CU492" s="6"/>
      <c r="CV492" s="6"/>
      <c r="CW492" s="6"/>
      <c r="CX492" s="6"/>
      <c r="CY492" s="6"/>
      <c r="CZ492" s="6"/>
      <c r="DA492" s="6"/>
      <c r="DB492" s="6"/>
      <c r="DC492" s="6"/>
      <c r="DD492" s="6"/>
      <c r="DE492" s="6"/>
      <c r="DF492" s="6"/>
      <c r="DG492" s="6"/>
      <c r="DH492" s="6"/>
      <c r="DI492" s="6"/>
      <c r="DJ492" s="6"/>
      <c r="DK492" s="6"/>
      <c r="DL492" s="6"/>
      <c r="DM492" s="6"/>
      <c r="DN492" s="6"/>
    </row>
    <row r="493" spans="5:118">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c r="BU493" s="6"/>
      <c r="BV493" s="6"/>
      <c r="BW493" s="6"/>
      <c r="BX493" s="6"/>
      <c r="BY493" s="6"/>
      <c r="BZ493" s="6"/>
      <c r="CA493" s="6"/>
      <c r="CB493" s="6"/>
      <c r="CC493" s="6"/>
      <c r="CD493" s="6"/>
      <c r="CE493" s="6"/>
      <c r="CF493" s="6"/>
      <c r="CG493" s="6"/>
      <c r="CH493" s="6"/>
      <c r="CI493" s="6"/>
      <c r="CJ493" s="6"/>
      <c r="CK493" s="6"/>
      <c r="CL493" s="6"/>
      <c r="CM493" s="6"/>
      <c r="CN493" s="6"/>
      <c r="CO493" s="6"/>
      <c r="CP493" s="6"/>
      <c r="CQ493" s="6"/>
      <c r="CR493" s="6"/>
      <c r="CS493" s="6"/>
      <c r="CT493" s="6"/>
      <c r="CU493" s="6"/>
      <c r="CV493" s="6"/>
      <c r="CW493" s="6"/>
      <c r="CX493" s="6"/>
      <c r="CY493" s="6"/>
      <c r="CZ493" s="6"/>
      <c r="DA493" s="6"/>
      <c r="DB493" s="6"/>
      <c r="DC493" s="6"/>
      <c r="DD493" s="6"/>
      <c r="DE493" s="6"/>
      <c r="DF493" s="6"/>
      <c r="DG493" s="6"/>
      <c r="DH493" s="6"/>
      <c r="DI493" s="6"/>
      <c r="DJ493" s="6"/>
      <c r="DK493" s="6"/>
      <c r="DL493" s="6"/>
      <c r="DM493" s="6"/>
      <c r="DN493" s="6"/>
    </row>
    <row r="494" spans="5:118">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c r="BU494" s="6"/>
      <c r="BV494" s="6"/>
      <c r="BW494" s="6"/>
      <c r="BX494" s="6"/>
      <c r="BY494" s="6"/>
      <c r="BZ494" s="6"/>
      <c r="CA494" s="6"/>
      <c r="CB494" s="6"/>
      <c r="CC494" s="6"/>
      <c r="CD494" s="6"/>
      <c r="CE494" s="6"/>
      <c r="CF494" s="6"/>
      <c r="CG494" s="6"/>
      <c r="CH494" s="6"/>
      <c r="CI494" s="6"/>
      <c r="CJ494" s="6"/>
      <c r="CK494" s="6"/>
      <c r="CL494" s="6"/>
      <c r="CM494" s="6"/>
      <c r="CN494" s="6"/>
      <c r="CO494" s="6"/>
      <c r="CP494" s="6"/>
      <c r="CQ494" s="6"/>
      <c r="CR494" s="6"/>
      <c r="CS494" s="6"/>
      <c r="CT494" s="6"/>
      <c r="CU494" s="6"/>
      <c r="CV494" s="6"/>
      <c r="CW494" s="6"/>
      <c r="CX494" s="6"/>
      <c r="CY494" s="6"/>
      <c r="CZ494" s="6"/>
      <c r="DA494" s="6"/>
      <c r="DB494" s="6"/>
      <c r="DC494" s="6"/>
      <c r="DD494" s="6"/>
      <c r="DE494" s="6"/>
      <c r="DF494" s="6"/>
      <c r="DG494" s="6"/>
      <c r="DH494" s="6"/>
      <c r="DI494" s="6"/>
      <c r="DJ494" s="6"/>
      <c r="DK494" s="6"/>
      <c r="DL494" s="6"/>
      <c r="DM494" s="6"/>
      <c r="DN494" s="6"/>
    </row>
    <row r="495" spans="5:118">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c r="BU495" s="6"/>
      <c r="BV495" s="6"/>
      <c r="BW495" s="6"/>
      <c r="BX495" s="6"/>
      <c r="BY495" s="6"/>
      <c r="BZ495" s="6"/>
      <c r="CA495" s="6"/>
      <c r="CB495" s="6"/>
      <c r="CC495" s="6"/>
      <c r="CD495" s="6"/>
      <c r="CE495" s="6"/>
      <c r="CF495" s="6"/>
      <c r="CG495" s="6"/>
      <c r="CH495" s="6"/>
      <c r="CI495" s="6"/>
      <c r="CJ495" s="6"/>
      <c r="CK495" s="6"/>
      <c r="CL495" s="6"/>
      <c r="CM495" s="6"/>
      <c r="CN495" s="6"/>
      <c r="CO495" s="6"/>
      <c r="CP495" s="6"/>
      <c r="CQ495" s="6"/>
      <c r="CR495" s="6"/>
      <c r="CS495" s="6"/>
      <c r="CT495" s="6"/>
      <c r="CU495" s="6"/>
      <c r="CV495" s="6"/>
      <c r="CW495" s="6"/>
      <c r="CX495" s="6"/>
      <c r="CY495" s="6"/>
      <c r="CZ495" s="6"/>
      <c r="DA495" s="6"/>
      <c r="DB495" s="6"/>
      <c r="DC495" s="6"/>
      <c r="DD495" s="6"/>
      <c r="DE495" s="6"/>
      <c r="DF495" s="6"/>
      <c r="DG495" s="6"/>
      <c r="DH495" s="6"/>
      <c r="DI495" s="6"/>
      <c r="DJ495" s="6"/>
      <c r="DK495" s="6"/>
      <c r="DL495" s="6"/>
      <c r="DM495" s="6"/>
      <c r="DN495" s="6"/>
    </row>
    <row r="496" spans="5:118">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c r="BU496" s="6"/>
      <c r="BV496" s="6"/>
      <c r="BW496" s="6"/>
      <c r="BX496" s="6"/>
      <c r="BY496" s="6"/>
      <c r="BZ496" s="6"/>
      <c r="CA496" s="6"/>
      <c r="CB496" s="6"/>
      <c r="CC496" s="6"/>
      <c r="CD496" s="6"/>
      <c r="CE496" s="6"/>
      <c r="CF496" s="6"/>
      <c r="CG496" s="6"/>
      <c r="CH496" s="6"/>
      <c r="CI496" s="6"/>
      <c r="CJ496" s="6"/>
      <c r="CK496" s="6"/>
      <c r="CL496" s="6"/>
      <c r="CM496" s="6"/>
      <c r="CN496" s="6"/>
      <c r="CO496" s="6"/>
      <c r="CP496" s="6"/>
      <c r="CQ496" s="6"/>
      <c r="CR496" s="6"/>
      <c r="CS496" s="6"/>
      <c r="CT496" s="6"/>
      <c r="CU496" s="6"/>
      <c r="CV496" s="6"/>
      <c r="CW496" s="6"/>
      <c r="CX496" s="6"/>
      <c r="CY496" s="6"/>
      <c r="CZ496" s="6"/>
      <c r="DA496" s="6"/>
      <c r="DB496" s="6"/>
      <c r="DC496" s="6"/>
      <c r="DD496" s="6"/>
      <c r="DE496" s="6"/>
      <c r="DF496" s="6"/>
      <c r="DG496" s="6"/>
      <c r="DH496" s="6"/>
      <c r="DI496" s="6"/>
      <c r="DJ496" s="6"/>
      <c r="DK496" s="6"/>
      <c r="DL496" s="6"/>
      <c r="DM496" s="6"/>
      <c r="DN496" s="6"/>
    </row>
    <row r="497" spans="5:118">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c r="BU497" s="6"/>
      <c r="BV497" s="6"/>
      <c r="BW497" s="6"/>
      <c r="BX497" s="6"/>
      <c r="BY497" s="6"/>
      <c r="BZ497" s="6"/>
      <c r="CA497" s="6"/>
      <c r="CB497" s="6"/>
      <c r="CC497" s="6"/>
      <c r="CD497" s="6"/>
      <c r="CE497" s="6"/>
      <c r="CF497" s="6"/>
      <c r="CG497" s="6"/>
      <c r="CH497" s="6"/>
      <c r="CI497" s="6"/>
      <c r="CJ497" s="6"/>
      <c r="CK497" s="6"/>
      <c r="CL497" s="6"/>
      <c r="CM497" s="6"/>
      <c r="CN497" s="6"/>
      <c r="CO497" s="6"/>
      <c r="CP497" s="6"/>
      <c r="CQ497" s="6"/>
      <c r="CR497" s="6"/>
      <c r="CS497" s="6"/>
      <c r="CT497" s="6"/>
      <c r="CU497" s="6"/>
      <c r="CV497" s="6"/>
      <c r="CW497" s="6"/>
      <c r="CX497" s="6"/>
      <c r="CY497" s="6"/>
      <c r="CZ497" s="6"/>
      <c r="DA497" s="6"/>
      <c r="DB497" s="6"/>
      <c r="DC497" s="6"/>
      <c r="DD497" s="6"/>
      <c r="DE497" s="6"/>
      <c r="DF497" s="6"/>
      <c r="DG497" s="6"/>
      <c r="DH497" s="6"/>
      <c r="DI497" s="6"/>
      <c r="DJ497" s="6"/>
      <c r="DK497" s="6"/>
      <c r="DL497" s="6"/>
      <c r="DM497" s="6"/>
      <c r="DN497" s="6"/>
    </row>
    <row r="498" spans="5:118">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c r="BU498" s="6"/>
      <c r="BV498" s="6"/>
      <c r="BW498" s="6"/>
      <c r="BX498" s="6"/>
      <c r="BY498" s="6"/>
      <c r="BZ498" s="6"/>
      <c r="CA498" s="6"/>
      <c r="CB498" s="6"/>
      <c r="CC498" s="6"/>
      <c r="CD498" s="6"/>
      <c r="CE498" s="6"/>
      <c r="CF498" s="6"/>
      <c r="CG498" s="6"/>
      <c r="CH498" s="6"/>
      <c r="CI498" s="6"/>
      <c r="CJ498" s="6"/>
      <c r="CK498" s="6"/>
      <c r="CL498" s="6"/>
      <c r="CM498" s="6"/>
      <c r="CN498" s="6"/>
      <c r="CO498" s="6"/>
      <c r="CP498" s="6"/>
      <c r="CQ498" s="6"/>
      <c r="CR498" s="6"/>
      <c r="CS498" s="6"/>
      <c r="CT498" s="6"/>
      <c r="CU498" s="6"/>
      <c r="CV498" s="6"/>
      <c r="CW498" s="6"/>
      <c r="CX498" s="6"/>
      <c r="CY498" s="6"/>
      <c r="CZ498" s="6"/>
      <c r="DA498" s="6"/>
      <c r="DB498" s="6"/>
      <c r="DC498" s="6"/>
      <c r="DD498" s="6"/>
      <c r="DE498" s="6"/>
      <c r="DF498" s="6"/>
      <c r="DG498" s="6"/>
      <c r="DH498" s="6"/>
      <c r="DI498" s="6"/>
      <c r="DJ498" s="6"/>
      <c r="DK498" s="6"/>
      <c r="DL498" s="6"/>
      <c r="DM498" s="6"/>
      <c r="DN498" s="6"/>
    </row>
    <row r="499" spans="5:118">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c r="BU499" s="6"/>
      <c r="BV499" s="6"/>
      <c r="BW499" s="6"/>
      <c r="BX499" s="6"/>
      <c r="BY499" s="6"/>
      <c r="BZ499" s="6"/>
      <c r="CA499" s="6"/>
      <c r="CB499" s="6"/>
      <c r="CC499" s="6"/>
      <c r="CD499" s="6"/>
      <c r="CE499" s="6"/>
      <c r="CF499" s="6"/>
      <c r="CG499" s="6"/>
      <c r="CH499" s="6"/>
      <c r="CI499" s="6"/>
      <c r="CJ499" s="6"/>
      <c r="CK499" s="6"/>
      <c r="CL499" s="6"/>
      <c r="CM499" s="6"/>
      <c r="CN499" s="6"/>
      <c r="CO499" s="6"/>
      <c r="CP499" s="6"/>
      <c r="CQ499" s="6"/>
      <c r="CR499" s="6"/>
      <c r="CS499" s="6"/>
      <c r="CT499" s="6"/>
      <c r="CU499" s="6"/>
      <c r="CV499" s="6"/>
      <c r="CW499" s="6"/>
      <c r="CX499" s="6"/>
      <c r="CY499" s="6"/>
      <c r="CZ499" s="6"/>
      <c r="DA499" s="6"/>
      <c r="DB499" s="6"/>
      <c r="DC499" s="6"/>
      <c r="DD499" s="6"/>
      <c r="DE499" s="6"/>
      <c r="DF499" s="6"/>
      <c r="DG499" s="6"/>
      <c r="DH499" s="6"/>
      <c r="DI499" s="6"/>
      <c r="DJ499" s="6"/>
      <c r="DK499" s="6"/>
      <c r="DL499" s="6"/>
      <c r="DM499" s="6"/>
      <c r="DN499" s="6"/>
    </row>
    <row r="500" spans="5:118">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c r="BU500" s="6"/>
      <c r="BV500" s="6"/>
      <c r="BW500" s="6"/>
      <c r="BX500" s="6"/>
      <c r="BY500" s="6"/>
      <c r="BZ500" s="6"/>
      <c r="CA500" s="6"/>
      <c r="CB500" s="6"/>
      <c r="CC500" s="6"/>
      <c r="CD500" s="6"/>
      <c r="CE500" s="6"/>
      <c r="CF500" s="6"/>
      <c r="CG500" s="6"/>
      <c r="CH500" s="6"/>
      <c r="CI500" s="6"/>
      <c r="CJ500" s="6"/>
      <c r="CK500" s="6"/>
      <c r="CL500" s="6"/>
      <c r="CM500" s="6"/>
      <c r="CN500" s="6"/>
      <c r="CO500" s="6"/>
      <c r="CP500" s="6"/>
      <c r="CQ500" s="6"/>
      <c r="CR500" s="6"/>
      <c r="CS500" s="6"/>
      <c r="CT500" s="6"/>
      <c r="CU500" s="6"/>
      <c r="CV500" s="6"/>
      <c r="CW500" s="6"/>
      <c r="CX500" s="6"/>
      <c r="CY500" s="6"/>
      <c r="CZ500" s="6"/>
      <c r="DA500" s="6"/>
      <c r="DB500" s="6"/>
      <c r="DC500" s="6"/>
      <c r="DD500" s="6"/>
      <c r="DE500" s="6"/>
      <c r="DF500" s="6"/>
      <c r="DG500" s="6"/>
      <c r="DH500" s="6"/>
      <c r="DI500" s="6"/>
      <c r="DJ500" s="6"/>
      <c r="DK500" s="6"/>
      <c r="DL500" s="6"/>
      <c r="DM500" s="6"/>
      <c r="DN500" s="6"/>
    </row>
    <row r="501" spans="5:118">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c r="BU501" s="6"/>
      <c r="BV501" s="6"/>
      <c r="BW501" s="6"/>
      <c r="BX501" s="6"/>
      <c r="BY501" s="6"/>
      <c r="BZ501" s="6"/>
      <c r="CA501" s="6"/>
      <c r="CB501" s="6"/>
      <c r="CC501" s="6"/>
      <c r="CD501" s="6"/>
      <c r="CE501" s="6"/>
      <c r="CF501" s="6"/>
      <c r="CG501" s="6"/>
      <c r="CH501" s="6"/>
      <c r="CI501" s="6"/>
      <c r="CJ501" s="6"/>
      <c r="CK501" s="6"/>
      <c r="CL501" s="6"/>
      <c r="CM501" s="6"/>
      <c r="CN501" s="6"/>
      <c r="CO501" s="6"/>
      <c r="CP501" s="6"/>
      <c r="CQ501" s="6"/>
      <c r="CR501" s="6"/>
      <c r="CS501" s="6"/>
      <c r="CT501" s="6"/>
      <c r="CU501" s="6"/>
      <c r="CV501" s="6"/>
      <c r="CW501" s="6"/>
      <c r="CX501" s="6"/>
      <c r="CY501" s="6"/>
      <c r="CZ501" s="6"/>
      <c r="DA501" s="6"/>
      <c r="DB501" s="6"/>
      <c r="DC501" s="6"/>
      <c r="DD501" s="6"/>
      <c r="DE501" s="6"/>
      <c r="DF501" s="6"/>
      <c r="DG501" s="6"/>
      <c r="DH501" s="6"/>
      <c r="DI501" s="6"/>
      <c r="DJ501" s="6"/>
      <c r="DK501" s="6"/>
      <c r="DL501" s="6"/>
      <c r="DM501" s="6"/>
      <c r="DN501" s="6"/>
    </row>
    <row r="502" spans="5:118">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c r="BU502" s="6"/>
      <c r="BV502" s="6"/>
      <c r="BW502" s="6"/>
      <c r="BX502" s="6"/>
      <c r="BY502" s="6"/>
      <c r="BZ502" s="6"/>
      <c r="CA502" s="6"/>
      <c r="CB502" s="6"/>
      <c r="CC502" s="6"/>
      <c r="CD502" s="6"/>
      <c r="CE502" s="6"/>
      <c r="CF502" s="6"/>
      <c r="CG502" s="6"/>
      <c r="CH502" s="6"/>
      <c r="CI502" s="6"/>
      <c r="CJ502" s="6"/>
      <c r="CK502" s="6"/>
      <c r="CL502" s="6"/>
      <c r="CM502" s="6"/>
      <c r="CN502" s="6"/>
      <c r="CO502" s="6"/>
      <c r="CP502" s="6"/>
      <c r="CQ502" s="6"/>
      <c r="CR502" s="6"/>
      <c r="CS502" s="6"/>
      <c r="CT502" s="6"/>
      <c r="CU502" s="6"/>
      <c r="CV502" s="6"/>
      <c r="CW502" s="6"/>
      <c r="CX502" s="6"/>
      <c r="CY502" s="6"/>
      <c r="CZ502" s="6"/>
      <c r="DA502" s="6"/>
      <c r="DB502" s="6"/>
      <c r="DC502" s="6"/>
      <c r="DD502" s="6"/>
      <c r="DE502" s="6"/>
      <c r="DF502" s="6"/>
      <c r="DG502" s="6"/>
      <c r="DH502" s="6"/>
      <c r="DI502" s="6"/>
      <c r="DJ502" s="6"/>
      <c r="DK502" s="6"/>
      <c r="DL502" s="6"/>
      <c r="DM502" s="6"/>
      <c r="DN502" s="6"/>
    </row>
    <row r="503" spans="5:118">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c r="BU503" s="6"/>
      <c r="BV503" s="6"/>
      <c r="BW503" s="6"/>
      <c r="BX503" s="6"/>
      <c r="BY503" s="6"/>
      <c r="BZ503" s="6"/>
      <c r="CA503" s="6"/>
      <c r="CB503" s="6"/>
      <c r="CC503" s="6"/>
      <c r="CD503" s="6"/>
      <c r="CE503" s="6"/>
      <c r="CF503" s="6"/>
      <c r="CG503" s="6"/>
      <c r="CH503" s="6"/>
      <c r="CI503" s="6"/>
      <c r="CJ503" s="6"/>
      <c r="CK503" s="6"/>
      <c r="CL503" s="6"/>
      <c r="CM503" s="6"/>
      <c r="CN503" s="6"/>
      <c r="CO503" s="6"/>
      <c r="CP503" s="6"/>
      <c r="CQ503" s="6"/>
      <c r="CR503" s="6"/>
      <c r="CS503" s="6"/>
      <c r="CT503" s="6"/>
      <c r="CU503" s="6"/>
      <c r="CV503" s="6"/>
      <c r="CW503" s="6"/>
      <c r="CX503" s="6"/>
      <c r="CY503" s="6"/>
      <c r="CZ503" s="6"/>
      <c r="DA503" s="6"/>
      <c r="DB503" s="6"/>
      <c r="DC503" s="6"/>
      <c r="DD503" s="6"/>
      <c r="DE503" s="6"/>
      <c r="DF503" s="6"/>
      <c r="DG503" s="6"/>
      <c r="DH503" s="6"/>
      <c r="DI503" s="6"/>
      <c r="DJ503" s="6"/>
      <c r="DK503" s="6"/>
      <c r="DL503" s="6"/>
      <c r="DM503" s="6"/>
      <c r="DN503" s="6"/>
    </row>
    <row r="504" spans="5:118">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c r="BU504" s="6"/>
      <c r="BV504" s="6"/>
      <c r="BW504" s="6"/>
      <c r="BX504" s="6"/>
      <c r="BY504" s="6"/>
      <c r="BZ504" s="6"/>
      <c r="CA504" s="6"/>
      <c r="CB504" s="6"/>
      <c r="CC504" s="6"/>
      <c r="CD504" s="6"/>
      <c r="CE504" s="6"/>
      <c r="CF504" s="6"/>
      <c r="CG504" s="6"/>
      <c r="CH504" s="6"/>
      <c r="CI504" s="6"/>
      <c r="CJ504" s="6"/>
      <c r="CK504" s="6"/>
      <c r="CL504" s="6"/>
      <c r="CM504" s="6"/>
      <c r="CN504" s="6"/>
      <c r="CO504" s="6"/>
      <c r="CP504" s="6"/>
      <c r="CQ504" s="6"/>
      <c r="CR504" s="6"/>
      <c r="CS504" s="6"/>
      <c r="CT504" s="6"/>
      <c r="CU504" s="6"/>
      <c r="CV504" s="6"/>
      <c r="CW504" s="6"/>
      <c r="CX504" s="6"/>
      <c r="CY504" s="6"/>
      <c r="CZ504" s="6"/>
      <c r="DA504" s="6"/>
      <c r="DB504" s="6"/>
      <c r="DC504" s="6"/>
      <c r="DD504" s="6"/>
      <c r="DE504" s="6"/>
      <c r="DF504" s="6"/>
      <c r="DG504" s="6"/>
      <c r="DH504" s="6"/>
      <c r="DI504" s="6"/>
      <c r="DJ504" s="6"/>
      <c r="DK504" s="6"/>
      <c r="DL504" s="6"/>
      <c r="DM504" s="6"/>
      <c r="DN504" s="6"/>
    </row>
    <row r="505" spans="5:118">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c r="BU505" s="6"/>
      <c r="BV505" s="6"/>
      <c r="BW505" s="6"/>
      <c r="BX505" s="6"/>
      <c r="BY505" s="6"/>
      <c r="BZ505" s="6"/>
      <c r="CA505" s="6"/>
      <c r="CB505" s="6"/>
      <c r="CC505" s="6"/>
      <c r="CD505" s="6"/>
      <c r="CE505" s="6"/>
      <c r="CF505" s="6"/>
      <c r="CG505" s="6"/>
      <c r="CH505" s="6"/>
      <c r="CI505" s="6"/>
      <c r="CJ505" s="6"/>
      <c r="CK505" s="6"/>
      <c r="CL505" s="6"/>
      <c r="CM505" s="6"/>
      <c r="CN505" s="6"/>
      <c r="CO505" s="6"/>
      <c r="CP505" s="6"/>
      <c r="CQ505" s="6"/>
      <c r="CR505" s="6"/>
      <c r="CS505" s="6"/>
      <c r="CT505" s="6"/>
      <c r="CU505" s="6"/>
      <c r="CV505" s="6"/>
      <c r="CW505" s="6"/>
      <c r="CX505" s="6"/>
      <c r="CY505" s="6"/>
      <c r="CZ505" s="6"/>
      <c r="DA505" s="6"/>
      <c r="DB505" s="6"/>
      <c r="DC505" s="6"/>
      <c r="DD505" s="6"/>
      <c r="DE505" s="6"/>
      <c r="DF505" s="6"/>
      <c r="DG505" s="6"/>
      <c r="DH505" s="6"/>
      <c r="DI505" s="6"/>
      <c r="DJ505" s="6"/>
      <c r="DK505" s="6"/>
      <c r="DL505" s="6"/>
      <c r="DM505" s="6"/>
      <c r="DN505" s="6"/>
    </row>
    <row r="506" spans="5:118">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c r="BU506" s="6"/>
      <c r="BV506" s="6"/>
      <c r="BW506" s="6"/>
      <c r="BX506" s="6"/>
      <c r="BY506" s="6"/>
      <c r="BZ506" s="6"/>
      <c r="CA506" s="6"/>
      <c r="CB506" s="6"/>
      <c r="CC506" s="6"/>
      <c r="CD506" s="6"/>
      <c r="CE506" s="6"/>
      <c r="CF506" s="6"/>
      <c r="CG506" s="6"/>
      <c r="CH506" s="6"/>
      <c r="CI506" s="6"/>
      <c r="CJ506" s="6"/>
      <c r="CK506" s="6"/>
      <c r="CL506" s="6"/>
      <c r="CM506" s="6"/>
      <c r="CN506" s="6"/>
      <c r="CO506" s="6"/>
      <c r="CP506" s="6"/>
      <c r="CQ506" s="6"/>
      <c r="CR506" s="6"/>
      <c r="CS506" s="6"/>
      <c r="CT506" s="6"/>
      <c r="CU506" s="6"/>
      <c r="CV506" s="6"/>
      <c r="CW506" s="6"/>
      <c r="CX506" s="6"/>
      <c r="CY506" s="6"/>
      <c r="CZ506" s="6"/>
      <c r="DA506" s="6"/>
      <c r="DB506" s="6"/>
      <c r="DC506" s="6"/>
      <c r="DD506" s="6"/>
      <c r="DE506" s="6"/>
      <c r="DF506" s="6"/>
      <c r="DG506" s="6"/>
      <c r="DH506" s="6"/>
      <c r="DI506" s="6"/>
      <c r="DJ506" s="6"/>
      <c r="DK506" s="6"/>
      <c r="DL506" s="6"/>
      <c r="DM506" s="6"/>
      <c r="DN506" s="6"/>
    </row>
    <row r="507" spans="5:118">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c r="BU507" s="6"/>
      <c r="BV507" s="6"/>
      <c r="BW507" s="6"/>
      <c r="BX507" s="6"/>
      <c r="BY507" s="6"/>
      <c r="BZ507" s="6"/>
      <c r="CA507" s="6"/>
      <c r="CB507" s="6"/>
      <c r="CC507" s="6"/>
      <c r="CD507" s="6"/>
      <c r="CE507" s="6"/>
      <c r="CF507" s="6"/>
      <c r="CG507" s="6"/>
      <c r="CH507" s="6"/>
      <c r="CI507" s="6"/>
      <c r="CJ507" s="6"/>
      <c r="CK507" s="6"/>
      <c r="CL507" s="6"/>
      <c r="CM507" s="6"/>
      <c r="CN507" s="6"/>
      <c r="CO507" s="6"/>
      <c r="CP507" s="6"/>
      <c r="CQ507" s="6"/>
      <c r="CR507" s="6"/>
      <c r="CS507" s="6"/>
      <c r="CT507" s="6"/>
      <c r="CU507" s="6"/>
      <c r="CV507" s="6"/>
      <c r="CW507" s="6"/>
      <c r="CX507" s="6"/>
      <c r="CY507" s="6"/>
      <c r="CZ507" s="6"/>
      <c r="DA507" s="6"/>
      <c r="DB507" s="6"/>
      <c r="DC507" s="6"/>
      <c r="DD507" s="6"/>
      <c r="DE507" s="6"/>
      <c r="DF507" s="6"/>
      <c r="DG507" s="6"/>
      <c r="DH507" s="6"/>
      <c r="DI507" s="6"/>
      <c r="DJ507" s="6"/>
      <c r="DK507" s="6"/>
      <c r="DL507" s="6"/>
      <c r="DM507" s="6"/>
      <c r="DN507" s="6"/>
    </row>
    <row r="508" spans="5:118">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c r="BU508" s="6"/>
      <c r="BV508" s="6"/>
      <c r="BW508" s="6"/>
      <c r="BX508" s="6"/>
      <c r="BY508" s="6"/>
      <c r="BZ508" s="6"/>
      <c r="CA508" s="6"/>
      <c r="CB508" s="6"/>
      <c r="CC508" s="6"/>
      <c r="CD508" s="6"/>
      <c r="CE508" s="6"/>
      <c r="CF508" s="6"/>
      <c r="CG508" s="6"/>
      <c r="CH508" s="6"/>
      <c r="CI508" s="6"/>
      <c r="CJ508" s="6"/>
      <c r="CK508" s="6"/>
      <c r="CL508" s="6"/>
      <c r="CM508" s="6"/>
      <c r="CN508" s="6"/>
      <c r="CO508" s="6"/>
      <c r="CP508" s="6"/>
      <c r="CQ508" s="6"/>
      <c r="CR508" s="6"/>
      <c r="CS508" s="6"/>
      <c r="CT508" s="6"/>
      <c r="CU508" s="6"/>
      <c r="CV508" s="6"/>
      <c r="CW508" s="6"/>
      <c r="CX508" s="6"/>
      <c r="CY508" s="6"/>
      <c r="CZ508" s="6"/>
      <c r="DA508" s="6"/>
      <c r="DB508" s="6"/>
      <c r="DC508" s="6"/>
      <c r="DD508" s="6"/>
      <c r="DE508" s="6"/>
      <c r="DF508" s="6"/>
      <c r="DG508" s="6"/>
      <c r="DH508" s="6"/>
      <c r="DI508" s="6"/>
      <c r="DJ508" s="6"/>
      <c r="DK508" s="6"/>
      <c r="DL508" s="6"/>
      <c r="DM508" s="6"/>
      <c r="DN508" s="6"/>
    </row>
    <row r="509" spans="5:118">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c r="BU509" s="6"/>
      <c r="BV509" s="6"/>
      <c r="BW509" s="6"/>
      <c r="BX509" s="6"/>
      <c r="BY509" s="6"/>
      <c r="BZ509" s="6"/>
      <c r="CA509" s="6"/>
      <c r="CB509" s="6"/>
      <c r="CC509" s="6"/>
      <c r="CD509" s="6"/>
      <c r="CE509" s="6"/>
      <c r="CF509" s="6"/>
      <c r="CG509" s="6"/>
      <c r="CH509" s="6"/>
      <c r="CI509" s="6"/>
      <c r="CJ509" s="6"/>
      <c r="CK509" s="6"/>
      <c r="CL509" s="6"/>
      <c r="CM509" s="6"/>
      <c r="CN509" s="6"/>
      <c r="CO509" s="6"/>
      <c r="CP509" s="6"/>
      <c r="CQ509" s="6"/>
      <c r="CR509" s="6"/>
      <c r="CS509" s="6"/>
      <c r="CT509" s="6"/>
      <c r="CU509" s="6"/>
      <c r="CV509" s="6"/>
      <c r="CW509" s="6"/>
      <c r="CX509" s="6"/>
      <c r="CY509" s="6"/>
      <c r="CZ509" s="6"/>
      <c r="DA509" s="6"/>
      <c r="DB509" s="6"/>
      <c r="DC509" s="6"/>
      <c r="DD509" s="6"/>
      <c r="DE509" s="6"/>
      <c r="DF509" s="6"/>
      <c r="DG509" s="6"/>
      <c r="DH509" s="6"/>
      <c r="DI509" s="6"/>
      <c r="DJ509" s="6"/>
      <c r="DK509" s="6"/>
      <c r="DL509" s="6"/>
      <c r="DM509" s="6"/>
      <c r="DN509" s="6"/>
    </row>
    <row r="510" spans="5:118">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c r="BU510" s="6"/>
      <c r="BV510" s="6"/>
      <c r="BW510" s="6"/>
      <c r="BX510" s="6"/>
      <c r="BY510" s="6"/>
      <c r="BZ510" s="6"/>
      <c r="CA510" s="6"/>
      <c r="CB510" s="6"/>
      <c r="CC510" s="6"/>
      <c r="CD510" s="6"/>
      <c r="CE510" s="6"/>
      <c r="CF510" s="6"/>
      <c r="CG510" s="6"/>
      <c r="CH510" s="6"/>
      <c r="CI510" s="6"/>
      <c r="CJ510" s="6"/>
      <c r="CK510" s="6"/>
      <c r="CL510" s="6"/>
      <c r="CM510" s="6"/>
      <c r="CN510" s="6"/>
      <c r="CO510" s="6"/>
      <c r="CP510" s="6"/>
      <c r="CQ510" s="6"/>
      <c r="CR510" s="6"/>
      <c r="CS510" s="6"/>
      <c r="CT510" s="6"/>
      <c r="CU510" s="6"/>
      <c r="CV510" s="6"/>
      <c r="CW510" s="6"/>
      <c r="CX510" s="6"/>
      <c r="CY510" s="6"/>
      <c r="CZ510" s="6"/>
      <c r="DA510" s="6"/>
      <c r="DB510" s="6"/>
      <c r="DC510" s="6"/>
      <c r="DD510" s="6"/>
      <c r="DE510" s="6"/>
      <c r="DF510" s="6"/>
      <c r="DG510" s="6"/>
      <c r="DH510" s="6"/>
      <c r="DI510" s="6"/>
      <c r="DJ510" s="6"/>
      <c r="DK510" s="6"/>
      <c r="DL510" s="6"/>
      <c r="DM510" s="6"/>
      <c r="DN510" s="6"/>
    </row>
    <row r="511" spans="5:118">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c r="BU511" s="6"/>
      <c r="BV511" s="6"/>
      <c r="BW511" s="6"/>
      <c r="BX511" s="6"/>
      <c r="BY511" s="6"/>
      <c r="BZ511" s="6"/>
      <c r="CA511" s="6"/>
      <c r="CB511" s="6"/>
      <c r="CC511" s="6"/>
      <c r="CD511" s="6"/>
      <c r="CE511" s="6"/>
      <c r="CF511" s="6"/>
      <c r="CG511" s="6"/>
      <c r="CH511" s="6"/>
      <c r="CI511" s="6"/>
      <c r="CJ511" s="6"/>
      <c r="CK511" s="6"/>
      <c r="CL511" s="6"/>
      <c r="CM511" s="6"/>
      <c r="CN511" s="6"/>
      <c r="CO511" s="6"/>
      <c r="CP511" s="6"/>
      <c r="CQ511" s="6"/>
      <c r="CR511" s="6"/>
      <c r="CS511" s="6"/>
      <c r="CT511" s="6"/>
      <c r="CU511" s="6"/>
      <c r="CV511" s="6"/>
      <c r="CW511" s="6"/>
      <c r="CX511" s="6"/>
      <c r="CY511" s="6"/>
      <c r="CZ511" s="6"/>
      <c r="DA511" s="6"/>
      <c r="DB511" s="6"/>
      <c r="DC511" s="6"/>
      <c r="DD511" s="6"/>
      <c r="DE511" s="6"/>
      <c r="DF511" s="6"/>
      <c r="DG511" s="6"/>
      <c r="DH511" s="6"/>
      <c r="DI511" s="6"/>
      <c r="DJ511" s="6"/>
      <c r="DK511" s="6"/>
      <c r="DL511" s="6"/>
      <c r="DM511" s="6"/>
      <c r="DN511" s="6"/>
    </row>
    <row r="512" spans="5:118">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c r="BU512" s="6"/>
      <c r="BV512" s="6"/>
      <c r="BW512" s="6"/>
      <c r="BX512" s="6"/>
      <c r="BY512" s="6"/>
      <c r="BZ512" s="6"/>
      <c r="CA512" s="6"/>
      <c r="CB512" s="6"/>
      <c r="CC512" s="6"/>
      <c r="CD512" s="6"/>
      <c r="CE512" s="6"/>
      <c r="CF512" s="6"/>
      <c r="CG512" s="6"/>
      <c r="CH512" s="6"/>
      <c r="CI512" s="6"/>
      <c r="CJ512" s="6"/>
      <c r="CK512" s="6"/>
      <c r="CL512" s="6"/>
      <c r="CM512" s="6"/>
      <c r="CN512" s="6"/>
      <c r="CO512" s="6"/>
      <c r="CP512" s="6"/>
      <c r="CQ512" s="6"/>
      <c r="CR512" s="6"/>
      <c r="CS512" s="6"/>
      <c r="CT512" s="6"/>
      <c r="CU512" s="6"/>
      <c r="CV512" s="6"/>
      <c r="CW512" s="6"/>
      <c r="CX512" s="6"/>
      <c r="CY512" s="6"/>
      <c r="CZ512" s="6"/>
      <c r="DA512" s="6"/>
      <c r="DB512" s="6"/>
      <c r="DC512" s="6"/>
      <c r="DD512" s="6"/>
      <c r="DE512" s="6"/>
      <c r="DF512" s="6"/>
      <c r="DG512" s="6"/>
      <c r="DH512" s="6"/>
      <c r="DI512" s="6"/>
      <c r="DJ512" s="6"/>
      <c r="DK512" s="6"/>
      <c r="DL512" s="6"/>
      <c r="DM512" s="6"/>
      <c r="DN512" s="6"/>
    </row>
    <row r="513" spans="5:118">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c r="BU513" s="6"/>
      <c r="BV513" s="6"/>
      <c r="BW513" s="6"/>
      <c r="BX513" s="6"/>
      <c r="BY513" s="6"/>
      <c r="BZ513" s="6"/>
      <c r="CA513" s="6"/>
      <c r="CB513" s="6"/>
      <c r="CC513" s="6"/>
      <c r="CD513" s="6"/>
      <c r="CE513" s="6"/>
      <c r="CF513" s="6"/>
      <c r="CG513" s="6"/>
      <c r="CH513" s="6"/>
      <c r="CI513" s="6"/>
      <c r="CJ513" s="6"/>
      <c r="CK513" s="6"/>
      <c r="CL513" s="6"/>
      <c r="CM513" s="6"/>
      <c r="CN513" s="6"/>
      <c r="CO513" s="6"/>
      <c r="CP513" s="6"/>
      <c r="CQ513" s="6"/>
      <c r="CR513" s="6"/>
      <c r="CS513" s="6"/>
      <c r="CT513" s="6"/>
      <c r="CU513" s="6"/>
      <c r="CV513" s="6"/>
      <c r="CW513" s="6"/>
      <c r="CX513" s="6"/>
      <c r="CY513" s="6"/>
      <c r="CZ513" s="6"/>
      <c r="DA513" s="6"/>
      <c r="DB513" s="6"/>
      <c r="DC513" s="6"/>
      <c r="DD513" s="6"/>
      <c r="DE513" s="6"/>
      <c r="DF513" s="6"/>
      <c r="DG513" s="6"/>
      <c r="DH513" s="6"/>
      <c r="DI513" s="6"/>
      <c r="DJ513" s="6"/>
      <c r="DK513" s="6"/>
      <c r="DL513" s="6"/>
      <c r="DM513" s="6"/>
      <c r="DN513" s="6"/>
    </row>
    <row r="514" spans="5:118">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c r="BU514" s="6"/>
      <c r="BV514" s="6"/>
      <c r="BW514" s="6"/>
      <c r="BX514" s="6"/>
      <c r="BY514" s="6"/>
      <c r="BZ514" s="6"/>
      <c r="CA514" s="6"/>
      <c r="CB514" s="6"/>
      <c r="CC514" s="6"/>
      <c r="CD514" s="6"/>
      <c r="CE514" s="6"/>
      <c r="CF514" s="6"/>
      <c r="CG514" s="6"/>
      <c r="CH514" s="6"/>
      <c r="CI514" s="6"/>
      <c r="CJ514" s="6"/>
      <c r="CK514" s="6"/>
      <c r="CL514" s="6"/>
      <c r="CM514" s="6"/>
      <c r="CN514" s="6"/>
      <c r="CO514" s="6"/>
      <c r="CP514" s="6"/>
      <c r="CQ514" s="6"/>
      <c r="CR514" s="6"/>
      <c r="CS514" s="6"/>
      <c r="CT514" s="6"/>
      <c r="CU514" s="6"/>
      <c r="CV514" s="6"/>
      <c r="CW514" s="6"/>
      <c r="CX514" s="6"/>
      <c r="CY514" s="6"/>
      <c r="CZ514" s="6"/>
      <c r="DA514" s="6"/>
      <c r="DB514" s="6"/>
      <c r="DC514" s="6"/>
      <c r="DD514" s="6"/>
      <c r="DE514" s="6"/>
      <c r="DF514" s="6"/>
      <c r="DG514" s="6"/>
      <c r="DH514" s="6"/>
      <c r="DI514" s="6"/>
      <c r="DJ514" s="6"/>
      <c r="DK514" s="6"/>
      <c r="DL514" s="6"/>
      <c r="DM514" s="6"/>
      <c r="DN514" s="6"/>
    </row>
    <row r="515" spans="5:118">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c r="BU515" s="6"/>
      <c r="BV515" s="6"/>
      <c r="BW515" s="6"/>
      <c r="BX515" s="6"/>
      <c r="BY515" s="6"/>
      <c r="BZ515" s="6"/>
      <c r="CA515" s="6"/>
      <c r="CB515" s="6"/>
      <c r="CC515" s="6"/>
      <c r="CD515" s="6"/>
      <c r="CE515" s="6"/>
      <c r="CF515" s="6"/>
      <c r="CG515" s="6"/>
      <c r="CH515" s="6"/>
      <c r="CI515" s="6"/>
      <c r="CJ515" s="6"/>
      <c r="CK515" s="6"/>
      <c r="CL515" s="6"/>
      <c r="CM515" s="6"/>
      <c r="CN515" s="6"/>
      <c r="CO515" s="6"/>
      <c r="CP515" s="6"/>
      <c r="CQ515" s="6"/>
      <c r="CR515" s="6"/>
      <c r="CS515" s="6"/>
      <c r="CT515" s="6"/>
      <c r="CU515" s="6"/>
      <c r="CV515" s="6"/>
      <c r="CW515" s="6"/>
      <c r="CX515" s="6"/>
      <c r="CY515" s="6"/>
      <c r="CZ515" s="6"/>
      <c r="DA515" s="6"/>
      <c r="DB515" s="6"/>
      <c r="DC515" s="6"/>
      <c r="DD515" s="6"/>
      <c r="DE515" s="6"/>
      <c r="DF515" s="6"/>
      <c r="DG515" s="6"/>
      <c r="DH515" s="6"/>
      <c r="DI515" s="6"/>
      <c r="DJ515" s="6"/>
      <c r="DK515" s="6"/>
      <c r="DL515" s="6"/>
      <c r="DM515" s="6"/>
      <c r="DN515" s="6"/>
    </row>
    <row r="516" spans="5:118">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c r="BU516" s="6"/>
      <c r="BV516" s="6"/>
      <c r="BW516" s="6"/>
      <c r="BX516" s="6"/>
      <c r="BY516" s="6"/>
      <c r="BZ516" s="6"/>
      <c r="CA516" s="6"/>
      <c r="CB516" s="6"/>
      <c r="CC516" s="6"/>
      <c r="CD516" s="6"/>
      <c r="CE516" s="6"/>
      <c r="CF516" s="6"/>
      <c r="CG516" s="6"/>
      <c r="CH516" s="6"/>
      <c r="CI516" s="6"/>
      <c r="CJ516" s="6"/>
      <c r="CK516" s="6"/>
      <c r="CL516" s="6"/>
      <c r="CM516" s="6"/>
      <c r="CN516" s="6"/>
      <c r="CO516" s="6"/>
      <c r="CP516" s="6"/>
      <c r="CQ516" s="6"/>
      <c r="CR516" s="6"/>
      <c r="CS516" s="6"/>
      <c r="CT516" s="6"/>
      <c r="CU516" s="6"/>
      <c r="CV516" s="6"/>
      <c r="CW516" s="6"/>
      <c r="CX516" s="6"/>
      <c r="CY516" s="6"/>
      <c r="CZ516" s="6"/>
      <c r="DA516" s="6"/>
      <c r="DB516" s="6"/>
      <c r="DC516" s="6"/>
      <c r="DD516" s="6"/>
      <c r="DE516" s="6"/>
      <c r="DF516" s="6"/>
      <c r="DG516" s="6"/>
      <c r="DH516" s="6"/>
      <c r="DI516" s="6"/>
      <c r="DJ516" s="6"/>
      <c r="DK516" s="6"/>
      <c r="DL516" s="6"/>
      <c r="DM516" s="6"/>
      <c r="DN516" s="6"/>
    </row>
    <row r="517" spans="5:118">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c r="BU517" s="6"/>
      <c r="BV517" s="6"/>
      <c r="BW517" s="6"/>
      <c r="BX517" s="6"/>
      <c r="BY517" s="6"/>
      <c r="BZ517" s="6"/>
      <c r="CA517" s="6"/>
      <c r="CB517" s="6"/>
      <c r="CC517" s="6"/>
      <c r="CD517" s="6"/>
      <c r="CE517" s="6"/>
      <c r="CF517" s="6"/>
      <c r="CG517" s="6"/>
      <c r="CH517" s="6"/>
      <c r="CI517" s="6"/>
      <c r="CJ517" s="6"/>
      <c r="CK517" s="6"/>
      <c r="CL517" s="6"/>
      <c r="CM517" s="6"/>
      <c r="CN517" s="6"/>
      <c r="CO517" s="6"/>
      <c r="CP517" s="6"/>
      <c r="CQ517" s="6"/>
      <c r="CR517" s="6"/>
      <c r="CS517" s="6"/>
      <c r="CT517" s="6"/>
      <c r="CU517" s="6"/>
      <c r="CV517" s="6"/>
      <c r="CW517" s="6"/>
      <c r="CX517" s="6"/>
      <c r="CY517" s="6"/>
      <c r="CZ517" s="6"/>
      <c r="DA517" s="6"/>
      <c r="DB517" s="6"/>
      <c r="DC517" s="6"/>
      <c r="DD517" s="6"/>
      <c r="DE517" s="6"/>
      <c r="DF517" s="6"/>
      <c r="DG517" s="6"/>
      <c r="DH517" s="6"/>
      <c r="DI517" s="6"/>
      <c r="DJ517" s="6"/>
      <c r="DK517" s="6"/>
      <c r="DL517" s="6"/>
      <c r="DM517" s="6"/>
      <c r="DN517" s="6"/>
    </row>
    <row r="518" spans="5:118">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c r="BU518" s="6"/>
      <c r="BV518" s="6"/>
      <c r="BW518" s="6"/>
      <c r="BX518" s="6"/>
      <c r="BY518" s="6"/>
      <c r="BZ518" s="6"/>
      <c r="CA518" s="6"/>
      <c r="CB518" s="6"/>
      <c r="CC518" s="6"/>
      <c r="CD518" s="6"/>
      <c r="CE518" s="6"/>
      <c r="CF518" s="6"/>
      <c r="CG518" s="6"/>
      <c r="CH518" s="6"/>
      <c r="CI518" s="6"/>
      <c r="CJ518" s="6"/>
      <c r="CK518" s="6"/>
      <c r="CL518" s="6"/>
      <c r="CM518" s="6"/>
      <c r="CN518" s="6"/>
      <c r="CO518" s="6"/>
      <c r="CP518" s="6"/>
      <c r="CQ518" s="6"/>
      <c r="CR518" s="6"/>
      <c r="CS518" s="6"/>
      <c r="CT518" s="6"/>
      <c r="CU518" s="6"/>
      <c r="CV518" s="6"/>
      <c r="CW518" s="6"/>
      <c r="CX518" s="6"/>
      <c r="CY518" s="6"/>
      <c r="CZ518" s="6"/>
      <c r="DA518" s="6"/>
      <c r="DB518" s="6"/>
      <c r="DC518" s="6"/>
      <c r="DD518" s="6"/>
      <c r="DE518" s="6"/>
      <c r="DF518" s="6"/>
      <c r="DG518" s="6"/>
      <c r="DH518" s="6"/>
      <c r="DI518" s="6"/>
      <c r="DJ518" s="6"/>
      <c r="DK518" s="6"/>
      <c r="DL518" s="6"/>
      <c r="DM518" s="6"/>
      <c r="DN518" s="6"/>
    </row>
    <row r="519" spans="5:118">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c r="BU519" s="6"/>
      <c r="BV519" s="6"/>
      <c r="BW519" s="6"/>
      <c r="BX519" s="6"/>
      <c r="BY519" s="6"/>
      <c r="BZ519" s="6"/>
      <c r="CA519" s="6"/>
      <c r="CB519" s="6"/>
      <c r="CC519" s="6"/>
      <c r="CD519" s="6"/>
      <c r="CE519" s="6"/>
      <c r="CF519" s="6"/>
      <c r="CG519" s="6"/>
      <c r="CH519" s="6"/>
      <c r="CI519" s="6"/>
      <c r="CJ519" s="6"/>
      <c r="CK519" s="6"/>
      <c r="CL519" s="6"/>
      <c r="CM519" s="6"/>
      <c r="CN519" s="6"/>
      <c r="CO519" s="6"/>
      <c r="CP519" s="6"/>
      <c r="CQ519" s="6"/>
      <c r="CR519" s="6"/>
      <c r="CS519" s="6"/>
      <c r="CT519" s="6"/>
      <c r="CU519" s="6"/>
      <c r="CV519" s="6"/>
      <c r="CW519" s="6"/>
      <c r="CX519" s="6"/>
      <c r="CY519" s="6"/>
      <c r="CZ519" s="6"/>
      <c r="DA519" s="6"/>
      <c r="DB519" s="6"/>
      <c r="DC519" s="6"/>
      <c r="DD519" s="6"/>
      <c r="DE519" s="6"/>
      <c r="DF519" s="6"/>
      <c r="DG519" s="6"/>
      <c r="DH519" s="6"/>
      <c r="DI519" s="6"/>
      <c r="DJ519" s="6"/>
      <c r="DK519" s="6"/>
      <c r="DL519" s="6"/>
      <c r="DM519" s="6"/>
      <c r="DN519" s="6"/>
    </row>
    <row r="520" spans="5:118">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c r="BU520" s="6"/>
      <c r="BV520" s="6"/>
      <c r="BW520" s="6"/>
      <c r="BX520" s="6"/>
      <c r="BY520" s="6"/>
      <c r="BZ520" s="6"/>
      <c r="CA520" s="6"/>
      <c r="CB520" s="6"/>
      <c r="CC520" s="6"/>
      <c r="CD520" s="6"/>
      <c r="CE520" s="6"/>
      <c r="CF520" s="6"/>
      <c r="CG520" s="6"/>
      <c r="CH520" s="6"/>
      <c r="CI520" s="6"/>
      <c r="CJ520" s="6"/>
      <c r="CK520" s="6"/>
      <c r="CL520" s="6"/>
      <c r="CM520" s="6"/>
      <c r="CN520" s="6"/>
      <c r="CO520" s="6"/>
      <c r="CP520" s="6"/>
      <c r="CQ520" s="6"/>
      <c r="CR520" s="6"/>
      <c r="CS520" s="6"/>
      <c r="CT520" s="6"/>
      <c r="CU520" s="6"/>
      <c r="CV520" s="6"/>
      <c r="CW520" s="6"/>
      <c r="CX520" s="6"/>
      <c r="CY520" s="6"/>
      <c r="CZ520" s="6"/>
      <c r="DA520" s="6"/>
      <c r="DB520" s="6"/>
      <c r="DC520" s="6"/>
      <c r="DD520" s="6"/>
      <c r="DE520" s="6"/>
      <c r="DF520" s="6"/>
      <c r="DG520" s="6"/>
      <c r="DH520" s="6"/>
      <c r="DI520" s="6"/>
      <c r="DJ520" s="6"/>
      <c r="DK520" s="6"/>
      <c r="DL520" s="6"/>
      <c r="DM520" s="6"/>
      <c r="DN520" s="6"/>
    </row>
    <row r="521" spans="5:118">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c r="BU521" s="6"/>
      <c r="BV521" s="6"/>
      <c r="BW521" s="6"/>
      <c r="BX521" s="6"/>
      <c r="BY521" s="6"/>
      <c r="BZ521" s="6"/>
      <c r="CA521" s="6"/>
      <c r="CB521" s="6"/>
      <c r="CC521" s="6"/>
      <c r="CD521" s="6"/>
      <c r="CE521" s="6"/>
      <c r="CF521" s="6"/>
      <c r="CG521" s="6"/>
      <c r="CH521" s="6"/>
      <c r="CI521" s="6"/>
      <c r="CJ521" s="6"/>
      <c r="CK521" s="6"/>
      <c r="CL521" s="6"/>
      <c r="CM521" s="6"/>
      <c r="CN521" s="6"/>
      <c r="CO521" s="6"/>
      <c r="CP521" s="6"/>
      <c r="CQ521" s="6"/>
      <c r="CR521" s="6"/>
      <c r="CS521" s="6"/>
      <c r="CT521" s="6"/>
      <c r="CU521" s="6"/>
      <c r="CV521" s="6"/>
      <c r="CW521" s="6"/>
      <c r="CX521" s="6"/>
      <c r="CY521" s="6"/>
      <c r="CZ521" s="6"/>
      <c r="DA521" s="6"/>
      <c r="DB521" s="6"/>
      <c r="DC521" s="6"/>
      <c r="DD521" s="6"/>
      <c r="DE521" s="6"/>
      <c r="DF521" s="6"/>
      <c r="DG521" s="6"/>
      <c r="DH521" s="6"/>
      <c r="DI521" s="6"/>
      <c r="DJ521" s="6"/>
      <c r="DK521" s="6"/>
      <c r="DL521" s="6"/>
      <c r="DM521" s="6"/>
      <c r="DN521" s="6"/>
    </row>
    <row r="522" spans="5:118">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c r="BU522" s="6"/>
      <c r="BV522" s="6"/>
      <c r="BW522" s="6"/>
      <c r="BX522" s="6"/>
      <c r="BY522" s="6"/>
      <c r="BZ522" s="6"/>
      <c r="CA522" s="6"/>
      <c r="CB522" s="6"/>
      <c r="CC522" s="6"/>
      <c r="CD522" s="6"/>
      <c r="CE522" s="6"/>
      <c r="CF522" s="6"/>
      <c r="CG522" s="6"/>
      <c r="CH522" s="6"/>
      <c r="CI522" s="6"/>
      <c r="CJ522" s="6"/>
      <c r="CK522" s="6"/>
      <c r="CL522" s="6"/>
      <c r="CM522" s="6"/>
      <c r="CN522" s="6"/>
      <c r="CO522" s="6"/>
      <c r="CP522" s="6"/>
      <c r="CQ522" s="6"/>
      <c r="CR522" s="6"/>
      <c r="CS522" s="6"/>
      <c r="CT522" s="6"/>
      <c r="CU522" s="6"/>
      <c r="CV522" s="6"/>
      <c r="CW522" s="6"/>
      <c r="CX522" s="6"/>
      <c r="CY522" s="6"/>
      <c r="CZ522" s="6"/>
      <c r="DA522" s="6"/>
      <c r="DB522" s="6"/>
      <c r="DC522" s="6"/>
      <c r="DD522" s="6"/>
      <c r="DE522" s="6"/>
      <c r="DF522" s="6"/>
      <c r="DG522" s="6"/>
      <c r="DH522" s="6"/>
      <c r="DI522" s="6"/>
      <c r="DJ522" s="6"/>
      <c r="DK522" s="6"/>
      <c r="DL522" s="6"/>
      <c r="DM522" s="6"/>
      <c r="DN522" s="6"/>
    </row>
    <row r="523" spans="5:118">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c r="BU523" s="6"/>
      <c r="BV523" s="6"/>
      <c r="BW523" s="6"/>
      <c r="BX523" s="6"/>
      <c r="BY523" s="6"/>
      <c r="BZ523" s="6"/>
      <c r="CA523" s="6"/>
      <c r="CB523" s="6"/>
      <c r="CC523" s="6"/>
      <c r="CD523" s="6"/>
      <c r="CE523" s="6"/>
      <c r="CF523" s="6"/>
      <c r="CG523" s="6"/>
      <c r="CH523" s="6"/>
      <c r="CI523" s="6"/>
      <c r="CJ523" s="6"/>
      <c r="CK523" s="6"/>
      <c r="CL523" s="6"/>
      <c r="CM523" s="6"/>
      <c r="CN523" s="6"/>
      <c r="CO523" s="6"/>
      <c r="CP523" s="6"/>
      <c r="CQ523" s="6"/>
      <c r="CR523" s="6"/>
      <c r="CS523" s="6"/>
      <c r="CT523" s="6"/>
      <c r="CU523" s="6"/>
      <c r="CV523" s="6"/>
      <c r="CW523" s="6"/>
      <c r="CX523" s="6"/>
      <c r="CY523" s="6"/>
      <c r="CZ523" s="6"/>
      <c r="DA523" s="6"/>
      <c r="DB523" s="6"/>
      <c r="DC523" s="6"/>
      <c r="DD523" s="6"/>
      <c r="DE523" s="6"/>
      <c r="DF523" s="6"/>
      <c r="DG523" s="6"/>
      <c r="DH523" s="6"/>
      <c r="DI523" s="6"/>
      <c r="DJ523" s="6"/>
      <c r="DK523" s="6"/>
      <c r="DL523" s="6"/>
      <c r="DM523" s="6"/>
      <c r="DN523" s="6"/>
    </row>
    <row r="524" spans="5:118">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c r="BU524" s="6"/>
      <c r="BV524" s="6"/>
      <c r="BW524" s="6"/>
      <c r="BX524" s="6"/>
      <c r="BY524" s="6"/>
      <c r="BZ524" s="6"/>
      <c r="CA524" s="6"/>
      <c r="CB524" s="6"/>
      <c r="CC524" s="6"/>
      <c r="CD524" s="6"/>
      <c r="CE524" s="6"/>
      <c r="CF524" s="6"/>
      <c r="CG524" s="6"/>
      <c r="CH524" s="6"/>
      <c r="CI524" s="6"/>
      <c r="CJ524" s="6"/>
      <c r="CK524" s="6"/>
      <c r="CL524" s="6"/>
      <c r="CM524" s="6"/>
      <c r="CN524" s="6"/>
      <c r="CO524" s="6"/>
      <c r="CP524" s="6"/>
      <c r="CQ524" s="6"/>
      <c r="CR524" s="6"/>
      <c r="CS524" s="6"/>
      <c r="CT524" s="6"/>
      <c r="CU524" s="6"/>
      <c r="CV524" s="6"/>
      <c r="CW524" s="6"/>
      <c r="CX524" s="6"/>
      <c r="CY524" s="6"/>
      <c r="CZ524" s="6"/>
      <c r="DA524" s="6"/>
      <c r="DB524" s="6"/>
      <c r="DC524" s="6"/>
      <c r="DD524" s="6"/>
      <c r="DE524" s="6"/>
      <c r="DF524" s="6"/>
      <c r="DG524" s="6"/>
      <c r="DH524" s="6"/>
      <c r="DI524" s="6"/>
      <c r="DJ524" s="6"/>
      <c r="DK524" s="6"/>
      <c r="DL524" s="6"/>
      <c r="DM524" s="6"/>
      <c r="DN524" s="6"/>
    </row>
    <row r="525" spans="5:118">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c r="BU525" s="6"/>
      <c r="BV525" s="6"/>
      <c r="BW525" s="6"/>
      <c r="BX525" s="6"/>
      <c r="BY525" s="6"/>
      <c r="BZ525" s="6"/>
      <c r="CA525" s="6"/>
      <c r="CB525" s="6"/>
      <c r="CC525" s="6"/>
      <c r="CD525" s="6"/>
      <c r="CE525" s="6"/>
      <c r="CF525" s="6"/>
      <c r="CG525" s="6"/>
      <c r="CH525" s="6"/>
      <c r="CI525" s="6"/>
      <c r="CJ525" s="6"/>
      <c r="CK525" s="6"/>
      <c r="CL525" s="6"/>
      <c r="CM525" s="6"/>
      <c r="CN525" s="6"/>
      <c r="CO525" s="6"/>
      <c r="CP525" s="6"/>
      <c r="CQ525" s="6"/>
      <c r="CR525" s="6"/>
      <c r="CS525" s="6"/>
      <c r="CT525" s="6"/>
      <c r="CU525" s="6"/>
      <c r="CV525" s="6"/>
      <c r="CW525" s="6"/>
      <c r="CX525" s="6"/>
      <c r="CY525" s="6"/>
      <c r="CZ525" s="6"/>
      <c r="DA525" s="6"/>
      <c r="DB525" s="6"/>
      <c r="DC525" s="6"/>
      <c r="DD525" s="6"/>
      <c r="DE525" s="6"/>
      <c r="DF525" s="6"/>
      <c r="DG525" s="6"/>
      <c r="DH525" s="6"/>
      <c r="DI525" s="6"/>
      <c r="DJ525" s="6"/>
      <c r="DK525" s="6"/>
      <c r="DL525" s="6"/>
      <c r="DM525" s="6"/>
      <c r="DN525" s="6"/>
    </row>
    <row r="526" spans="5:118">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c r="BU526" s="6"/>
      <c r="BV526" s="6"/>
      <c r="BW526" s="6"/>
      <c r="BX526" s="6"/>
      <c r="BY526" s="6"/>
      <c r="BZ526" s="6"/>
      <c r="CA526" s="6"/>
      <c r="CB526" s="6"/>
      <c r="CC526" s="6"/>
      <c r="CD526" s="6"/>
      <c r="CE526" s="6"/>
      <c r="CF526" s="6"/>
      <c r="CG526" s="6"/>
      <c r="CH526" s="6"/>
      <c r="CI526" s="6"/>
      <c r="CJ526" s="6"/>
      <c r="CK526" s="6"/>
      <c r="CL526" s="6"/>
      <c r="CM526" s="6"/>
      <c r="CN526" s="6"/>
      <c r="CO526" s="6"/>
      <c r="CP526" s="6"/>
      <c r="CQ526" s="6"/>
      <c r="CR526" s="6"/>
      <c r="CS526" s="6"/>
      <c r="CT526" s="6"/>
      <c r="CU526" s="6"/>
      <c r="CV526" s="6"/>
      <c r="CW526" s="6"/>
      <c r="CX526" s="6"/>
      <c r="CY526" s="6"/>
      <c r="CZ526" s="6"/>
      <c r="DA526" s="6"/>
      <c r="DB526" s="6"/>
      <c r="DC526" s="6"/>
      <c r="DD526" s="6"/>
      <c r="DE526" s="6"/>
      <c r="DF526" s="6"/>
      <c r="DG526" s="6"/>
      <c r="DH526" s="6"/>
      <c r="DI526" s="6"/>
      <c r="DJ526" s="6"/>
      <c r="DK526" s="6"/>
      <c r="DL526" s="6"/>
      <c r="DM526" s="6"/>
      <c r="DN526" s="6"/>
    </row>
    <row r="527" spans="5:118">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c r="BU527" s="6"/>
      <c r="BV527" s="6"/>
      <c r="BW527" s="6"/>
      <c r="BX527" s="6"/>
      <c r="BY527" s="6"/>
      <c r="BZ527" s="6"/>
      <c r="CA527" s="6"/>
      <c r="CB527" s="6"/>
      <c r="CC527" s="6"/>
      <c r="CD527" s="6"/>
      <c r="CE527" s="6"/>
      <c r="CF527" s="6"/>
      <c r="CG527" s="6"/>
      <c r="CH527" s="6"/>
      <c r="CI527" s="6"/>
      <c r="CJ527" s="6"/>
      <c r="CK527" s="6"/>
      <c r="CL527" s="6"/>
      <c r="CM527" s="6"/>
      <c r="CN527" s="6"/>
      <c r="CO527" s="6"/>
      <c r="CP527" s="6"/>
      <c r="CQ527" s="6"/>
      <c r="CR527" s="6"/>
      <c r="CS527" s="6"/>
      <c r="CT527" s="6"/>
      <c r="CU527" s="6"/>
      <c r="CV527" s="6"/>
      <c r="CW527" s="6"/>
      <c r="CX527" s="6"/>
      <c r="CY527" s="6"/>
      <c r="CZ527" s="6"/>
      <c r="DA527" s="6"/>
      <c r="DB527" s="6"/>
      <c r="DC527" s="6"/>
      <c r="DD527" s="6"/>
      <c r="DE527" s="6"/>
      <c r="DF527" s="6"/>
      <c r="DG527" s="6"/>
      <c r="DH527" s="6"/>
      <c r="DI527" s="6"/>
      <c r="DJ527" s="6"/>
      <c r="DK527" s="6"/>
      <c r="DL527" s="6"/>
      <c r="DM527" s="6"/>
      <c r="DN527" s="6"/>
    </row>
    <row r="528" spans="5:118">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c r="BU528" s="6"/>
      <c r="BV528" s="6"/>
      <c r="BW528" s="6"/>
      <c r="BX528" s="6"/>
      <c r="BY528" s="6"/>
      <c r="BZ528" s="6"/>
      <c r="CA528" s="6"/>
      <c r="CB528" s="6"/>
      <c r="CC528" s="6"/>
      <c r="CD528" s="6"/>
      <c r="CE528" s="6"/>
      <c r="CF528" s="6"/>
      <c r="CG528" s="6"/>
      <c r="CH528" s="6"/>
      <c r="CI528" s="6"/>
      <c r="CJ528" s="6"/>
      <c r="CK528" s="6"/>
      <c r="CL528" s="6"/>
      <c r="CM528" s="6"/>
      <c r="CN528" s="6"/>
      <c r="CO528" s="6"/>
      <c r="CP528" s="6"/>
      <c r="CQ528" s="6"/>
      <c r="CR528" s="6"/>
      <c r="CS528" s="6"/>
      <c r="CT528" s="6"/>
      <c r="CU528" s="6"/>
      <c r="CV528" s="6"/>
      <c r="CW528" s="6"/>
      <c r="CX528" s="6"/>
      <c r="CY528" s="6"/>
      <c r="CZ528" s="6"/>
      <c r="DA528" s="6"/>
      <c r="DB528" s="6"/>
      <c r="DC528" s="6"/>
      <c r="DD528" s="6"/>
      <c r="DE528" s="6"/>
      <c r="DF528" s="6"/>
      <c r="DG528" s="6"/>
      <c r="DH528" s="6"/>
      <c r="DI528" s="6"/>
      <c r="DJ528" s="6"/>
      <c r="DK528" s="6"/>
      <c r="DL528" s="6"/>
      <c r="DM528" s="6"/>
      <c r="DN528" s="6"/>
    </row>
    <row r="529" spans="5:118">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c r="BU529" s="6"/>
      <c r="BV529" s="6"/>
      <c r="BW529" s="6"/>
      <c r="BX529" s="6"/>
      <c r="BY529" s="6"/>
      <c r="BZ529" s="6"/>
      <c r="CA529" s="6"/>
      <c r="CB529" s="6"/>
      <c r="CC529" s="6"/>
      <c r="CD529" s="6"/>
      <c r="CE529" s="6"/>
      <c r="CF529" s="6"/>
      <c r="CG529" s="6"/>
      <c r="CH529" s="6"/>
      <c r="CI529" s="6"/>
      <c r="CJ529" s="6"/>
      <c r="CK529" s="6"/>
      <c r="CL529" s="6"/>
      <c r="CM529" s="6"/>
      <c r="CN529" s="6"/>
      <c r="CO529" s="6"/>
      <c r="CP529" s="6"/>
      <c r="CQ529" s="6"/>
      <c r="CR529" s="6"/>
      <c r="CS529" s="6"/>
      <c r="CT529" s="6"/>
      <c r="CU529" s="6"/>
      <c r="CV529" s="6"/>
      <c r="CW529" s="6"/>
      <c r="CX529" s="6"/>
      <c r="CY529" s="6"/>
      <c r="CZ529" s="6"/>
      <c r="DA529" s="6"/>
      <c r="DB529" s="6"/>
      <c r="DC529" s="6"/>
      <c r="DD529" s="6"/>
      <c r="DE529" s="6"/>
      <c r="DF529" s="6"/>
      <c r="DG529" s="6"/>
      <c r="DH529" s="6"/>
      <c r="DI529" s="6"/>
      <c r="DJ529" s="6"/>
      <c r="DK529" s="6"/>
      <c r="DL529" s="6"/>
      <c r="DM529" s="6"/>
      <c r="DN529" s="6"/>
    </row>
    <row r="530" spans="5:118">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c r="BU530" s="6"/>
      <c r="BV530" s="6"/>
      <c r="BW530" s="6"/>
      <c r="BX530" s="6"/>
      <c r="BY530" s="6"/>
      <c r="BZ530" s="6"/>
      <c r="CA530" s="6"/>
      <c r="CB530" s="6"/>
      <c r="CC530" s="6"/>
      <c r="CD530" s="6"/>
      <c r="CE530" s="6"/>
      <c r="CF530" s="6"/>
      <c r="CG530" s="6"/>
      <c r="CH530" s="6"/>
      <c r="CI530" s="6"/>
      <c r="CJ530" s="6"/>
      <c r="CK530" s="6"/>
      <c r="CL530" s="6"/>
      <c r="CM530" s="6"/>
      <c r="CN530" s="6"/>
      <c r="CO530" s="6"/>
      <c r="CP530" s="6"/>
      <c r="CQ530" s="6"/>
      <c r="CR530" s="6"/>
      <c r="CS530" s="6"/>
      <c r="CT530" s="6"/>
      <c r="CU530" s="6"/>
      <c r="CV530" s="6"/>
      <c r="CW530" s="6"/>
      <c r="CX530" s="6"/>
      <c r="CY530" s="6"/>
      <c r="CZ530" s="6"/>
      <c r="DA530" s="6"/>
      <c r="DB530" s="6"/>
      <c r="DC530" s="6"/>
      <c r="DD530" s="6"/>
      <c r="DE530" s="6"/>
      <c r="DF530" s="6"/>
      <c r="DG530" s="6"/>
      <c r="DH530" s="6"/>
      <c r="DI530" s="6"/>
      <c r="DJ530" s="6"/>
      <c r="DK530" s="6"/>
      <c r="DL530" s="6"/>
      <c r="DM530" s="6"/>
      <c r="DN530" s="6"/>
    </row>
    <row r="531" spans="5:118">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c r="BU531" s="6"/>
      <c r="BV531" s="6"/>
      <c r="BW531" s="6"/>
      <c r="BX531" s="6"/>
      <c r="BY531" s="6"/>
      <c r="BZ531" s="6"/>
      <c r="CA531" s="6"/>
      <c r="CB531" s="6"/>
      <c r="CC531" s="6"/>
      <c r="CD531" s="6"/>
      <c r="CE531" s="6"/>
      <c r="CF531" s="6"/>
      <c r="CG531" s="6"/>
      <c r="CH531" s="6"/>
      <c r="CI531" s="6"/>
      <c r="CJ531" s="6"/>
      <c r="CK531" s="6"/>
      <c r="CL531" s="6"/>
      <c r="CM531" s="6"/>
      <c r="CN531" s="6"/>
      <c r="CO531" s="6"/>
      <c r="CP531" s="6"/>
      <c r="CQ531" s="6"/>
      <c r="CR531" s="6"/>
      <c r="CS531" s="6"/>
      <c r="CT531" s="6"/>
      <c r="CU531" s="6"/>
      <c r="CV531" s="6"/>
      <c r="CW531" s="6"/>
      <c r="CX531" s="6"/>
      <c r="CY531" s="6"/>
      <c r="CZ531" s="6"/>
      <c r="DA531" s="6"/>
      <c r="DB531" s="6"/>
      <c r="DC531" s="6"/>
      <c r="DD531" s="6"/>
      <c r="DE531" s="6"/>
      <c r="DF531" s="6"/>
      <c r="DG531" s="6"/>
      <c r="DH531" s="6"/>
      <c r="DI531" s="6"/>
      <c r="DJ531" s="6"/>
      <c r="DK531" s="6"/>
      <c r="DL531" s="6"/>
      <c r="DM531" s="6"/>
      <c r="DN531" s="6"/>
    </row>
    <row r="532" spans="5:118">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c r="BU532" s="6"/>
      <c r="BV532" s="6"/>
      <c r="BW532" s="6"/>
      <c r="BX532" s="6"/>
      <c r="BY532" s="6"/>
      <c r="BZ532" s="6"/>
      <c r="CA532" s="6"/>
      <c r="CB532" s="6"/>
      <c r="CC532" s="6"/>
      <c r="CD532" s="6"/>
      <c r="CE532" s="6"/>
      <c r="CF532" s="6"/>
      <c r="CG532" s="6"/>
      <c r="CH532" s="6"/>
      <c r="CI532" s="6"/>
      <c r="CJ532" s="6"/>
      <c r="CK532" s="6"/>
      <c r="CL532" s="6"/>
      <c r="CM532" s="6"/>
      <c r="CN532" s="6"/>
      <c r="CO532" s="6"/>
      <c r="CP532" s="6"/>
      <c r="CQ532" s="6"/>
      <c r="CR532" s="6"/>
      <c r="CS532" s="6"/>
      <c r="CT532" s="6"/>
      <c r="CU532" s="6"/>
      <c r="CV532" s="6"/>
      <c r="CW532" s="6"/>
      <c r="CX532" s="6"/>
      <c r="CY532" s="6"/>
      <c r="CZ532" s="6"/>
      <c r="DA532" s="6"/>
      <c r="DB532" s="6"/>
      <c r="DC532" s="6"/>
      <c r="DD532" s="6"/>
      <c r="DE532" s="6"/>
      <c r="DF532" s="6"/>
      <c r="DG532" s="6"/>
      <c r="DH532" s="6"/>
      <c r="DI532" s="6"/>
      <c r="DJ532" s="6"/>
      <c r="DK532" s="6"/>
      <c r="DL532" s="6"/>
      <c r="DM532" s="6"/>
      <c r="DN532" s="6"/>
    </row>
    <row r="533" spans="5:118">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c r="BU533" s="6"/>
      <c r="BV533" s="6"/>
      <c r="BW533" s="6"/>
      <c r="BX533" s="6"/>
      <c r="BY533" s="6"/>
      <c r="BZ533" s="6"/>
      <c r="CA533" s="6"/>
      <c r="CB533" s="6"/>
      <c r="CC533" s="6"/>
      <c r="CD533" s="6"/>
      <c r="CE533" s="6"/>
      <c r="CF533" s="6"/>
      <c r="CG533" s="6"/>
      <c r="CH533" s="6"/>
      <c r="CI533" s="6"/>
      <c r="CJ533" s="6"/>
      <c r="CK533" s="6"/>
      <c r="CL533" s="6"/>
      <c r="CM533" s="6"/>
      <c r="CN533" s="6"/>
      <c r="CO533" s="6"/>
      <c r="CP533" s="6"/>
      <c r="CQ533" s="6"/>
      <c r="CR533" s="6"/>
      <c r="CS533" s="6"/>
      <c r="CT533" s="6"/>
      <c r="CU533" s="6"/>
      <c r="CV533" s="6"/>
      <c r="CW533" s="6"/>
      <c r="CX533" s="6"/>
      <c r="CY533" s="6"/>
      <c r="CZ533" s="6"/>
      <c r="DA533" s="6"/>
      <c r="DB533" s="6"/>
      <c r="DC533" s="6"/>
      <c r="DD533" s="6"/>
      <c r="DE533" s="6"/>
      <c r="DF533" s="6"/>
      <c r="DG533" s="6"/>
      <c r="DH533" s="6"/>
      <c r="DI533" s="6"/>
      <c r="DJ533" s="6"/>
      <c r="DK533" s="6"/>
      <c r="DL533" s="6"/>
      <c r="DM533" s="6"/>
      <c r="DN533" s="6"/>
    </row>
    <row r="534" spans="5:118">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c r="BU534" s="6"/>
      <c r="BV534" s="6"/>
      <c r="BW534" s="6"/>
      <c r="BX534" s="6"/>
      <c r="BY534" s="6"/>
      <c r="BZ534" s="6"/>
      <c r="CA534" s="6"/>
      <c r="CB534" s="6"/>
      <c r="CC534" s="6"/>
      <c r="CD534" s="6"/>
      <c r="CE534" s="6"/>
      <c r="CF534" s="6"/>
      <c r="CG534" s="6"/>
      <c r="CH534" s="6"/>
      <c r="CI534" s="6"/>
      <c r="CJ534" s="6"/>
      <c r="CK534" s="6"/>
      <c r="CL534" s="6"/>
      <c r="CM534" s="6"/>
      <c r="CN534" s="6"/>
      <c r="CO534" s="6"/>
      <c r="CP534" s="6"/>
      <c r="CQ534" s="6"/>
      <c r="CR534" s="6"/>
      <c r="CS534" s="6"/>
      <c r="CT534" s="6"/>
      <c r="CU534" s="6"/>
      <c r="CV534" s="6"/>
      <c r="CW534" s="6"/>
      <c r="CX534" s="6"/>
      <c r="CY534" s="6"/>
      <c r="CZ534" s="6"/>
      <c r="DA534" s="6"/>
      <c r="DB534" s="6"/>
      <c r="DC534" s="6"/>
      <c r="DD534" s="6"/>
      <c r="DE534" s="6"/>
      <c r="DF534" s="6"/>
      <c r="DG534" s="6"/>
      <c r="DH534" s="6"/>
      <c r="DI534" s="6"/>
      <c r="DJ534" s="6"/>
      <c r="DK534" s="6"/>
      <c r="DL534" s="6"/>
      <c r="DM534" s="6"/>
      <c r="DN534" s="6"/>
    </row>
    <row r="535" spans="5:118">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c r="BU535" s="6"/>
      <c r="BV535" s="6"/>
      <c r="BW535" s="6"/>
      <c r="BX535" s="6"/>
      <c r="BY535" s="6"/>
      <c r="BZ535" s="6"/>
      <c r="CA535" s="6"/>
      <c r="CB535" s="6"/>
      <c r="CC535" s="6"/>
      <c r="CD535" s="6"/>
      <c r="CE535" s="6"/>
      <c r="CF535" s="6"/>
      <c r="CG535" s="6"/>
      <c r="CH535" s="6"/>
      <c r="CI535" s="6"/>
      <c r="CJ535" s="6"/>
      <c r="CK535" s="6"/>
      <c r="CL535" s="6"/>
      <c r="CM535" s="6"/>
      <c r="CN535" s="6"/>
      <c r="CO535" s="6"/>
      <c r="CP535" s="6"/>
      <c r="CQ535" s="6"/>
      <c r="CR535" s="6"/>
      <c r="CS535" s="6"/>
      <c r="CT535" s="6"/>
      <c r="CU535" s="6"/>
      <c r="CV535" s="6"/>
      <c r="CW535" s="6"/>
      <c r="CX535" s="6"/>
      <c r="CY535" s="6"/>
      <c r="CZ535" s="6"/>
      <c r="DA535" s="6"/>
      <c r="DB535" s="6"/>
      <c r="DC535" s="6"/>
      <c r="DD535" s="6"/>
      <c r="DE535" s="6"/>
      <c r="DF535" s="6"/>
      <c r="DG535" s="6"/>
      <c r="DH535" s="6"/>
      <c r="DI535" s="6"/>
      <c r="DJ535" s="6"/>
      <c r="DK535" s="6"/>
      <c r="DL535" s="6"/>
      <c r="DM535" s="6"/>
      <c r="DN535" s="6"/>
    </row>
    <row r="536" spans="5:118">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c r="BU536" s="6"/>
      <c r="BV536" s="6"/>
      <c r="BW536" s="6"/>
      <c r="BX536" s="6"/>
      <c r="BY536" s="6"/>
      <c r="BZ536" s="6"/>
      <c r="CA536" s="6"/>
      <c r="CB536" s="6"/>
      <c r="CC536" s="6"/>
      <c r="CD536" s="6"/>
      <c r="CE536" s="6"/>
      <c r="CF536" s="6"/>
      <c r="CG536" s="6"/>
      <c r="CH536" s="6"/>
      <c r="CI536" s="6"/>
      <c r="CJ536" s="6"/>
      <c r="CK536" s="6"/>
      <c r="CL536" s="6"/>
      <c r="CM536" s="6"/>
      <c r="CN536" s="6"/>
      <c r="CO536" s="6"/>
      <c r="CP536" s="6"/>
      <c r="CQ536" s="6"/>
      <c r="CR536" s="6"/>
      <c r="CS536" s="6"/>
      <c r="CT536" s="6"/>
      <c r="CU536" s="6"/>
      <c r="CV536" s="6"/>
      <c r="CW536" s="6"/>
      <c r="CX536" s="6"/>
      <c r="CY536" s="6"/>
      <c r="CZ536" s="6"/>
      <c r="DA536" s="6"/>
      <c r="DB536" s="6"/>
      <c r="DC536" s="6"/>
      <c r="DD536" s="6"/>
      <c r="DE536" s="6"/>
      <c r="DF536" s="6"/>
      <c r="DG536" s="6"/>
      <c r="DH536" s="6"/>
      <c r="DI536" s="6"/>
      <c r="DJ536" s="6"/>
      <c r="DK536" s="6"/>
      <c r="DL536" s="6"/>
      <c r="DM536" s="6"/>
      <c r="DN536" s="6"/>
    </row>
    <row r="537" spans="5:118">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c r="BU537" s="6"/>
      <c r="BV537" s="6"/>
      <c r="BW537" s="6"/>
      <c r="BX537" s="6"/>
      <c r="BY537" s="6"/>
      <c r="BZ537" s="6"/>
      <c r="CA537" s="6"/>
      <c r="CB537" s="6"/>
      <c r="CC537" s="6"/>
      <c r="CD537" s="6"/>
      <c r="CE537" s="6"/>
      <c r="CF537" s="6"/>
      <c r="CG537" s="6"/>
      <c r="CH537" s="6"/>
      <c r="CI537" s="6"/>
      <c r="CJ537" s="6"/>
      <c r="CK537" s="6"/>
      <c r="CL537" s="6"/>
      <c r="CM537" s="6"/>
      <c r="CN537" s="6"/>
      <c r="CO537" s="6"/>
      <c r="CP537" s="6"/>
      <c r="CQ537" s="6"/>
      <c r="CR537" s="6"/>
      <c r="CS537" s="6"/>
      <c r="CT537" s="6"/>
      <c r="CU537" s="6"/>
      <c r="CV537" s="6"/>
      <c r="CW537" s="6"/>
      <c r="CX537" s="6"/>
      <c r="CY537" s="6"/>
      <c r="CZ537" s="6"/>
      <c r="DA537" s="6"/>
      <c r="DB537" s="6"/>
      <c r="DC537" s="6"/>
      <c r="DD537" s="6"/>
      <c r="DE537" s="6"/>
      <c r="DF537" s="6"/>
      <c r="DG537" s="6"/>
      <c r="DH537" s="6"/>
      <c r="DI537" s="6"/>
      <c r="DJ537" s="6"/>
      <c r="DK537" s="6"/>
      <c r="DL537" s="6"/>
      <c r="DM537" s="6"/>
      <c r="DN537" s="6"/>
    </row>
    <row r="538" spans="5:118">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c r="BU538" s="6"/>
      <c r="BV538" s="6"/>
      <c r="BW538" s="6"/>
      <c r="BX538" s="6"/>
      <c r="BY538" s="6"/>
      <c r="BZ538" s="6"/>
      <c r="CA538" s="6"/>
      <c r="CB538" s="6"/>
      <c r="CC538" s="6"/>
      <c r="CD538" s="6"/>
      <c r="CE538" s="6"/>
      <c r="CF538" s="6"/>
      <c r="CG538" s="6"/>
      <c r="CH538" s="6"/>
      <c r="CI538" s="6"/>
      <c r="CJ538" s="6"/>
      <c r="CK538" s="6"/>
      <c r="CL538" s="6"/>
      <c r="CM538" s="6"/>
      <c r="CN538" s="6"/>
      <c r="CO538" s="6"/>
      <c r="CP538" s="6"/>
      <c r="CQ538" s="6"/>
      <c r="CR538" s="6"/>
      <c r="CS538" s="6"/>
      <c r="CT538" s="6"/>
      <c r="CU538" s="6"/>
      <c r="CV538" s="6"/>
      <c r="CW538" s="6"/>
      <c r="CX538" s="6"/>
      <c r="CY538" s="6"/>
      <c r="CZ538" s="6"/>
      <c r="DA538" s="6"/>
      <c r="DB538" s="6"/>
      <c r="DC538" s="6"/>
      <c r="DD538" s="6"/>
      <c r="DE538" s="6"/>
      <c r="DF538" s="6"/>
      <c r="DG538" s="6"/>
      <c r="DH538" s="6"/>
      <c r="DI538" s="6"/>
      <c r="DJ538" s="6"/>
      <c r="DK538" s="6"/>
      <c r="DL538" s="6"/>
      <c r="DM538" s="6"/>
      <c r="DN538" s="6"/>
    </row>
    <row r="539" spans="5:118">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c r="BU539" s="6"/>
      <c r="BV539" s="6"/>
      <c r="BW539" s="6"/>
      <c r="BX539" s="6"/>
      <c r="BY539" s="6"/>
      <c r="BZ539" s="6"/>
      <c r="CA539" s="6"/>
      <c r="CB539" s="6"/>
      <c r="CC539" s="6"/>
      <c r="CD539" s="6"/>
      <c r="CE539" s="6"/>
      <c r="CF539" s="6"/>
      <c r="CG539" s="6"/>
      <c r="CH539" s="6"/>
      <c r="CI539" s="6"/>
      <c r="CJ539" s="6"/>
      <c r="CK539" s="6"/>
      <c r="CL539" s="6"/>
      <c r="CM539" s="6"/>
      <c r="CN539" s="6"/>
      <c r="CO539" s="6"/>
      <c r="CP539" s="6"/>
      <c r="CQ539" s="6"/>
      <c r="CR539" s="6"/>
      <c r="CS539" s="6"/>
      <c r="CT539" s="6"/>
      <c r="CU539" s="6"/>
      <c r="CV539" s="6"/>
      <c r="CW539" s="6"/>
      <c r="CX539" s="6"/>
      <c r="CY539" s="6"/>
      <c r="CZ539" s="6"/>
      <c r="DA539" s="6"/>
      <c r="DB539" s="6"/>
      <c r="DC539" s="6"/>
      <c r="DD539" s="6"/>
      <c r="DE539" s="6"/>
      <c r="DF539" s="6"/>
      <c r="DG539" s="6"/>
      <c r="DH539" s="6"/>
      <c r="DI539" s="6"/>
      <c r="DJ539" s="6"/>
      <c r="DK539" s="6"/>
      <c r="DL539" s="6"/>
      <c r="DM539" s="6"/>
      <c r="DN539" s="6"/>
    </row>
    <row r="540" spans="5:118">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c r="BU540" s="6"/>
      <c r="BV540" s="6"/>
      <c r="BW540" s="6"/>
      <c r="BX540" s="6"/>
      <c r="BY540" s="6"/>
      <c r="BZ540" s="6"/>
      <c r="CA540" s="6"/>
      <c r="CB540" s="6"/>
      <c r="CC540" s="6"/>
      <c r="CD540" s="6"/>
      <c r="CE540" s="6"/>
      <c r="CF540" s="6"/>
      <c r="CG540" s="6"/>
      <c r="CH540" s="6"/>
      <c r="CI540" s="6"/>
      <c r="CJ540" s="6"/>
      <c r="CK540" s="6"/>
      <c r="CL540" s="6"/>
      <c r="CM540" s="6"/>
      <c r="CN540" s="6"/>
      <c r="CO540" s="6"/>
      <c r="CP540" s="6"/>
      <c r="CQ540" s="6"/>
      <c r="CR540" s="6"/>
      <c r="CS540" s="6"/>
      <c r="CT540" s="6"/>
      <c r="CU540" s="6"/>
      <c r="CV540" s="6"/>
      <c r="CW540" s="6"/>
      <c r="CX540" s="6"/>
      <c r="CY540" s="6"/>
      <c r="CZ540" s="6"/>
      <c r="DA540" s="6"/>
      <c r="DB540" s="6"/>
      <c r="DC540" s="6"/>
      <c r="DD540" s="6"/>
      <c r="DE540" s="6"/>
      <c r="DF540" s="6"/>
      <c r="DG540" s="6"/>
      <c r="DH540" s="6"/>
      <c r="DI540" s="6"/>
      <c r="DJ540" s="6"/>
      <c r="DK540" s="6"/>
      <c r="DL540" s="6"/>
      <c r="DM540" s="6"/>
      <c r="DN540" s="6"/>
    </row>
    <row r="541" spans="5:118">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c r="BU541" s="6"/>
      <c r="BV541" s="6"/>
      <c r="BW541" s="6"/>
      <c r="BX541" s="6"/>
      <c r="BY541" s="6"/>
      <c r="BZ541" s="6"/>
      <c r="CA541" s="6"/>
      <c r="CB541" s="6"/>
      <c r="CC541" s="6"/>
      <c r="CD541" s="6"/>
      <c r="CE541" s="6"/>
      <c r="CF541" s="6"/>
      <c r="CG541" s="6"/>
      <c r="CH541" s="6"/>
      <c r="CI541" s="6"/>
      <c r="CJ541" s="6"/>
      <c r="CK541" s="6"/>
      <c r="CL541" s="6"/>
      <c r="CM541" s="6"/>
      <c r="CN541" s="6"/>
      <c r="CO541" s="6"/>
      <c r="CP541" s="6"/>
      <c r="CQ541" s="6"/>
      <c r="CR541" s="6"/>
      <c r="CS541" s="6"/>
      <c r="CT541" s="6"/>
      <c r="CU541" s="6"/>
      <c r="CV541" s="6"/>
      <c r="CW541" s="6"/>
      <c r="CX541" s="6"/>
      <c r="CY541" s="6"/>
      <c r="CZ541" s="6"/>
      <c r="DA541" s="6"/>
      <c r="DB541" s="6"/>
      <c r="DC541" s="6"/>
      <c r="DD541" s="6"/>
      <c r="DE541" s="6"/>
      <c r="DF541" s="6"/>
      <c r="DG541" s="6"/>
      <c r="DH541" s="6"/>
      <c r="DI541" s="6"/>
      <c r="DJ541" s="6"/>
      <c r="DK541" s="6"/>
      <c r="DL541" s="6"/>
      <c r="DM541" s="6"/>
      <c r="DN541" s="6"/>
    </row>
    <row r="542" spans="5:118">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c r="BU542" s="6"/>
      <c r="BV542" s="6"/>
      <c r="BW542" s="6"/>
      <c r="BX542" s="6"/>
      <c r="BY542" s="6"/>
      <c r="BZ542" s="6"/>
      <c r="CA542" s="6"/>
      <c r="CB542" s="6"/>
      <c r="CC542" s="6"/>
      <c r="CD542" s="6"/>
      <c r="CE542" s="6"/>
      <c r="CF542" s="6"/>
      <c r="CG542" s="6"/>
      <c r="CH542" s="6"/>
      <c r="CI542" s="6"/>
      <c r="CJ542" s="6"/>
      <c r="CK542" s="6"/>
      <c r="CL542" s="6"/>
      <c r="CM542" s="6"/>
      <c r="CN542" s="6"/>
      <c r="CO542" s="6"/>
      <c r="CP542" s="6"/>
      <c r="CQ542" s="6"/>
      <c r="CR542" s="6"/>
      <c r="CS542" s="6"/>
      <c r="CT542" s="6"/>
      <c r="CU542" s="6"/>
      <c r="CV542" s="6"/>
      <c r="CW542" s="6"/>
      <c r="CX542" s="6"/>
      <c r="CY542" s="6"/>
      <c r="CZ542" s="6"/>
      <c r="DA542" s="6"/>
      <c r="DB542" s="6"/>
      <c r="DC542" s="6"/>
      <c r="DD542" s="6"/>
      <c r="DE542" s="6"/>
      <c r="DF542" s="6"/>
      <c r="DG542" s="6"/>
      <c r="DH542" s="6"/>
      <c r="DI542" s="6"/>
      <c r="DJ542" s="6"/>
      <c r="DK542" s="6"/>
      <c r="DL542" s="6"/>
      <c r="DM542" s="6"/>
      <c r="DN542" s="6"/>
    </row>
    <row r="543" spans="5:118">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c r="BU543" s="6"/>
      <c r="BV543" s="6"/>
      <c r="BW543" s="6"/>
      <c r="BX543" s="6"/>
      <c r="BY543" s="6"/>
      <c r="BZ543" s="6"/>
      <c r="CA543" s="6"/>
      <c r="CB543" s="6"/>
      <c r="CC543" s="6"/>
      <c r="CD543" s="6"/>
      <c r="CE543" s="6"/>
      <c r="CF543" s="6"/>
      <c r="CG543" s="6"/>
      <c r="CH543" s="6"/>
      <c r="CI543" s="6"/>
      <c r="CJ543" s="6"/>
      <c r="CK543" s="6"/>
      <c r="CL543" s="6"/>
      <c r="CM543" s="6"/>
      <c r="CN543" s="6"/>
      <c r="CO543" s="6"/>
      <c r="CP543" s="6"/>
      <c r="CQ543" s="6"/>
      <c r="CR543" s="6"/>
      <c r="CS543" s="6"/>
      <c r="CT543" s="6"/>
      <c r="CU543" s="6"/>
      <c r="CV543" s="6"/>
      <c r="CW543" s="6"/>
      <c r="CX543" s="6"/>
      <c r="CY543" s="6"/>
      <c r="CZ543" s="6"/>
      <c r="DA543" s="6"/>
      <c r="DB543" s="6"/>
      <c r="DC543" s="6"/>
      <c r="DD543" s="6"/>
      <c r="DE543" s="6"/>
      <c r="DF543" s="6"/>
      <c r="DG543" s="6"/>
      <c r="DH543" s="6"/>
      <c r="DI543" s="6"/>
      <c r="DJ543" s="6"/>
      <c r="DK543" s="6"/>
      <c r="DL543" s="6"/>
      <c r="DM543" s="6"/>
      <c r="DN543" s="6"/>
    </row>
    <row r="544" spans="5:118">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c r="BU544" s="6"/>
      <c r="BV544" s="6"/>
      <c r="BW544" s="6"/>
      <c r="BX544" s="6"/>
      <c r="BY544" s="6"/>
      <c r="BZ544" s="6"/>
      <c r="CA544" s="6"/>
      <c r="CB544" s="6"/>
      <c r="CC544" s="6"/>
      <c r="CD544" s="6"/>
      <c r="CE544" s="6"/>
      <c r="CF544" s="6"/>
      <c r="CG544" s="6"/>
      <c r="CH544" s="6"/>
      <c r="CI544" s="6"/>
      <c r="CJ544" s="6"/>
      <c r="CK544" s="6"/>
      <c r="CL544" s="6"/>
      <c r="CM544" s="6"/>
      <c r="CN544" s="6"/>
      <c r="CO544" s="6"/>
      <c r="CP544" s="6"/>
      <c r="CQ544" s="6"/>
      <c r="CR544" s="6"/>
      <c r="CS544" s="6"/>
      <c r="CT544" s="6"/>
      <c r="CU544" s="6"/>
      <c r="CV544" s="6"/>
      <c r="CW544" s="6"/>
      <c r="CX544" s="6"/>
      <c r="CY544" s="6"/>
      <c r="CZ544" s="6"/>
      <c r="DA544" s="6"/>
      <c r="DB544" s="6"/>
      <c r="DC544" s="6"/>
      <c r="DD544" s="6"/>
      <c r="DE544" s="6"/>
      <c r="DF544" s="6"/>
      <c r="DG544" s="6"/>
      <c r="DH544" s="6"/>
      <c r="DI544" s="6"/>
      <c r="DJ544" s="6"/>
      <c r="DK544" s="6"/>
      <c r="DL544" s="6"/>
      <c r="DM544" s="6"/>
      <c r="DN544" s="6"/>
    </row>
    <row r="545" spans="5:118">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c r="BU545" s="6"/>
      <c r="BV545" s="6"/>
      <c r="BW545" s="6"/>
      <c r="BX545" s="6"/>
      <c r="BY545" s="6"/>
      <c r="BZ545" s="6"/>
      <c r="CA545" s="6"/>
      <c r="CB545" s="6"/>
      <c r="CC545" s="6"/>
      <c r="CD545" s="6"/>
      <c r="CE545" s="6"/>
      <c r="CF545" s="6"/>
      <c r="CG545" s="6"/>
      <c r="CH545" s="6"/>
      <c r="CI545" s="6"/>
      <c r="CJ545" s="6"/>
      <c r="CK545" s="6"/>
      <c r="CL545" s="6"/>
      <c r="CM545" s="6"/>
      <c r="CN545" s="6"/>
      <c r="CO545" s="6"/>
      <c r="CP545" s="6"/>
      <c r="CQ545" s="6"/>
      <c r="CR545" s="6"/>
      <c r="CS545" s="6"/>
      <c r="CT545" s="6"/>
      <c r="CU545" s="6"/>
      <c r="CV545" s="6"/>
      <c r="CW545" s="6"/>
      <c r="CX545" s="6"/>
      <c r="CY545" s="6"/>
      <c r="CZ545" s="6"/>
      <c r="DA545" s="6"/>
      <c r="DB545" s="6"/>
      <c r="DC545" s="6"/>
      <c r="DD545" s="6"/>
      <c r="DE545" s="6"/>
      <c r="DF545" s="6"/>
      <c r="DG545" s="6"/>
      <c r="DH545" s="6"/>
      <c r="DI545" s="6"/>
      <c r="DJ545" s="6"/>
      <c r="DK545" s="6"/>
      <c r="DL545" s="6"/>
      <c r="DM545" s="6"/>
      <c r="DN545" s="6"/>
    </row>
    <row r="546" spans="5:118">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c r="BU546" s="6"/>
      <c r="BV546" s="6"/>
      <c r="BW546" s="6"/>
      <c r="BX546" s="6"/>
      <c r="BY546" s="6"/>
      <c r="BZ546" s="6"/>
      <c r="CA546" s="6"/>
      <c r="CB546" s="6"/>
      <c r="CC546" s="6"/>
      <c r="CD546" s="6"/>
      <c r="CE546" s="6"/>
      <c r="CF546" s="6"/>
      <c r="CG546" s="6"/>
      <c r="CH546" s="6"/>
      <c r="CI546" s="6"/>
      <c r="CJ546" s="6"/>
      <c r="CK546" s="6"/>
      <c r="CL546" s="6"/>
      <c r="CM546" s="6"/>
      <c r="CN546" s="6"/>
      <c r="CO546" s="6"/>
      <c r="CP546" s="6"/>
      <c r="CQ546" s="6"/>
      <c r="CR546" s="6"/>
      <c r="CS546" s="6"/>
      <c r="CT546" s="6"/>
      <c r="CU546" s="6"/>
      <c r="CV546" s="6"/>
      <c r="CW546" s="6"/>
      <c r="CX546" s="6"/>
      <c r="CY546" s="6"/>
      <c r="CZ546" s="6"/>
      <c r="DA546" s="6"/>
      <c r="DB546" s="6"/>
      <c r="DC546" s="6"/>
      <c r="DD546" s="6"/>
      <c r="DE546" s="6"/>
      <c r="DF546" s="6"/>
      <c r="DG546" s="6"/>
      <c r="DH546" s="6"/>
      <c r="DI546" s="6"/>
      <c r="DJ546" s="6"/>
      <c r="DK546" s="6"/>
      <c r="DL546" s="6"/>
      <c r="DM546" s="6"/>
      <c r="DN546" s="6"/>
    </row>
    <row r="547" spans="5:118">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c r="BU547" s="6"/>
      <c r="BV547" s="6"/>
      <c r="BW547" s="6"/>
      <c r="BX547" s="6"/>
      <c r="BY547" s="6"/>
      <c r="BZ547" s="6"/>
      <c r="CA547" s="6"/>
      <c r="CB547" s="6"/>
      <c r="CC547" s="6"/>
      <c r="CD547" s="6"/>
      <c r="CE547" s="6"/>
      <c r="CF547" s="6"/>
      <c r="CG547" s="6"/>
      <c r="CH547" s="6"/>
      <c r="CI547" s="6"/>
      <c r="CJ547" s="6"/>
      <c r="CK547" s="6"/>
      <c r="CL547" s="6"/>
      <c r="CM547" s="6"/>
      <c r="CN547" s="6"/>
      <c r="CO547" s="6"/>
      <c r="CP547" s="6"/>
      <c r="CQ547" s="6"/>
      <c r="CR547" s="6"/>
      <c r="CS547" s="6"/>
      <c r="CT547" s="6"/>
      <c r="CU547" s="6"/>
      <c r="CV547" s="6"/>
      <c r="CW547" s="6"/>
      <c r="CX547" s="6"/>
      <c r="CY547" s="6"/>
      <c r="CZ547" s="6"/>
      <c r="DA547" s="6"/>
      <c r="DB547" s="6"/>
      <c r="DC547" s="6"/>
      <c r="DD547" s="6"/>
      <c r="DE547" s="6"/>
      <c r="DF547" s="6"/>
      <c r="DG547" s="6"/>
      <c r="DH547" s="6"/>
      <c r="DI547" s="6"/>
      <c r="DJ547" s="6"/>
      <c r="DK547" s="6"/>
      <c r="DL547" s="6"/>
      <c r="DM547" s="6"/>
      <c r="DN547" s="6"/>
    </row>
    <row r="548" spans="5:118">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c r="BU548" s="6"/>
      <c r="BV548" s="6"/>
      <c r="BW548" s="6"/>
      <c r="BX548" s="6"/>
      <c r="BY548" s="6"/>
      <c r="BZ548" s="6"/>
      <c r="CA548" s="6"/>
      <c r="CB548" s="6"/>
      <c r="CC548" s="6"/>
      <c r="CD548" s="6"/>
      <c r="CE548" s="6"/>
      <c r="CF548" s="6"/>
      <c r="CG548" s="6"/>
      <c r="CH548" s="6"/>
      <c r="CI548" s="6"/>
      <c r="CJ548" s="6"/>
      <c r="CK548" s="6"/>
      <c r="CL548" s="6"/>
      <c r="CM548" s="6"/>
      <c r="CN548" s="6"/>
      <c r="CO548" s="6"/>
      <c r="CP548" s="6"/>
      <c r="CQ548" s="6"/>
      <c r="CR548" s="6"/>
      <c r="CS548" s="6"/>
      <c r="CT548" s="6"/>
      <c r="CU548" s="6"/>
      <c r="CV548" s="6"/>
      <c r="CW548" s="6"/>
      <c r="CX548" s="6"/>
      <c r="CY548" s="6"/>
      <c r="CZ548" s="6"/>
      <c r="DA548" s="6"/>
      <c r="DB548" s="6"/>
      <c r="DC548" s="6"/>
      <c r="DD548" s="6"/>
      <c r="DE548" s="6"/>
      <c r="DF548" s="6"/>
      <c r="DG548" s="6"/>
      <c r="DH548" s="6"/>
      <c r="DI548" s="6"/>
      <c r="DJ548" s="6"/>
      <c r="DK548" s="6"/>
      <c r="DL548" s="6"/>
      <c r="DM548" s="6"/>
      <c r="DN548" s="6"/>
    </row>
    <row r="549" spans="5:118">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c r="BU549" s="6"/>
      <c r="BV549" s="6"/>
      <c r="BW549" s="6"/>
      <c r="BX549" s="6"/>
      <c r="BY549" s="6"/>
      <c r="BZ549" s="6"/>
      <c r="CA549" s="6"/>
      <c r="CB549" s="6"/>
      <c r="CC549" s="6"/>
      <c r="CD549" s="6"/>
      <c r="CE549" s="6"/>
      <c r="CF549" s="6"/>
      <c r="CG549" s="6"/>
      <c r="CH549" s="6"/>
      <c r="CI549" s="6"/>
      <c r="CJ549" s="6"/>
      <c r="CK549" s="6"/>
      <c r="CL549" s="6"/>
      <c r="CM549" s="6"/>
      <c r="CN549" s="6"/>
      <c r="CO549" s="6"/>
      <c r="CP549" s="6"/>
      <c r="CQ549" s="6"/>
      <c r="CR549" s="6"/>
      <c r="CS549" s="6"/>
      <c r="CT549" s="6"/>
      <c r="CU549" s="6"/>
      <c r="CV549" s="6"/>
      <c r="CW549" s="6"/>
      <c r="CX549" s="6"/>
      <c r="CY549" s="6"/>
      <c r="CZ549" s="6"/>
      <c r="DA549" s="6"/>
      <c r="DB549" s="6"/>
      <c r="DC549" s="6"/>
      <c r="DD549" s="6"/>
      <c r="DE549" s="6"/>
      <c r="DF549" s="6"/>
      <c r="DG549" s="6"/>
      <c r="DH549" s="6"/>
      <c r="DI549" s="6"/>
      <c r="DJ549" s="6"/>
      <c r="DK549" s="6"/>
      <c r="DL549" s="6"/>
      <c r="DM549" s="6"/>
      <c r="DN549" s="6"/>
    </row>
    <row r="550" spans="5:118">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c r="BU550" s="6"/>
      <c r="BV550" s="6"/>
      <c r="BW550" s="6"/>
      <c r="BX550" s="6"/>
      <c r="BY550" s="6"/>
      <c r="BZ550" s="6"/>
      <c r="CA550" s="6"/>
      <c r="CB550" s="6"/>
      <c r="CC550" s="6"/>
      <c r="CD550" s="6"/>
      <c r="CE550" s="6"/>
      <c r="CF550" s="6"/>
      <c r="CG550" s="6"/>
      <c r="CH550" s="6"/>
      <c r="CI550" s="6"/>
      <c r="CJ550" s="6"/>
      <c r="CK550" s="6"/>
      <c r="CL550" s="6"/>
      <c r="CM550" s="6"/>
      <c r="CN550" s="6"/>
      <c r="CO550" s="6"/>
      <c r="CP550" s="6"/>
      <c r="CQ550" s="6"/>
      <c r="CR550" s="6"/>
      <c r="CS550" s="6"/>
      <c r="CT550" s="6"/>
      <c r="CU550" s="6"/>
      <c r="CV550" s="6"/>
      <c r="CW550" s="6"/>
      <c r="CX550" s="6"/>
      <c r="CY550" s="6"/>
      <c r="CZ550" s="6"/>
      <c r="DA550" s="6"/>
      <c r="DB550" s="6"/>
      <c r="DC550" s="6"/>
      <c r="DD550" s="6"/>
      <c r="DE550" s="6"/>
      <c r="DF550" s="6"/>
      <c r="DG550" s="6"/>
      <c r="DH550" s="6"/>
      <c r="DI550" s="6"/>
      <c r="DJ550" s="6"/>
      <c r="DK550" s="6"/>
      <c r="DL550" s="6"/>
      <c r="DM550" s="6"/>
      <c r="DN550" s="6"/>
    </row>
    <row r="551" spans="5:118">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c r="BU551" s="6"/>
      <c r="BV551" s="6"/>
      <c r="BW551" s="6"/>
      <c r="BX551" s="6"/>
      <c r="BY551" s="6"/>
      <c r="BZ551" s="6"/>
      <c r="CA551" s="6"/>
      <c r="CB551" s="6"/>
      <c r="CC551" s="6"/>
      <c r="CD551" s="6"/>
      <c r="CE551" s="6"/>
      <c r="CF551" s="6"/>
      <c r="CG551" s="6"/>
      <c r="CH551" s="6"/>
      <c r="CI551" s="6"/>
      <c r="CJ551" s="6"/>
      <c r="CK551" s="6"/>
      <c r="CL551" s="6"/>
      <c r="CM551" s="6"/>
      <c r="CN551" s="6"/>
      <c r="CO551" s="6"/>
      <c r="CP551" s="6"/>
      <c r="CQ551" s="6"/>
      <c r="CR551" s="6"/>
      <c r="CS551" s="6"/>
      <c r="CT551" s="6"/>
      <c r="CU551" s="6"/>
      <c r="CV551" s="6"/>
      <c r="CW551" s="6"/>
      <c r="CX551" s="6"/>
      <c r="CY551" s="6"/>
      <c r="CZ551" s="6"/>
      <c r="DA551" s="6"/>
      <c r="DB551" s="6"/>
      <c r="DC551" s="6"/>
      <c r="DD551" s="6"/>
      <c r="DE551" s="6"/>
      <c r="DF551" s="6"/>
      <c r="DG551" s="6"/>
      <c r="DH551" s="6"/>
      <c r="DI551" s="6"/>
      <c r="DJ551" s="6"/>
      <c r="DK551" s="6"/>
      <c r="DL551" s="6"/>
      <c r="DM551" s="6"/>
      <c r="DN551" s="6"/>
    </row>
    <row r="552" spans="5:118">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c r="BU552" s="6"/>
      <c r="BV552" s="6"/>
      <c r="BW552" s="6"/>
      <c r="BX552" s="6"/>
      <c r="BY552" s="6"/>
      <c r="BZ552" s="6"/>
      <c r="CA552" s="6"/>
      <c r="CB552" s="6"/>
      <c r="CC552" s="6"/>
      <c r="CD552" s="6"/>
      <c r="CE552" s="6"/>
      <c r="CF552" s="6"/>
      <c r="CG552" s="6"/>
      <c r="CH552" s="6"/>
      <c r="CI552" s="6"/>
      <c r="CJ552" s="6"/>
      <c r="CK552" s="6"/>
      <c r="CL552" s="6"/>
      <c r="CM552" s="6"/>
      <c r="CN552" s="6"/>
      <c r="CO552" s="6"/>
      <c r="CP552" s="6"/>
      <c r="CQ552" s="6"/>
      <c r="CR552" s="6"/>
      <c r="CS552" s="6"/>
      <c r="CT552" s="6"/>
      <c r="CU552" s="6"/>
      <c r="CV552" s="6"/>
      <c r="CW552" s="6"/>
      <c r="CX552" s="6"/>
      <c r="CY552" s="6"/>
      <c r="CZ552" s="6"/>
      <c r="DA552" s="6"/>
      <c r="DB552" s="6"/>
      <c r="DC552" s="6"/>
      <c r="DD552" s="6"/>
      <c r="DE552" s="6"/>
      <c r="DF552" s="6"/>
      <c r="DG552" s="6"/>
      <c r="DH552" s="6"/>
      <c r="DI552" s="6"/>
      <c r="DJ552" s="6"/>
      <c r="DK552" s="6"/>
      <c r="DL552" s="6"/>
      <c r="DM552" s="6"/>
      <c r="DN552" s="6"/>
    </row>
    <row r="553" spans="5:118">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c r="BU553" s="6"/>
      <c r="BV553" s="6"/>
      <c r="BW553" s="6"/>
      <c r="BX553" s="6"/>
      <c r="BY553" s="6"/>
      <c r="BZ553" s="6"/>
      <c r="CA553" s="6"/>
      <c r="CB553" s="6"/>
      <c r="CC553" s="6"/>
      <c r="CD553" s="6"/>
      <c r="CE553" s="6"/>
      <c r="CF553" s="6"/>
      <c r="CG553" s="6"/>
      <c r="CH553" s="6"/>
      <c r="CI553" s="6"/>
      <c r="CJ553" s="6"/>
      <c r="CK553" s="6"/>
      <c r="CL553" s="6"/>
      <c r="CM553" s="6"/>
      <c r="CN553" s="6"/>
      <c r="CO553" s="6"/>
      <c r="CP553" s="6"/>
      <c r="CQ553" s="6"/>
      <c r="CR553" s="6"/>
      <c r="CS553" s="6"/>
      <c r="CT553" s="6"/>
      <c r="CU553" s="6"/>
      <c r="CV553" s="6"/>
      <c r="CW553" s="6"/>
      <c r="CX553" s="6"/>
      <c r="CY553" s="6"/>
      <c r="CZ553" s="6"/>
      <c r="DA553" s="6"/>
      <c r="DB553" s="6"/>
      <c r="DC553" s="6"/>
      <c r="DD553" s="6"/>
      <c r="DE553" s="6"/>
      <c r="DF553" s="6"/>
      <c r="DG553" s="6"/>
      <c r="DH553" s="6"/>
      <c r="DI553" s="6"/>
      <c r="DJ553" s="6"/>
      <c r="DK553" s="6"/>
      <c r="DL553" s="6"/>
      <c r="DM553" s="6"/>
      <c r="DN553" s="6"/>
    </row>
    <row r="554" spans="5:118">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c r="BU554" s="6"/>
      <c r="BV554" s="6"/>
      <c r="BW554" s="6"/>
      <c r="BX554" s="6"/>
      <c r="BY554" s="6"/>
      <c r="BZ554" s="6"/>
      <c r="CA554" s="6"/>
      <c r="CB554" s="6"/>
      <c r="CC554" s="6"/>
      <c r="CD554" s="6"/>
      <c r="CE554" s="6"/>
      <c r="CF554" s="6"/>
      <c r="CG554" s="6"/>
      <c r="CH554" s="6"/>
      <c r="CI554" s="6"/>
      <c r="CJ554" s="6"/>
      <c r="CK554" s="6"/>
      <c r="CL554" s="6"/>
      <c r="CM554" s="6"/>
      <c r="CN554" s="6"/>
      <c r="CO554" s="6"/>
      <c r="CP554" s="6"/>
      <c r="CQ554" s="6"/>
      <c r="CR554" s="6"/>
      <c r="CS554" s="6"/>
      <c r="CT554" s="6"/>
      <c r="CU554" s="6"/>
      <c r="CV554" s="6"/>
      <c r="CW554" s="6"/>
      <c r="CX554" s="6"/>
      <c r="CY554" s="6"/>
      <c r="CZ554" s="6"/>
      <c r="DA554" s="6"/>
      <c r="DB554" s="6"/>
      <c r="DC554" s="6"/>
      <c r="DD554" s="6"/>
      <c r="DE554" s="6"/>
      <c r="DF554" s="6"/>
      <c r="DG554" s="6"/>
      <c r="DH554" s="6"/>
      <c r="DI554" s="6"/>
      <c r="DJ554" s="6"/>
      <c r="DK554" s="6"/>
      <c r="DL554" s="6"/>
      <c r="DM554" s="6"/>
      <c r="DN554" s="6"/>
    </row>
    <row r="555" spans="5:118">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c r="BU555" s="6"/>
      <c r="BV555" s="6"/>
      <c r="BW555" s="6"/>
      <c r="BX555" s="6"/>
      <c r="BY555" s="6"/>
      <c r="BZ555" s="6"/>
      <c r="CA555" s="6"/>
      <c r="CB555" s="6"/>
      <c r="CC555" s="6"/>
      <c r="CD555" s="6"/>
      <c r="CE555" s="6"/>
      <c r="CF555" s="6"/>
      <c r="CG555" s="6"/>
      <c r="CH555" s="6"/>
      <c r="CI555" s="6"/>
      <c r="CJ555" s="6"/>
      <c r="CK555" s="6"/>
      <c r="CL555" s="6"/>
      <c r="CM555" s="6"/>
      <c r="CN555" s="6"/>
      <c r="CO555" s="6"/>
      <c r="CP555" s="6"/>
      <c r="CQ555" s="6"/>
      <c r="CR555" s="6"/>
      <c r="CS555" s="6"/>
      <c r="CT555" s="6"/>
      <c r="CU555" s="6"/>
      <c r="CV555" s="6"/>
      <c r="CW555" s="6"/>
      <c r="CX555" s="6"/>
      <c r="CY555" s="6"/>
      <c r="CZ555" s="6"/>
      <c r="DA555" s="6"/>
      <c r="DB555" s="6"/>
      <c r="DC555" s="6"/>
      <c r="DD555" s="6"/>
      <c r="DE555" s="6"/>
      <c r="DF555" s="6"/>
      <c r="DG555" s="6"/>
      <c r="DH555" s="6"/>
      <c r="DI555" s="6"/>
      <c r="DJ555" s="6"/>
      <c r="DK555" s="6"/>
      <c r="DL555" s="6"/>
      <c r="DM555" s="6"/>
      <c r="DN555" s="6"/>
    </row>
    <row r="556" spans="5:118">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c r="BU556" s="6"/>
      <c r="BV556" s="6"/>
      <c r="BW556" s="6"/>
      <c r="BX556" s="6"/>
      <c r="BY556" s="6"/>
      <c r="BZ556" s="6"/>
      <c r="CA556" s="6"/>
      <c r="CB556" s="6"/>
      <c r="CC556" s="6"/>
      <c r="CD556" s="6"/>
      <c r="CE556" s="6"/>
      <c r="CF556" s="6"/>
      <c r="CG556" s="6"/>
      <c r="CH556" s="6"/>
      <c r="CI556" s="6"/>
      <c r="CJ556" s="6"/>
      <c r="CK556" s="6"/>
      <c r="CL556" s="6"/>
      <c r="CM556" s="6"/>
      <c r="CN556" s="6"/>
      <c r="CO556" s="6"/>
      <c r="CP556" s="6"/>
      <c r="CQ556" s="6"/>
      <c r="CR556" s="6"/>
      <c r="CS556" s="6"/>
      <c r="CT556" s="6"/>
      <c r="CU556" s="6"/>
      <c r="CV556" s="6"/>
      <c r="CW556" s="6"/>
      <c r="CX556" s="6"/>
      <c r="CY556" s="6"/>
      <c r="CZ556" s="6"/>
      <c r="DA556" s="6"/>
      <c r="DB556" s="6"/>
      <c r="DC556" s="6"/>
      <c r="DD556" s="6"/>
      <c r="DE556" s="6"/>
      <c r="DF556" s="6"/>
      <c r="DG556" s="6"/>
      <c r="DH556" s="6"/>
      <c r="DI556" s="6"/>
      <c r="DJ556" s="6"/>
      <c r="DK556" s="6"/>
      <c r="DL556" s="6"/>
      <c r="DM556" s="6"/>
      <c r="DN556" s="6"/>
    </row>
    <row r="557" spans="5:118">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c r="BU557" s="6"/>
      <c r="BV557" s="6"/>
      <c r="BW557" s="6"/>
      <c r="BX557" s="6"/>
      <c r="BY557" s="6"/>
      <c r="BZ557" s="6"/>
      <c r="CA557" s="6"/>
      <c r="CB557" s="6"/>
      <c r="CC557" s="6"/>
      <c r="CD557" s="6"/>
      <c r="CE557" s="6"/>
      <c r="CF557" s="6"/>
      <c r="CG557" s="6"/>
      <c r="CH557" s="6"/>
      <c r="CI557" s="6"/>
      <c r="CJ557" s="6"/>
      <c r="CK557" s="6"/>
      <c r="CL557" s="6"/>
      <c r="CM557" s="6"/>
      <c r="CN557" s="6"/>
      <c r="CO557" s="6"/>
      <c r="CP557" s="6"/>
      <c r="CQ557" s="6"/>
      <c r="CR557" s="6"/>
      <c r="CS557" s="6"/>
      <c r="CT557" s="6"/>
      <c r="CU557" s="6"/>
      <c r="CV557" s="6"/>
      <c r="CW557" s="6"/>
      <c r="CX557" s="6"/>
      <c r="CY557" s="6"/>
      <c r="CZ557" s="6"/>
      <c r="DA557" s="6"/>
      <c r="DB557" s="6"/>
      <c r="DC557" s="6"/>
      <c r="DD557" s="6"/>
      <c r="DE557" s="6"/>
      <c r="DF557" s="6"/>
      <c r="DG557" s="6"/>
      <c r="DH557" s="6"/>
      <c r="DI557" s="6"/>
      <c r="DJ557" s="6"/>
      <c r="DK557" s="6"/>
      <c r="DL557" s="6"/>
      <c r="DM557" s="6"/>
      <c r="DN557" s="6"/>
    </row>
    <row r="558" spans="5:118">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c r="BU558" s="6"/>
      <c r="BV558" s="6"/>
      <c r="BW558" s="6"/>
      <c r="BX558" s="6"/>
      <c r="BY558" s="6"/>
      <c r="BZ558" s="6"/>
      <c r="CA558" s="6"/>
      <c r="CB558" s="6"/>
      <c r="CC558" s="6"/>
      <c r="CD558" s="6"/>
      <c r="CE558" s="6"/>
      <c r="CF558" s="6"/>
      <c r="CG558" s="6"/>
      <c r="CH558" s="6"/>
      <c r="CI558" s="6"/>
      <c r="CJ558" s="6"/>
      <c r="CK558" s="6"/>
      <c r="CL558" s="6"/>
      <c r="CM558" s="6"/>
      <c r="CN558" s="6"/>
      <c r="CO558" s="6"/>
      <c r="CP558" s="6"/>
      <c r="CQ558" s="6"/>
      <c r="CR558" s="6"/>
      <c r="CS558" s="6"/>
      <c r="CT558" s="6"/>
      <c r="CU558" s="6"/>
      <c r="CV558" s="6"/>
      <c r="CW558" s="6"/>
      <c r="CX558" s="6"/>
      <c r="CY558" s="6"/>
      <c r="CZ558" s="6"/>
      <c r="DA558" s="6"/>
      <c r="DB558" s="6"/>
      <c r="DC558" s="6"/>
      <c r="DD558" s="6"/>
      <c r="DE558" s="6"/>
      <c r="DF558" s="6"/>
      <c r="DG558" s="6"/>
      <c r="DH558" s="6"/>
      <c r="DI558" s="6"/>
      <c r="DJ558" s="6"/>
      <c r="DK558" s="6"/>
      <c r="DL558" s="6"/>
      <c r="DM558" s="6"/>
      <c r="DN558" s="6"/>
    </row>
    <row r="559" spans="5:118">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c r="BU559" s="6"/>
      <c r="BV559" s="6"/>
      <c r="BW559" s="6"/>
      <c r="BX559" s="6"/>
      <c r="BY559" s="6"/>
      <c r="BZ559" s="6"/>
      <c r="CA559" s="6"/>
      <c r="CB559" s="6"/>
      <c r="CC559" s="6"/>
      <c r="CD559" s="6"/>
      <c r="CE559" s="6"/>
      <c r="CF559" s="6"/>
      <c r="CG559" s="6"/>
      <c r="CH559" s="6"/>
      <c r="CI559" s="6"/>
      <c r="CJ559" s="6"/>
      <c r="CK559" s="6"/>
      <c r="CL559" s="6"/>
      <c r="CM559" s="6"/>
      <c r="CN559" s="6"/>
      <c r="CO559" s="6"/>
      <c r="CP559" s="6"/>
      <c r="CQ559" s="6"/>
      <c r="CR559" s="6"/>
      <c r="CS559" s="6"/>
      <c r="CT559" s="6"/>
      <c r="CU559" s="6"/>
      <c r="CV559" s="6"/>
      <c r="CW559" s="6"/>
      <c r="CX559" s="6"/>
      <c r="CY559" s="6"/>
      <c r="CZ559" s="6"/>
      <c r="DA559" s="6"/>
      <c r="DB559" s="6"/>
      <c r="DC559" s="6"/>
      <c r="DD559" s="6"/>
      <c r="DE559" s="6"/>
      <c r="DF559" s="6"/>
      <c r="DG559" s="6"/>
      <c r="DH559" s="6"/>
      <c r="DI559" s="6"/>
      <c r="DJ559" s="6"/>
      <c r="DK559" s="6"/>
      <c r="DL559" s="6"/>
      <c r="DM559" s="6"/>
      <c r="DN559" s="6"/>
    </row>
    <row r="560" spans="5:118">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c r="BU560" s="6"/>
      <c r="BV560" s="6"/>
      <c r="BW560" s="6"/>
      <c r="BX560" s="6"/>
      <c r="BY560" s="6"/>
      <c r="BZ560" s="6"/>
      <c r="CA560" s="6"/>
      <c r="CB560" s="6"/>
      <c r="CC560" s="6"/>
      <c r="CD560" s="6"/>
      <c r="CE560" s="6"/>
      <c r="CF560" s="6"/>
      <c r="CG560" s="6"/>
      <c r="CH560" s="6"/>
      <c r="CI560" s="6"/>
      <c r="CJ560" s="6"/>
      <c r="CK560" s="6"/>
      <c r="CL560" s="6"/>
      <c r="CM560" s="6"/>
      <c r="CN560" s="6"/>
      <c r="CO560" s="6"/>
      <c r="CP560" s="6"/>
      <c r="CQ560" s="6"/>
      <c r="CR560" s="6"/>
      <c r="CS560" s="6"/>
      <c r="CT560" s="6"/>
      <c r="CU560" s="6"/>
      <c r="CV560" s="6"/>
      <c r="CW560" s="6"/>
      <c r="CX560" s="6"/>
      <c r="CY560" s="6"/>
      <c r="CZ560" s="6"/>
      <c r="DA560" s="6"/>
      <c r="DB560" s="6"/>
      <c r="DC560" s="6"/>
      <c r="DD560" s="6"/>
      <c r="DE560" s="6"/>
      <c r="DF560" s="6"/>
      <c r="DG560" s="6"/>
      <c r="DH560" s="6"/>
      <c r="DI560" s="6"/>
      <c r="DJ560" s="6"/>
      <c r="DK560" s="6"/>
      <c r="DL560" s="6"/>
      <c r="DM560" s="6"/>
      <c r="DN560" s="6"/>
    </row>
    <row r="561" spans="5:118">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c r="BU561" s="6"/>
      <c r="BV561" s="6"/>
      <c r="BW561" s="6"/>
      <c r="BX561" s="6"/>
      <c r="BY561" s="6"/>
      <c r="BZ561" s="6"/>
      <c r="CA561" s="6"/>
      <c r="CB561" s="6"/>
      <c r="CC561" s="6"/>
      <c r="CD561" s="6"/>
      <c r="CE561" s="6"/>
      <c r="CF561" s="6"/>
      <c r="CG561" s="6"/>
      <c r="CH561" s="6"/>
      <c r="CI561" s="6"/>
      <c r="CJ561" s="6"/>
      <c r="CK561" s="6"/>
      <c r="CL561" s="6"/>
      <c r="CM561" s="6"/>
      <c r="CN561" s="6"/>
      <c r="CO561" s="6"/>
      <c r="CP561" s="6"/>
      <c r="CQ561" s="6"/>
      <c r="CR561" s="6"/>
      <c r="CS561" s="6"/>
      <c r="CT561" s="6"/>
      <c r="CU561" s="6"/>
      <c r="CV561" s="6"/>
      <c r="CW561" s="6"/>
      <c r="CX561" s="6"/>
      <c r="CY561" s="6"/>
      <c r="CZ561" s="6"/>
      <c r="DA561" s="6"/>
      <c r="DB561" s="6"/>
      <c r="DC561" s="6"/>
      <c r="DD561" s="6"/>
      <c r="DE561" s="6"/>
      <c r="DF561" s="6"/>
      <c r="DG561" s="6"/>
      <c r="DH561" s="6"/>
      <c r="DI561" s="6"/>
      <c r="DJ561" s="6"/>
      <c r="DK561" s="6"/>
      <c r="DL561" s="6"/>
      <c r="DM561" s="6"/>
      <c r="DN561" s="6"/>
    </row>
    <row r="562" spans="5:118">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c r="BU562" s="6"/>
      <c r="BV562" s="6"/>
      <c r="BW562" s="6"/>
      <c r="BX562" s="6"/>
      <c r="BY562" s="6"/>
      <c r="BZ562" s="6"/>
      <c r="CA562" s="6"/>
      <c r="CB562" s="6"/>
      <c r="CC562" s="6"/>
      <c r="CD562" s="6"/>
      <c r="CE562" s="6"/>
      <c r="CF562" s="6"/>
      <c r="CG562" s="6"/>
      <c r="CH562" s="6"/>
      <c r="CI562" s="6"/>
      <c r="CJ562" s="6"/>
      <c r="CK562" s="6"/>
      <c r="CL562" s="6"/>
      <c r="CM562" s="6"/>
      <c r="CN562" s="6"/>
      <c r="CO562" s="6"/>
      <c r="CP562" s="6"/>
      <c r="CQ562" s="6"/>
      <c r="CR562" s="6"/>
      <c r="CS562" s="6"/>
      <c r="CT562" s="6"/>
      <c r="CU562" s="6"/>
      <c r="CV562" s="6"/>
      <c r="CW562" s="6"/>
      <c r="CX562" s="6"/>
      <c r="CY562" s="6"/>
      <c r="CZ562" s="6"/>
      <c r="DA562" s="6"/>
      <c r="DB562" s="6"/>
      <c r="DC562" s="6"/>
      <c r="DD562" s="6"/>
      <c r="DE562" s="6"/>
      <c r="DF562" s="6"/>
      <c r="DG562" s="6"/>
      <c r="DH562" s="6"/>
      <c r="DI562" s="6"/>
      <c r="DJ562" s="6"/>
      <c r="DK562" s="6"/>
      <c r="DL562" s="6"/>
      <c r="DM562" s="6"/>
      <c r="DN562" s="6"/>
    </row>
    <row r="563" spans="5:118">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c r="BU563" s="6"/>
      <c r="BV563" s="6"/>
      <c r="BW563" s="6"/>
      <c r="BX563" s="6"/>
      <c r="BY563" s="6"/>
      <c r="BZ563" s="6"/>
      <c r="CA563" s="6"/>
      <c r="CB563" s="6"/>
      <c r="CC563" s="6"/>
      <c r="CD563" s="6"/>
      <c r="CE563" s="6"/>
      <c r="CF563" s="6"/>
      <c r="CG563" s="6"/>
      <c r="CH563" s="6"/>
      <c r="CI563" s="6"/>
      <c r="CJ563" s="6"/>
      <c r="CK563" s="6"/>
      <c r="CL563" s="6"/>
      <c r="CM563" s="6"/>
      <c r="CN563" s="6"/>
      <c r="CO563" s="6"/>
      <c r="CP563" s="6"/>
      <c r="CQ563" s="6"/>
      <c r="CR563" s="6"/>
      <c r="CS563" s="6"/>
      <c r="CT563" s="6"/>
      <c r="CU563" s="6"/>
      <c r="CV563" s="6"/>
      <c r="CW563" s="6"/>
      <c r="CX563" s="6"/>
      <c r="CY563" s="6"/>
      <c r="CZ563" s="6"/>
      <c r="DA563" s="6"/>
      <c r="DB563" s="6"/>
      <c r="DC563" s="6"/>
      <c r="DD563" s="6"/>
      <c r="DE563" s="6"/>
      <c r="DF563" s="6"/>
      <c r="DG563" s="6"/>
      <c r="DH563" s="6"/>
      <c r="DI563" s="6"/>
      <c r="DJ563" s="6"/>
      <c r="DK563" s="6"/>
      <c r="DL563" s="6"/>
      <c r="DM563" s="6"/>
      <c r="DN563" s="6"/>
    </row>
    <row r="564" spans="5:118">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c r="BU564" s="6"/>
      <c r="BV564" s="6"/>
      <c r="BW564" s="6"/>
      <c r="BX564" s="6"/>
      <c r="BY564" s="6"/>
      <c r="BZ564" s="6"/>
      <c r="CA564" s="6"/>
      <c r="CB564" s="6"/>
      <c r="CC564" s="6"/>
      <c r="CD564" s="6"/>
      <c r="CE564" s="6"/>
      <c r="CF564" s="6"/>
      <c r="CG564" s="6"/>
      <c r="CH564" s="6"/>
      <c r="CI564" s="6"/>
      <c r="CJ564" s="6"/>
      <c r="CK564" s="6"/>
      <c r="CL564" s="6"/>
      <c r="CM564" s="6"/>
      <c r="CN564" s="6"/>
      <c r="CO564" s="6"/>
      <c r="CP564" s="6"/>
      <c r="CQ564" s="6"/>
      <c r="CR564" s="6"/>
      <c r="CS564" s="6"/>
      <c r="CT564" s="6"/>
      <c r="CU564" s="6"/>
      <c r="CV564" s="6"/>
      <c r="CW564" s="6"/>
      <c r="CX564" s="6"/>
      <c r="CY564" s="6"/>
      <c r="CZ564" s="6"/>
      <c r="DA564" s="6"/>
      <c r="DB564" s="6"/>
      <c r="DC564" s="6"/>
      <c r="DD564" s="6"/>
      <c r="DE564" s="6"/>
      <c r="DF564" s="6"/>
      <c r="DG564" s="6"/>
      <c r="DH564" s="6"/>
      <c r="DI564" s="6"/>
      <c r="DJ564" s="6"/>
      <c r="DK564" s="6"/>
      <c r="DL564" s="6"/>
      <c r="DM564" s="6"/>
      <c r="DN564" s="6"/>
    </row>
    <row r="565" spans="5:118">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c r="BU565" s="6"/>
      <c r="BV565" s="6"/>
      <c r="BW565" s="6"/>
      <c r="BX565" s="6"/>
      <c r="BY565" s="6"/>
      <c r="BZ565" s="6"/>
      <c r="CA565" s="6"/>
      <c r="CB565" s="6"/>
      <c r="CC565" s="6"/>
      <c r="CD565" s="6"/>
      <c r="CE565" s="6"/>
      <c r="CF565" s="6"/>
      <c r="CG565" s="6"/>
      <c r="CH565" s="6"/>
      <c r="CI565" s="6"/>
      <c r="CJ565" s="6"/>
      <c r="CK565" s="6"/>
      <c r="CL565" s="6"/>
      <c r="CM565" s="6"/>
      <c r="CN565" s="6"/>
      <c r="CO565" s="6"/>
      <c r="CP565" s="6"/>
      <c r="CQ565" s="6"/>
      <c r="CR565" s="6"/>
      <c r="CS565" s="6"/>
      <c r="CT565" s="6"/>
      <c r="CU565" s="6"/>
      <c r="CV565" s="6"/>
      <c r="CW565" s="6"/>
      <c r="CX565" s="6"/>
      <c r="CY565" s="6"/>
      <c r="CZ565" s="6"/>
      <c r="DA565" s="6"/>
      <c r="DB565" s="6"/>
      <c r="DC565" s="6"/>
      <c r="DD565" s="6"/>
      <c r="DE565" s="6"/>
      <c r="DF565" s="6"/>
      <c r="DG565" s="6"/>
      <c r="DH565" s="6"/>
      <c r="DI565" s="6"/>
      <c r="DJ565" s="6"/>
      <c r="DK565" s="6"/>
      <c r="DL565" s="6"/>
      <c r="DM565" s="6"/>
      <c r="DN565" s="6"/>
    </row>
    <row r="566" spans="5:118">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c r="BU566" s="6"/>
      <c r="BV566" s="6"/>
      <c r="BW566" s="6"/>
      <c r="BX566" s="6"/>
      <c r="BY566" s="6"/>
      <c r="BZ566" s="6"/>
      <c r="CA566" s="6"/>
      <c r="CB566" s="6"/>
      <c r="CC566" s="6"/>
      <c r="CD566" s="6"/>
      <c r="CE566" s="6"/>
      <c r="CF566" s="6"/>
      <c r="CG566" s="6"/>
      <c r="CH566" s="6"/>
      <c r="CI566" s="6"/>
      <c r="CJ566" s="6"/>
      <c r="CK566" s="6"/>
      <c r="CL566" s="6"/>
      <c r="CM566" s="6"/>
      <c r="CN566" s="6"/>
      <c r="CO566" s="6"/>
      <c r="CP566" s="6"/>
      <c r="CQ566" s="6"/>
      <c r="CR566" s="6"/>
      <c r="CS566" s="6"/>
      <c r="CT566" s="6"/>
      <c r="CU566" s="6"/>
      <c r="CV566" s="6"/>
      <c r="CW566" s="6"/>
      <c r="CX566" s="6"/>
      <c r="CY566" s="6"/>
      <c r="CZ566" s="6"/>
      <c r="DA566" s="6"/>
      <c r="DB566" s="6"/>
      <c r="DC566" s="6"/>
      <c r="DD566" s="6"/>
      <c r="DE566" s="6"/>
      <c r="DF566" s="6"/>
      <c r="DG566" s="6"/>
      <c r="DH566" s="6"/>
      <c r="DI566" s="6"/>
      <c r="DJ566" s="6"/>
      <c r="DK566" s="6"/>
      <c r="DL566" s="6"/>
      <c r="DM566" s="6"/>
      <c r="DN566" s="6"/>
    </row>
    <row r="567" spans="5:118">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c r="BU567" s="6"/>
      <c r="BV567" s="6"/>
      <c r="BW567" s="6"/>
      <c r="BX567" s="6"/>
      <c r="BY567" s="6"/>
      <c r="BZ567" s="6"/>
      <c r="CA567" s="6"/>
      <c r="CB567" s="6"/>
      <c r="CC567" s="6"/>
      <c r="CD567" s="6"/>
      <c r="CE567" s="6"/>
      <c r="CF567" s="6"/>
      <c r="CG567" s="6"/>
      <c r="CH567" s="6"/>
      <c r="CI567" s="6"/>
      <c r="CJ567" s="6"/>
      <c r="CK567" s="6"/>
      <c r="CL567" s="6"/>
      <c r="CM567" s="6"/>
      <c r="CN567" s="6"/>
      <c r="CO567" s="6"/>
      <c r="CP567" s="6"/>
      <c r="CQ567" s="6"/>
      <c r="CR567" s="6"/>
      <c r="CS567" s="6"/>
      <c r="CT567" s="6"/>
      <c r="CU567" s="6"/>
      <c r="CV567" s="6"/>
      <c r="CW567" s="6"/>
      <c r="CX567" s="6"/>
      <c r="CY567" s="6"/>
      <c r="CZ567" s="6"/>
      <c r="DA567" s="6"/>
      <c r="DB567" s="6"/>
      <c r="DC567" s="6"/>
      <c r="DD567" s="6"/>
      <c r="DE567" s="6"/>
      <c r="DF567" s="6"/>
      <c r="DG567" s="6"/>
      <c r="DH567" s="6"/>
      <c r="DI567" s="6"/>
      <c r="DJ567" s="6"/>
      <c r="DK567" s="6"/>
      <c r="DL567" s="6"/>
      <c r="DM567" s="6"/>
      <c r="DN567" s="6"/>
    </row>
    <row r="568" spans="5:118">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c r="BU568" s="6"/>
      <c r="BV568" s="6"/>
      <c r="BW568" s="6"/>
      <c r="BX568" s="6"/>
      <c r="BY568" s="6"/>
      <c r="BZ568" s="6"/>
      <c r="CA568" s="6"/>
      <c r="CB568" s="6"/>
      <c r="CC568" s="6"/>
      <c r="CD568" s="6"/>
      <c r="CE568" s="6"/>
      <c r="CF568" s="6"/>
      <c r="CG568" s="6"/>
      <c r="CH568" s="6"/>
      <c r="CI568" s="6"/>
      <c r="CJ568" s="6"/>
      <c r="CK568" s="6"/>
      <c r="CL568" s="6"/>
      <c r="CM568" s="6"/>
      <c r="CN568" s="6"/>
      <c r="CO568" s="6"/>
      <c r="CP568" s="6"/>
      <c r="CQ568" s="6"/>
      <c r="CR568" s="6"/>
      <c r="CS568" s="6"/>
      <c r="CT568" s="6"/>
      <c r="CU568" s="6"/>
      <c r="CV568" s="6"/>
      <c r="CW568" s="6"/>
      <c r="CX568" s="6"/>
      <c r="CY568" s="6"/>
      <c r="CZ568" s="6"/>
      <c r="DA568" s="6"/>
      <c r="DB568" s="6"/>
      <c r="DC568" s="6"/>
      <c r="DD568" s="6"/>
      <c r="DE568" s="6"/>
      <c r="DF568" s="6"/>
      <c r="DG568" s="6"/>
      <c r="DH568" s="6"/>
      <c r="DI568" s="6"/>
      <c r="DJ568" s="6"/>
      <c r="DK568" s="6"/>
      <c r="DL568" s="6"/>
      <c r="DM568" s="6"/>
      <c r="DN568" s="6"/>
    </row>
    <row r="569" spans="5:118">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c r="BU569" s="6"/>
      <c r="BV569" s="6"/>
      <c r="BW569" s="6"/>
      <c r="BX569" s="6"/>
      <c r="BY569" s="6"/>
      <c r="BZ569" s="6"/>
      <c r="CA569" s="6"/>
      <c r="CB569" s="6"/>
      <c r="CC569" s="6"/>
      <c r="CD569" s="6"/>
      <c r="CE569" s="6"/>
      <c r="CF569" s="6"/>
      <c r="CG569" s="6"/>
      <c r="CH569" s="6"/>
      <c r="CI569" s="6"/>
      <c r="CJ569" s="6"/>
      <c r="CK569" s="6"/>
      <c r="CL569" s="6"/>
      <c r="CM569" s="6"/>
      <c r="CN569" s="6"/>
      <c r="CO569" s="6"/>
      <c r="CP569" s="6"/>
      <c r="CQ569" s="6"/>
      <c r="CR569" s="6"/>
      <c r="CS569" s="6"/>
      <c r="CT569" s="6"/>
      <c r="CU569" s="6"/>
      <c r="CV569" s="6"/>
      <c r="CW569" s="6"/>
      <c r="CX569" s="6"/>
      <c r="CY569" s="6"/>
      <c r="CZ569" s="6"/>
      <c r="DA569" s="6"/>
      <c r="DB569" s="6"/>
      <c r="DC569" s="6"/>
      <c r="DD569" s="6"/>
      <c r="DE569" s="6"/>
      <c r="DF569" s="6"/>
      <c r="DG569" s="6"/>
      <c r="DH569" s="6"/>
      <c r="DI569" s="6"/>
      <c r="DJ569" s="6"/>
      <c r="DK569" s="6"/>
      <c r="DL569" s="6"/>
      <c r="DM569" s="6"/>
      <c r="DN569" s="6"/>
    </row>
    <row r="570" spans="5:118">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c r="BU570" s="6"/>
      <c r="BV570" s="6"/>
      <c r="BW570" s="6"/>
      <c r="BX570" s="6"/>
      <c r="BY570" s="6"/>
      <c r="BZ570" s="6"/>
      <c r="CA570" s="6"/>
      <c r="CB570" s="6"/>
      <c r="CC570" s="6"/>
      <c r="CD570" s="6"/>
      <c r="CE570" s="6"/>
      <c r="CF570" s="6"/>
      <c r="CG570" s="6"/>
      <c r="CH570" s="6"/>
      <c r="CI570" s="6"/>
      <c r="CJ570" s="6"/>
      <c r="CK570" s="6"/>
      <c r="CL570" s="6"/>
      <c r="CM570" s="6"/>
      <c r="CN570" s="6"/>
      <c r="CO570" s="6"/>
      <c r="CP570" s="6"/>
      <c r="CQ570" s="6"/>
      <c r="CR570" s="6"/>
      <c r="CS570" s="6"/>
      <c r="CT570" s="6"/>
      <c r="CU570" s="6"/>
      <c r="CV570" s="6"/>
      <c r="CW570" s="6"/>
      <c r="CX570" s="6"/>
      <c r="CY570" s="6"/>
      <c r="CZ570" s="6"/>
      <c r="DA570" s="6"/>
      <c r="DB570" s="6"/>
      <c r="DC570" s="6"/>
      <c r="DD570" s="6"/>
      <c r="DE570" s="6"/>
      <c r="DF570" s="6"/>
      <c r="DG570" s="6"/>
      <c r="DH570" s="6"/>
      <c r="DI570" s="6"/>
      <c r="DJ570" s="6"/>
      <c r="DK570" s="6"/>
      <c r="DL570" s="6"/>
      <c r="DM570" s="6"/>
      <c r="DN570" s="6"/>
    </row>
    <row r="571" spans="5:118">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c r="BU571" s="6"/>
      <c r="BV571" s="6"/>
      <c r="BW571" s="6"/>
      <c r="BX571" s="6"/>
      <c r="BY571" s="6"/>
      <c r="BZ571" s="6"/>
      <c r="CA571" s="6"/>
      <c r="CB571" s="6"/>
      <c r="CC571" s="6"/>
      <c r="CD571" s="6"/>
      <c r="CE571" s="6"/>
      <c r="CF571" s="6"/>
      <c r="CG571" s="6"/>
      <c r="CH571" s="6"/>
      <c r="CI571" s="6"/>
      <c r="CJ571" s="6"/>
      <c r="CK571" s="6"/>
      <c r="CL571" s="6"/>
      <c r="CM571" s="6"/>
      <c r="CN571" s="6"/>
      <c r="CO571" s="6"/>
      <c r="CP571" s="6"/>
      <c r="CQ571" s="6"/>
      <c r="CR571" s="6"/>
      <c r="CS571" s="6"/>
      <c r="CT571" s="6"/>
      <c r="CU571" s="6"/>
      <c r="CV571" s="6"/>
      <c r="CW571" s="6"/>
      <c r="CX571" s="6"/>
      <c r="CY571" s="6"/>
      <c r="CZ571" s="6"/>
      <c r="DA571" s="6"/>
      <c r="DB571" s="6"/>
      <c r="DC571" s="6"/>
      <c r="DD571" s="6"/>
      <c r="DE571" s="6"/>
      <c r="DF571" s="6"/>
      <c r="DG571" s="6"/>
      <c r="DH571" s="6"/>
      <c r="DI571" s="6"/>
      <c r="DJ571" s="6"/>
      <c r="DK571" s="6"/>
      <c r="DL571" s="6"/>
      <c r="DM571" s="6"/>
      <c r="DN571" s="6"/>
    </row>
    <row r="572" spans="5:118">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c r="BU572" s="6"/>
      <c r="BV572" s="6"/>
      <c r="BW572" s="6"/>
      <c r="BX572" s="6"/>
      <c r="BY572" s="6"/>
      <c r="BZ572" s="6"/>
      <c r="CA572" s="6"/>
      <c r="CB572" s="6"/>
      <c r="CC572" s="6"/>
      <c r="CD572" s="6"/>
      <c r="CE572" s="6"/>
      <c r="CF572" s="6"/>
      <c r="CG572" s="6"/>
      <c r="CH572" s="6"/>
      <c r="CI572" s="6"/>
      <c r="CJ572" s="6"/>
      <c r="CK572" s="6"/>
      <c r="CL572" s="6"/>
      <c r="CM572" s="6"/>
      <c r="CN572" s="6"/>
      <c r="CO572" s="6"/>
      <c r="CP572" s="6"/>
      <c r="CQ572" s="6"/>
      <c r="CR572" s="6"/>
      <c r="CS572" s="6"/>
      <c r="CT572" s="6"/>
      <c r="CU572" s="6"/>
      <c r="CV572" s="6"/>
      <c r="CW572" s="6"/>
      <c r="CX572" s="6"/>
      <c r="CY572" s="6"/>
      <c r="CZ572" s="6"/>
      <c r="DA572" s="6"/>
      <c r="DB572" s="6"/>
      <c r="DC572" s="6"/>
      <c r="DD572" s="6"/>
      <c r="DE572" s="6"/>
      <c r="DF572" s="6"/>
      <c r="DG572" s="6"/>
      <c r="DH572" s="6"/>
      <c r="DI572" s="6"/>
      <c r="DJ572" s="6"/>
      <c r="DK572" s="6"/>
      <c r="DL572" s="6"/>
      <c r="DM572" s="6"/>
      <c r="DN572" s="6"/>
    </row>
    <row r="573" spans="5:118">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c r="BU573" s="6"/>
      <c r="BV573" s="6"/>
      <c r="BW573" s="6"/>
      <c r="BX573" s="6"/>
      <c r="BY573" s="6"/>
      <c r="BZ573" s="6"/>
      <c r="CA573" s="6"/>
      <c r="CB573" s="6"/>
      <c r="CC573" s="6"/>
      <c r="CD573" s="6"/>
      <c r="CE573" s="6"/>
      <c r="CF573" s="6"/>
      <c r="CG573" s="6"/>
      <c r="CH573" s="6"/>
      <c r="CI573" s="6"/>
      <c r="CJ573" s="6"/>
      <c r="CK573" s="6"/>
      <c r="CL573" s="6"/>
      <c r="CM573" s="6"/>
      <c r="CN573" s="6"/>
      <c r="CO573" s="6"/>
      <c r="CP573" s="6"/>
      <c r="CQ573" s="6"/>
      <c r="CR573" s="6"/>
      <c r="CS573" s="6"/>
      <c r="CT573" s="6"/>
      <c r="CU573" s="6"/>
      <c r="CV573" s="6"/>
      <c r="CW573" s="6"/>
      <c r="CX573" s="6"/>
      <c r="CY573" s="6"/>
      <c r="CZ573" s="6"/>
      <c r="DA573" s="6"/>
      <c r="DB573" s="6"/>
      <c r="DC573" s="6"/>
      <c r="DD573" s="6"/>
      <c r="DE573" s="6"/>
      <c r="DF573" s="6"/>
      <c r="DG573" s="6"/>
      <c r="DH573" s="6"/>
      <c r="DI573" s="6"/>
      <c r="DJ573" s="6"/>
      <c r="DK573" s="6"/>
      <c r="DL573" s="6"/>
      <c r="DM573" s="6"/>
      <c r="DN573" s="6"/>
    </row>
    <row r="574" spans="5:118">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c r="BU574" s="6"/>
      <c r="BV574" s="6"/>
      <c r="BW574" s="6"/>
      <c r="BX574" s="6"/>
      <c r="BY574" s="6"/>
      <c r="BZ574" s="6"/>
      <c r="CA574" s="6"/>
      <c r="CB574" s="6"/>
      <c r="CC574" s="6"/>
      <c r="CD574" s="6"/>
      <c r="CE574" s="6"/>
      <c r="CF574" s="6"/>
      <c r="CG574" s="6"/>
      <c r="CH574" s="6"/>
      <c r="CI574" s="6"/>
      <c r="CJ574" s="6"/>
      <c r="CK574" s="6"/>
      <c r="CL574" s="6"/>
      <c r="CM574" s="6"/>
      <c r="CN574" s="6"/>
      <c r="CO574" s="6"/>
      <c r="CP574" s="6"/>
      <c r="CQ574" s="6"/>
      <c r="CR574" s="6"/>
      <c r="CS574" s="6"/>
      <c r="CT574" s="6"/>
      <c r="CU574" s="6"/>
      <c r="CV574" s="6"/>
      <c r="CW574" s="6"/>
      <c r="CX574" s="6"/>
      <c r="CY574" s="6"/>
      <c r="CZ574" s="6"/>
      <c r="DA574" s="6"/>
      <c r="DB574" s="6"/>
      <c r="DC574" s="6"/>
      <c r="DD574" s="6"/>
      <c r="DE574" s="6"/>
      <c r="DF574" s="6"/>
      <c r="DG574" s="6"/>
      <c r="DH574" s="6"/>
      <c r="DI574" s="6"/>
      <c r="DJ574" s="6"/>
      <c r="DK574" s="6"/>
      <c r="DL574" s="6"/>
      <c r="DM574" s="6"/>
      <c r="DN574" s="6"/>
    </row>
    <row r="575" spans="5:118">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c r="BU575" s="6"/>
      <c r="BV575" s="6"/>
      <c r="BW575" s="6"/>
      <c r="BX575" s="6"/>
      <c r="BY575" s="6"/>
      <c r="BZ575" s="6"/>
      <c r="CA575" s="6"/>
      <c r="CB575" s="6"/>
      <c r="CC575" s="6"/>
      <c r="CD575" s="6"/>
      <c r="CE575" s="6"/>
      <c r="CF575" s="6"/>
      <c r="CG575" s="6"/>
      <c r="CH575" s="6"/>
      <c r="CI575" s="6"/>
      <c r="CJ575" s="6"/>
      <c r="CK575" s="6"/>
      <c r="CL575" s="6"/>
      <c r="CM575" s="6"/>
      <c r="CN575" s="6"/>
      <c r="CO575" s="6"/>
      <c r="CP575" s="6"/>
      <c r="CQ575" s="6"/>
      <c r="CR575" s="6"/>
      <c r="CS575" s="6"/>
      <c r="CT575" s="6"/>
      <c r="CU575" s="6"/>
      <c r="CV575" s="6"/>
      <c r="CW575" s="6"/>
      <c r="CX575" s="6"/>
      <c r="CY575" s="6"/>
      <c r="CZ575" s="6"/>
      <c r="DA575" s="6"/>
      <c r="DB575" s="6"/>
      <c r="DC575" s="6"/>
      <c r="DD575" s="6"/>
      <c r="DE575" s="6"/>
      <c r="DF575" s="6"/>
      <c r="DG575" s="6"/>
      <c r="DH575" s="6"/>
      <c r="DI575" s="6"/>
      <c r="DJ575" s="6"/>
      <c r="DK575" s="6"/>
      <c r="DL575" s="6"/>
      <c r="DM575" s="6"/>
      <c r="DN575" s="6"/>
    </row>
    <row r="576" spans="5:118">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c r="BU576" s="6"/>
      <c r="BV576" s="6"/>
      <c r="BW576" s="6"/>
      <c r="BX576" s="6"/>
      <c r="BY576" s="6"/>
      <c r="BZ576" s="6"/>
      <c r="CA576" s="6"/>
      <c r="CB576" s="6"/>
      <c r="CC576" s="6"/>
      <c r="CD576" s="6"/>
      <c r="CE576" s="6"/>
      <c r="CF576" s="6"/>
      <c r="CG576" s="6"/>
      <c r="CH576" s="6"/>
      <c r="CI576" s="6"/>
      <c r="CJ576" s="6"/>
      <c r="CK576" s="6"/>
      <c r="CL576" s="6"/>
      <c r="CM576" s="6"/>
      <c r="CN576" s="6"/>
      <c r="CO576" s="6"/>
      <c r="CP576" s="6"/>
      <c r="CQ576" s="6"/>
      <c r="CR576" s="6"/>
      <c r="CS576" s="6"/>
      <c r="CT576" s="6"/>
      <c r="CU576" s="6"/>
      <c r="CV576" s="6"/>
      <c r="CW576" s="6"/>
      <c r="CX576" s="6"/>
      <c r="CY576" s="6"/>
      <c r="CZ576" s="6"/>
      <c r="DA576" s="6"/>
      <c r="DB576" s="6"/>
      <c r="DC576" s="6"/>
      <c r="DD576" s="6"/>
      <c r="DE576" s="6"/>
      <c r="DF576" s="6"/>
      <c r="DG576" s="6"/>
      <c r="DH576" s="6"/>
      <c r="DI576" s="6"/>
      <c r="DJ576" s="6"/>
      <c r="DK576" s="6"/>
      <c r="DL576" s="6"/>
      <c r="DM576" s="6"/>
      <c r="DN576" s="6"/>
    </row>
    <row r="577" spans="5:118">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c r="BU577" s="6"/>
      <c r="BV577" s="6"/>
      <c r="BW577" s="6"/>
      <c r="BX577" s="6"/>
      <c r="BY577" s="6"/>
      <c r="BZ577" s="6"/>
      <c r="CA577" s="6"/>
      <c r="CB577" s="6"/>
      <c r="CC577" s="6"/>
      <c r="CD577" s="6"/>
      <c r="CE577" s="6"/>
      <c r="CF577" s="6"/>
      <c r="CG577" s="6"/>
      <c r="CH577" s="6"/>
      <c r="CI577" s="6"/>
      <c r="CJ577" s="6"/>
      <c r="CK577" s="6"/>
      <c r="CL577" s="6"/>
      <c r="CM577" s="6"/>
      <c r="CN577" s="6"/>
      <c r="CO577" s="6"/>
      <c r="CP577" s="6"/>
      <c r="CQ577" s="6"/>
      <c r="CR577" s="6"/>
      <c r="CS577" s="6"/>
      <c r="CT577" s="6"/>
      <c r="CU577" s="6"/>
      <c r="CV577" s="6"/>
      <c r="CW577" s="6"/>
      <c r="CX577" s="6"/>
      <c r="CY577" s="6"/>
      <c r="CZ577" s="6"/>
      <c r="DA577" s="6"/>
      <c r="DB577" s="6"/>
      <c r="DC577" s="6"/>
      <c r="DD577" s="6"/>
      <c r="DE577" s="6"/>
      <c r="DF577" s="6"/>
      <c r="DG577" s="6"/>
      <c r="DH577" s="6"/>
      <c r="DI577" s="6"/>
      <c r="DJ577" s="6"/>
      <c r="DK577" s="6"/>
      <c r="DL577" s="6"/>
      <c r="DM577" s="6"/>
      <c r="DN577" s="6"/>
    </row>
    <row r="578" spans="5:118">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c r="BU578" s="6"/>
      <c r="BV578" s="6"/>
      <c r="BW578" s="6"/>
      <c r="BX578" s="6"/>
      <c r="BY578" s="6"/>
      <c r="BZ578" s="6"/>
      <c r="CA578" s="6"/>
      <c r="CB578" s="6"/>
      <c r="CC578" s="6"/>
      <c r="CD578" s="6"/>
      <c r="CE578" s="6"/>
      <c r="CF578" s="6"/>
      <c r="CG578" s="6"/>
      <c r="CH578" s="6"/>
      <c r="CI578" s="6"/>
      <c r="CJ578" s="6"/>
      <c r="CK578" s="6"/>
      <c r="CL578" s="6"/>
      <c r="CM578" s="6"/>
      <c r="CN578" s="6"/>
      <c r="CO578" s="6"/>
      <c r="CP578" s="6"/>
      <c r="CQ578" s="6"/>
      <c r="CR578" s="6"/>
      <c r="CS578" s="6"/>
      <c r="CT578" s="6"/>
      <c r="CU578" s="6"/>
      <c r="CV578" s="6"/>
      <c r="CW578" s="6"/>
      <c r="CX578" s="6"/>
      <c r="CY578" s="6"/>
      <c r="CZ578" s="6"/>
      <c r="DA578" s="6"/>
      <c r="DB578" s="6"/>
      <c r="DC578" s="6"/>
      <c r="DD578" s="6"/>
      <c r="DE578" s="6"/>
      <c r="DF578" s="6"/>
      <c r="DG578" s="6"/>
      <c r="DH578" s="6"/>
      <c r="DI578" s="6"/>
      <c r="DJ578" s="6"/>
      <c r="DK578" s="6"/>
      <c r="DL578" s="6"/>
      <c r="DM578" s="6"/>
      <c r="DN578" s="6"/>
    </row>
    <row r="579" spans="5:118">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c r="BU579" s="6"/>
      <c r="BV579" s="6"/>
      <c r="BW579" s="6"/>
      <c r="BX579" s="6"/>
      <c r="BY579" s="6"/>
      <c r="BZ579" s="6"/>
      <c r="CA579" s="6"/>
      <c r="CB579" s="6"/>
      <c r="CC579" s="6"/>
      <c r="CD579" s="6"/>
      <c r="CE579" s="6"/>
      <c r="CF579" s="6"/>
      <c r="CG579" s="6"/>
      <c r="CH579" s="6"/>
      <c r="CI579" s="6"/>
      <c r="CJ579" s="6"/>
      <c r="CK579" s="6"/>
      <c r="CL579" s="6"/>
      <c r="CM579" s="6"/>
      <c r="CN579" s="6"/>
      <c r="CO579" s="6"/>
      <c r="CP579" s="6"/>
      <c r="CQ579" s="6"/>
      <c r="CR579" s="6"/>
      <c r="CS579" s="6"/>
      <c r="CT579" s="6"/>
      <c r="CU579" s="6"/>
      <c r="CV579" s="6"/>
      <c r="CW579" s="6"/>
      <c r="CX579" s="6"/>
      <c r="CY579" s="6"/>
      <c r="CZ579" s="6"/>
      <c r="DA579" s="6"/>
      <c r="DB579" s="6"/>
      <c r="DC579" s="6"/>
      <c r="DD579" s="6"/>
      <c r="DE579" s="6"/>
      <c r="DF579" s="6"/>
      <c r="DG579" s="6"/>
      <c r="DH579" s="6"/>
      <c r="DI579" s="6"/>
      <c r="DJ579" s="6"/>
      <c r="DK579" s="6"/>
      <c r="DL579" s="6"/>
      <c r="DM579" s="6"/>
      <c r="DN579" s="6"/>
    </row>
    <row r="580" spans="5:118">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c r="BU580" s="6"/>
      <c r="BV580" s="6"/>
      <c r="BW580" s="6"/>
      <c r="BX580" s="6"/>
      <c r="BY580" s="6"/>
      <c r="BZ580" s="6"/>
      <c r="CA580" s="6"/>
      <c r="CB580" s="6"/>
      <c r="CC580" s="6"/>
      <c r="CD580" s="6"/>
      <c r="CE580" s="6"/>
      <c r="CF580" s="6"/>
      <c r="CG580" s="6"/>
      <c r="CH580" s="6"/>
      <c r="CI580" s="6"/>
      <c r="CJ580" s="6"/>
      <c r="CK580" s="6"/>
      <c r="CL580" s="6"/>
      <c r="CM580" s="6"/>
      <c r="CN580" s="6"/>
      <c r="CO580" s="6"/>
      <c r="CP580" s="6"/>
      <c r="CQ580" s="6"/>
      <c r="CR580" s="6"/>
      <c r="CS580" s="6"/>
      <c r="CT580" s="6"/>
      <c r="CU580" s="6"/>
      <c r="CV580" s="6"/>
      <c r="CW580" s="6"/>
      <c r="CX580" s="6"/>
      <c r="CY580" s="6"/>
      <c r="CZ580" s="6"/>
      <c r="DA580" s="6"/>
      <c r="DB580" s="6"/>
      <c r="DC580" s="6"/>
      <c r="DD580" s="6"/>
      <c r="DE580" s="6"/>
      <c r="DF580" s="6"/>
      <c r="DG580" s="6"/>
      <c r="DH580" s="6"/>
      <c r="DI580" s="6"/>
      <c r="DJ580" s="6"/>
      <c r="DK580" s="6"/>
      <c r="DL580" s="6"/>
      <c r="DM580" s="6"/>
      <c r="DN580" s="6"/>
    </row>
    <row r="581" spans="5:118">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c r="BU581" s="6"/>
      <c r="BV581" s="6"/>
      <c r="BW581" s="6"/>
      <c r="BX581" s="6"/>
      <c r="BY581" s="6"/>
      <c r="BZ581" s="6"/>
      <c r="CA581" s="6"/>
      <c r="CB581" s="6"/>
      <c r="CC581" s="6"/>
      <c r="CD581" s="6"/>
      <c r="CE581" s="6"/>
      <c r="CF581" s="6"/>
      <c r="CG581" s="6"/>
      <c r="CH581" s="6"/>
      <c r="CI581" s="6"/>
      <c r="CJ581" s="6"/>
      <c r="CK581" s="6"/>
      <c r="CL581" s="6"/>
      <c r="CM581" s="6"/>
      <c r="CN581" s="6"/>
      <c r="CO581" s="6"/>
      <c r="CP581" s="6"/>
      <c r="CQ581" s="6"/>
      <c r="CR581" s="6"/>
      <c r="CS581" s="6"/>
      <c r="CT581" s="6"/>
      <c r="CU581" s="6"/>
      <c r="CV581" s="6"/>
      <c r="CW581" s="6"/>
      <c r="CX581" s="6"/>
      <c r="CY581" s="6"/>
      <c r="CZ581" s="6"/>
      <c r="DA581" s="6"/>
      <c r="DB581" s="6"/>
      <c r="DC581" s="6"/>
      <c r="DD581" s="6"/>
      <c r="DE581" s="6"/>
      <c r="DF581" s="6"/>
      <c r="DG581" s="6"/>
      <c r="DH581" s="6"/>
      <c r="DI581" s="6"/>
      <c r="DJ581" s="6"/>
      <c r="DK581" s="6"/>
      <c r="DL581" s="6"/>
      <c r="DM581" s="6"/>
      <c r="DN581" s="6"/>
    </row>
    <row r="582" spans="5:118">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c r="BU582" s="6"/>
      <c r="BV582" s="6"/>
      <c r="BW582" s="6"/>
      <c r="BX582" s="6"/>
      <c r="BY582" s="6"/>
      <c r="BZ582" s="6"/>
      <c r="CA582" s="6"/>
      <c r="CB582" s="6"/>
      <c r="CC582" s="6"/>
      <c r="CD582" s="6"/>
      <c r="CE582" s="6"/>
      <c r="CF582" s="6"/>
      <c r="CG582" s="6"/>
      <c r="CH582" s="6"/>
      <c r="CI582" s="6"/>
      <c r="CJ582" s="6"/>
      <c r="CK582" s="6"/>
      <c r="CL582" s="6"/>
      <c r="CM582" s="6"/>
      <c r="CN582" s="6"/>
      <c r="CO582" s="6"/>
      <c r="CP582" s="6"/>
      <c r="CQ582" s="6"/>
      <c r="CR582" s="6"/>
      <c r="CS582" s="6"/>
      <c r="CT582" s="6"/>
      <c r="CU582" s="6"/>
      <c r="CV582" s="6"/>
      <c r="CW582" s="6"/>
      <c r="CX582" s="6"/>
      <c r="CY582" s="6"/>
      <c r="CZ582" s="6"/>
      <c r="DA582" s="6"/>
      <c r="DB582" s="6"/>
      <c r="DC582" s="6"/>
      <c r="DD582" s="6"/>
      <c r="DE582" s="6"/>
      <c r="DF582" s="6"/>
      <c r="DG582" s="6"/>
      <c r="DH582" s="6"/>
      <c r="DI582" s="6"/>
      <c r="DJ582" s="6"/>
      <c r="DK582" s="6"/>
      <c r="DL582" s="6"/>
      <c r="DM582" s="6"/>
      <c r="DN582" s="6"/>
    </row>
    <row r="583" spans="5:118">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c r="BU583" s="6"/>
      <c r="BV583" s="6"/>
      <c r="BW583" s="6"/>
      <c r="BX583" s="6"/>
      <c r="BY583" s="6"/>
      <c r="BZ583" s="6"/>
      <c r="CA583" s="6"/>
      <c r="CB583" s="6"/>
      <c r="CC583" s="6"/>
      <c r="CD583" s="6"/>
      <c r="CE583" s="6"/>
      <c r="CF583" s="6"/>
      <c r="CG583" s="6"/>
      <c r="CH583" s="6"/>
      <c r="CI583" s="6"/>
      <c r="CJ583" s="6"/>
      <c r="CK583" s="6"/>
      <c r="CL583" s="6"/>
      <c r="CM583" s="6"/>
      <c r="CN583" s="6"/>
      <c r="CO583" s="6"/>
      <c r="CP583" s="6"/>
      <c r="CQ583" s="6"/>
      <c r="CR583" s="6"/>
      <c r="CS583" s="6"/>
      <c r="CT583" s="6"/>
      <c r="CU583" s="6"/>
      <c r="CV583" s="6"/>
      <c r="CW583" s="6"/>
      <c r="CX583" s="6"/>
      <c r="CY583" s="6"/>
      <c r="CZ583" s="6"/>
      <c r="DA583" s="6"/>
      <c r="DB583" s="6"/>
      <c r="DC583" s="6"/>
      <c r="DD583" s="6"/>
      <c r="DE583" s="6"/>
      <c r="DF583" s="6"/>
      <c r="DG583" s="6"/>
      <c r="DH583" s="6"/>
      <c r="DI583" s="6"/>
      <c r="DJ583" s="6"/>
      <c r="DK583" s="6"/>
      <c r="DL583" s="6"/>
      <c r="DM583" s="6"/>
      <c r="DN583" s="6"/>
    </row>
    <row r="584" spans="5:118">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c r="BU584" s="6"/>
      <c r="BV584" s="6"/>
      <c r="BW584" s="6"/>
      <c r="BX584" s="6"/>
      <c r="BY584" s="6"/>
      <c r="BZ584" s="6"/>
      <c r="CA584" s="6"/>
      <c r="CB584" s="6"/>
      <c r="CC584" s="6"/>
      <c r="CD584" s="6"/>
      <c r="CE584" s="6"/>
      <c r="CF584" s="6"/>
      <c r="CG584" s="6"/>
      <c r="CH584" s="6"/>
      <c r="CI584" s="6"/>
      <c r="CJ584" s="6"/>
      <c r="CK584" s="6"/>
      <c r="CL584" s="6"/>
      <c r="CM584" s="6"/>
      <c r="CN584" s="6"/>
      <c r="CO584" s="6"/>
      <c r="CP584" s="6"/>
      <c r="CQ584" s="6"/>
      <c r="CR584" s="6"/>
      <c r="CS584" s="6"/>
      <c r="CT584" s="6"/>
      <c r="CU584" s="6"/>
      <c r="CV584" s="6"/>
      <c r="CW584" s="6"/>
      <c r="CX584" s="6"/>
      <c r="CY584" s="6"/>
      <c r="CZ584" s="6"/>
      <c r="DA584" s="6"/>
      <c r="DB584" s="6"/>
      <c r="DC584" s="6"/>
      <c r="DD584" s="6"/>
      <c r="DE584" s="6"/>
      <c r="DF584" s="6"/>
      <c r="DG584" s="6"/>
      <c r="DH584" s="6"/>
      <c r="DI584" s="6"/>
      <c r="DJ584" s="6"/>
      <c r="DK584" s="6"/>
      <c r="DL584" s="6"/>
      <c r="DM584" s="6"/>
      <c r="DN584" s="6"/>
    </row>
    <row r="585" spans="5:118">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c r="BU585" s="6"/>
      <c r="BV585" s="6"/>
      <c r="BW585" s="6"/>
      <c r="BX585" s="6"/>
      <c r="BY585" s="6"/>
      <c r="BZ585" s="6"/>
      <c r="CA585" s="6"/>
      <c r="CB585" s="6"/>
      <c r="CC585" s="6"/>
      <c r="CD585" s="6"/>
      <c r="CE585" s="6"/>
      <c r="CF585" s="6"/>
      <c r="CG585" s="6"/>
      <c r="CH585" s="6"/>
      <c r="CI585" s="6"/>
      <c r="CJ585" s="6"/>
      <c r="CK585" s="6"/>
      <c r="CL585" s="6"/>
      <c r="CM585" s="6"/>
      <c r="CN585" s="6"/>
      <c r="CO585" s="6"/>
      <c r="CP585" s="6"/>
      <c r="CQ585" s="6"/>
      <c r="CR585" s="6"/>
      <c r="CS585" s="6"/>
      <c r="CT585" s="6"/>
      <c r="CU585" s="6"/>
      <c r="CV585" s="6"/>
      <c r="CW585" s="6"/>
      <c r="CX585" s="6"/>
      <c r="CY585" s="6"/>
      <c r="CZ585" s="6"/>
      <c r="DA585" s="6"/>
      <c r="DB585" s="6"/>
      <c r="DC585" s="6"/>
      <c r="DD585" s="6"/>
      <c r="DE585" s="6"/>
      <c r="DF585" s="6"/>
      <c r="DG585" s="6"/>
      <c r="DH585" s="6"/>
      <c r="DI585" s="6"/>
      <c r="DJ585" s="6"/>
      <c r="DK585" s="6"/>
      <c r="DL585" s="6"/>
      <c r="DM585" s="6"/>
      <c r="DN585" s="6"/>
    </row>
    <row r="586" spans="5:118">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c r="BU586" s="6"/>
      <c r="BV586" s="6"/>
      <c r="BW586" s="6"/>
      <c r="BX586" s="6"/>
      <c r="BY586" s="6"/>
      <c r="BZ586" s="6"/>
      <c r="CA586" s="6"/>
      <c r="CB586" s="6"/>
      <c r="CC586" s="6"/>
      <c r="CD586" s="6"/>
      <c r="CE586" s="6"/>
      <c r="CF586" s="6"/>
      <c r="CG586" s="6"/>
      <c r="CH586" s="6"/>
      <c r="CI586" s="6"/>
      <c r="CJ586" s="6"/>
      <c r="CK586" s="6"/>
      <c r="CL586" s="6"/>
      <c r="CM586" s="6"/>
      <c r="CN586" s="6"/>
      <c r="CO586" s="6"/>
      <c r="CP586" s="6"/>
      <c r="CQ586" s="6"/>
      <c r="CR586" s="6"/>
      <c r="CS586" s="6"/>
      <c r="CT586" s="6"/>
      <c r="CU586" s="6"/>
      <c r="CV586" s="6"/>
      <c r="CW586" s="6"/>
      <c r="CX586" s="6"/>
      <c r="CY586" s="6"/>
      <c r="CZ586" s="6"/>
      <c r="DA586" s="6"/>
      <c r="DB586" s="6"/>
      <c r="DC586" s="6"/>
      <c r="DD586" s="6"/>
      <c r="DE586" s="6"/>
      <c r="DF586" s="6"/>
      <c r="DG586" s="6"/>
      <c r="DH586" s="6"/>
      <c r="DI586" s="6"/>
      <c r="DJ586" s="6"/>
      <c r="DK586" s="6"/>
      <c r="DL586" s="6"/>
      <c r="DM586" s="6"/>
      <c r="DN586" s="6"/>
    </row>
    <row r="587" spans="5:118">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c r="BU587" s="6"/>
      <c r="BV587" s="6"/>
      <c r="BW587" s="6"/>
      <c r="BX587" s="6"/>
      <c r="BY587" s="6"/>
      <c r="BZ587" s="6"/>
      <c r="CA587" s="6"/>
      <c r="CB587" s="6"/>
      <c r="CC587" s="6"/>
      <c r="CD587" s="6"/>
      <c r="CE587" s="6"/>
      <c r="CF587" s="6"/>
      <c r="CG587" s="6"/>
      <c r="CH587" s="6"/>
      <c r="CI587" s="6"/>
      <c r="CJ587" s="6"/>
      <c r="CK587" s="6"/>
      <c r="CL587" s="6"/>
      <c r="CM587" s="6"/>
      <c r="CN587" s="6"/>
      <c r="CO587" s="6"/>
      <c r="CP587" s="6"/>
      <c r="CQ587" s="6"/>
      <c r="CR587" s="6"/>
      <c r="CS587" s="6"/>
      <c r="CT587" s="6"/>
      <c r="CU587" s="6"/>
      <c r="CV587" s="6"/>
      <c r="CW587" s="6"/>
      <c r="CX587" s="6"/>
      <c r="CY587" s="6"/>
      <c r="CZ587" s="6"/>
      <c r="DA587" s="6"/>
      <c r="DB587" s="6"/>
      <c r="DC587" s="6"/>
      <c r="DD587" s="6"/>
      <c r="DE587" s="6"/>
      <c r="DF587" s="6"/>
      <c r="DG587" s="6"/>
      <c r="DH587" s="6"/>
      <c r="DI587" s="6"/>
      <c r="DJ587" s="6"/>
      <c r="DK587" s="6"/>
      <c r="DL587" s="6"/>
      <c r="DM587" s="6"/>
      <c r="DN587" s="6"/>
    </row>
    <row r="588" spans="5:118">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c r="BU588" s="6"/>
      <c r="BV588" s="6"/>
      <c r="BW588" s="6"/>
      <c r="BX588" s="6"/>
      <c r="BY588" s="6"/>
      <c r="BZ588" s="6"/>
      <c r="CA588" s="6"/>
      <c r="CB588" s="6"/>
      <c r="CC588" s="6"/>
      <c r="CD588" s="6"/>
      <c r="CE588" s="6"/>
      <c r="CF588" s="6"/>
      <c r="CG588" s="6"/>
      <c r="CH588" s="6"/>
      <c r="CI588" s="6"/>
      <c r="CJ588" s="6"/>
      <c r="CK588" s="6"/>
      <c r="CL588" s="6"/>
      <c r="CM588" s="6"/>
      <c r="CN588" s="6"/>
      <c r="CO588" s="6"/>
      <c r="CP588" s="6"/>
      <c r="CQ588" s="6"/>
      <c r="CR588" s="6"/>
      <c r="CS588" s="6"/>
      <c r="CT588" s="6"/>
      <c r="CU588" s="6"/>
      <c r="CV588" s="6"/>
      <c r="CW588" s="6"/>
      <c r="CX588" s="6"/>
      <c r="CY588" s="6"/>
      <c r="CZ588" s="6"/>
      <c r="DA588" s="6"/>
      <c r="DB588" s="6"/>
      <c r="DC588" s="6"/>
      <c r="DD588" s="6"/>
      <c r="DE588" s="6"/>
      <c r="DF588" s="6"/>
      <c r="DG588" s="6"/>
      <c r="DH588" s="6"/>
      <c r="DI588" s="6"/>
      <c r="DJ588" s="6"/>
      <c r="DK588" s="6"/>
      <c r="DL588" s="6"/>
      <c r="DM588" s="6"/>
      <c r="DN588" s="6"/>
    </row>
    <row r="589" spans="5:118">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c r="BU589" s="6"/>
      <c r="BV589" s="6"/>
      <c r="BW589" s="6"/>
      <c r="BX589" s="6"/>
      <c r="BY589" s="6"/>
      <c r="BZ589" s="6"/>
      <c r="CA589" s="6"/>
      <c r="CB589" s="6"/>
      <c r="CC589" s="6"/>
      <c r="CD589" s="6"/>
      <c r="CE589" s="6"/>
      <c r="CF589" s="6"/>
      <c r="CG589" s="6"/>
      <c r="CH589" s="6"/>
      <c r="CI589" s="6"/>
      <c r="CJ589" s="6"/>
      <c r="CK589" s="6"/>
      <c r="CL589" s="6"/>
      <c r="CM589" s="6"/>
      <c r="CN589" s="6"/>
      <c r="CO589" s="6"/>
      <c r="CP589" s="6"/>
      <c r="CQ589" s="6"/>
      <c r="CR589" s="6"/>
      <c r="CS589" s="6"/>
      <c r="CT589" s="6"/>
      <c r="CU589" s="6"/>
      <c r="CV589" s="6"/>
      <c r="CW589" s="6"/>
      <c r="CX589" s="6"/>
      <c r="CY589" s="6"/>
      <c r="CZ589" s="6"/>
      <c r="DA589" s="6"/>
      <c r="DB589" s="6"/>
      <c r="DC589" s="6"/>
      <c r="DD589" s="6"/>
      <c r="DE589" s="6"/>
      <c r="DF589" s="6"/>
      <c r="DG589" s="6"/>
      <c r="DH589" s="6"/>
      <c r="DI589" s="6"/>
      <c r="DJ589" s="6"/>
      <c r="DK589" s="6"/>
      <c r="DL589" s="6"/>
      <c r="DM589" s="6"/>
      <c r="DN589" s="6"/>
    </row>
    <row r="590" spans="5:118">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c r="BU590" s="6"/>
      <c r="BV590" s="6"/>
      <c r="BW590" s="6"/>
      <c r="BX590" s="6"/>
      <c r="BY590" s="6"/>
      <c r="BZ590" s="6"/>
      <c r="CA590" s="6"/>
      <c r="CB590" s="6"/>
      <c r="CC590" s="6"/>
      <c r="CD590" s="6"/>
      <c r="CE590" s="6"/>
      <c r="CF590" s="6"/>
      <c r="CG590" s="6"/>
      <c r="CH590" s="6"/>
      <c r="CI590" s="6"/>
      <c r="CJ590" s="6"/>
      <c r="CK590" s="6"/>
      <c r="CL590" s="6"/>
      <c r="CM590" s="6"/>
      <c r="CN590" s="6"/>
      <c r="CO590" s="6"/>
      <c r="CP590" s="6"/>
      <c r="CQ590" s="6"/>
      <c r="CR590" s="6"/>
      <c r="CS590" s="6"/>
      <c r="CT590" s="6"/>
      <c r="CU590" s="6"/>
      <c r="CV590" s="6"/>
      <c r="CW590" s="6"/>
      <c r="CX590" s="6"/>
      <c r="CY590" s="6"/>
      <c r="CZ590" s="6"/>
      <c r="DA590" s="6"/>
      <c r="DB590" s="6"/>
      <c r="DC590" s="6"/>
      <c r="DD590" s="6"/>
      <c r="DE590" s="6"/>
      <c r="DF590" s="6"/>
      <c r="DG590" s="6"/>
      <c r="DH590" s="6"/>
      <c r="DI590" s="6"/>
      <c r="DJ590" s="6"/>
      <c r="DK590" s="6"/>
      <c r="DL590" s="6"/>
      <c r="DM590" s="6"/>
      <c r="DN590" s="6"/>
    </row>
    <row r="591" spans="5:118">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c r="BU591" s="6"/>
      <c r="BV591" s="6"/>
      <c r="BW591" s="6"/>
      <c r="BX591" s="6"/>
      <c r="BY591" s="6"/>
      <c r="BZ591" s="6"/>
      <c r="CA591" s="6"/>
      <c r="CB591" s="6"/>
      <c r="CC591" s="6"/>
      <c r="CD591" s="6"/>
      <c r="CE591" s="6"/>
      <c r="CF591" s="6"/>
      <c r="CG591" s="6"/>
      <c r="CH591" s="6"/>
      <c r="CI591" s="6"/>
      <c r="CJ591" s="6"/>
      <c r="CK591" s="6"/>
      <c r="CL591" s="6"/>
      <c r="CM591" s="6"/>
      <c r="CN591" s="6"/>
      <c r="CO591" s="6"/>
      <c r="CP591" s="6"/>
      <c r="CQ591" s="6"/>
      <c r="CR591" s="6"/>
      <c r="CS591" s="6"/>
      <c r="CT591" s="6"/>
      <c r="CU591" s="6"/>
      <c r="CV591" s="6"/>
      <c r="CW591" s="6"/>
      <c r="CX591" s="6"/>
      <c r="CY591" s="6"/>
      <c r="CZ591" s="6"/>
      <c r="DA591" s="6"/>
      <c r="DB591" s="6"/>
      <c r="DC591" s="6"/>
      <c r="DD591" s="6"/>
      <c r="DE591" s="6"/>
      <c r="DF591" s="6"/>
      <c r="DG591" s="6"/>
      <c r="DH591" s="6"/>
      <c r="DI591" s="6"/>
      <c r="DJ591" s="6"/>
      <c r="DK591" s="6"/>
      <c r="DL591" s="6"/>
      <c r="DM591" s="6"/>
      <c r="DN591" s="6"/>
    </row>
    <row r="592" spans="5:118">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c r="BU592" s="6"/>
      <c r="BV592" s="6"/>
      <c r="BW592" s="6"/>
      <c r="BX592" s="6"/>
      <c r="BY592" s="6"/>
      <c r="BZ592" s="6"/>
      <c r="CA592" s="6"/>
      <c r="CB592" s="6"/>
      <c r="CC592" s="6"/>
      <c r="CD592" s="6"/>
      <c r="CE592" s="6"/>
      <c r="CF592" s="6"/>
      <c r="CG592" s="6"/>
      <c r="CH592" s="6"/>
      <c r="CI592" s="6"/>
      <c r="CJ592" s="6"/>
      <c r="CK592" s="6"/>
      <c r="CL592" s="6"/>
      <c r="CM592" s="6"/>
      <c r="CN592" s="6"/>
      <c r="CO592" s="6"/>
      <c r="CP592" s="6"/>
      <c r="CQ592" s="6"/>
      <c r="CR592" s="6"/>
      <c r="CS592" s="6"/>
      <c r="CT592" s="6"/>
      <c r="CU592" s="6"/>
      <c r="CV592" s="6"/>
      <c r="CW592" s="6"/>
      <c r="CX592" s="6"/>
      <c r="CY592" s="6"/>
      <c r="CZ592" s="6"/>
      <c r="DA592" s="6"/>
      <c r="DB592" s="6"/>
      <c r="DC592" s="6"/>
      <c r="DD592" s="6"/>
      <c r="DE592" s="6"/>
      <c r="DF592" s="6"/>
      <c r="DG592" s="6"/>
      <c r="DH592" s="6"/>
      <c r="DI592" s="6"/>
      <c r="DJ592" s="6"/>
      <c r="DK592" s="6"/>
      <c r="DL592" s="6"/>
      <c r="DM592" s="6"/>
      <c r="DN592" s="6"/>
    </row>
    <row r="593" spans="5:118">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c r="BU593" s="6"/>
      <c r="BV593" s="6"/>
      <c r="BW593" s="6"/>
      <c r="BX593" s="6"/>
      <c r="BY593" s="6"/>
      <c r="BZ593" s="6"/>
      <c r="CA593" s="6"/>
      <c r="CB593" s="6"/>
      <c r="CC593" s="6"/>
      <c r="CD593" s="6"/>
      <c r="CE593" s="6"/>
      <c r="CF593" s="6"/>
      <c r="CG593" s="6"/>
      <c r="CH593" s="6"/>
      <c r="CI593" s="6"/>
      <c r="CJ593" s="6"/>
      <c r="CK593" s="6"/>
      <c r="CL593" s="6"/>
      <c r="CM593" s="6"/>
      <c r="CN593" s="6"/>
      <c r="CO593" s="6"/>
      <c r="CP593" s="6"/>
      <c r="CQ593" s="6"/>
      <c r="CR593" s="6"/>
      <c r="CS593" s="6"/>
      <c r="CT593" s="6"/>
      <c r="CU593" s="6"/>
      <c r="CV593" s="6"/>
      <c r="CW593" s="6"/>
      <c r="CX593" s="6"/>
      <c r="CY593" s="6"/>
      <c r="CZ593" s="6"/>
      <c r="DA593" s="6"/>
      <c r="DB593" s="6"/>
      <c r="DC593" s="6"/>
      <c r="DD593" s="6"/>
      <c r="DE593" s="6"/>
      <c r="DF593" s="6"/>
      <c r="DG593" s="6"/>
      <c r="DH593" s="6"/>
      <c r="DI593" s="6"/>
      <c r="DJ593" s="6"/>
      <c r="DK593" s="6"/>
      <c r="DL593" s="6"/>
      <c r="DM593" s="6"/>
      <c r="DN593" s="6"/>
    </row>
    <row r="594" spans="5:118">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c r="BU594" s="6"/>
      <c r="BV594" s="6"/>
      <c r="BW594" s="6"/>
      <c r="BX594" s="6"/>
      <c r="BY594" s="6"/>
      <c r="BZ594" s="6"/>
      <c r="CA594" s="6"/>
      <c r="CB594" s="6"/>
      <c r="CC594" s="6"/>
      <c r="CD594" s="6"/>
      <c r="CE594" s="6"/>
      <c r="CF594" s="6"/>
      <c r="CG594" s="6"/>
      <c r="CH594" s="6"/>
      <c r="CI594" s="6"/>
      <c r="CJ594" s="6"/>
      <c r="CK594" s="6"/>
      <c r="CL594" s="6"/>
      <c r="CM594" s="6"/>
      <c r="CN594" s="6"/>
      <c r="CO594" s="6"/>
      <c r="CP594" s="6"/>
      <c r="CQ594" s="6"/>
      <c r="CR594" s="6"/>
      <c r="CS594" s="6"/>
      <c r="CT594" s="6"/>
      <c r="CU594" s="6"/>
      <c r="CV594" s="6"/>
      <c r="CW594" s="6"/>
      <c r="CX594" s="6"/>
      <c r="CY594" s="6"/>
      <c r="CZ594" s="6"/>
      <c r="DA594" s="6"/>
      <c r="DB594" s="6"/>
      <c r="DC594" s="6"/>
      <c r="DD594" s="6"/>
      <c r="DE594" s="6"/>
      <c r="DF594" s="6"/>
      <c r="DG594" s="6"/>
      <c r="DH594" s="6"/>
      <c r="DI594" s="6"/>
      <c r="DJ594" s="6"/>
      <c r="DK594" s="6"/>
      <c r="DL594" s="6"/>
      <c r="DM594" s="6"/>
      <c r="DN594" s="6"/>
    </row>
    <row r="595" spans="5:118">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c r="BU595" s="6"/>
      <c r="BV595" s="6"/>
      <c r="BW595" s="6"/>
      <c r="BX595" s="6"/>
      <c r="BY595" s="6"/>
      <c r="BZ595" s="6"/>
      <c r="CA595" s="6"/>
      <c r="CB595" s="6"/>
      <c r="CC595" s="6"/>
      <c r="CD595" s="6"/>
      <c r="CE595" s="6"/>
      <c r="CF595" s="6"/>
      <c r="CG595" s="6"/>
      <c r="CH595" s="6"/>
      <c r="CI595" s="6"/>
      <c r="CJ595" s="6"/>
      <c r="CK595" s="6"/>
      <c r="CL595" s="6"/>
      <c r="CM595" s="6"/>
      <c r="CN595" s="6"/>
      <c r="CO595" s="6"/>
      <c r="CP595" s="6"/>
      <c r="CQ595" s="6"/>
      <c r="CR595" s="6"/>
      <c r="CS595" s="6"/>
      <c r="CT595" s="6"/>
      <c r="CU595" s="6"/>
      <c r="CV595" s="6"/>
      <c r="CW595" s="6"/>
      <c r="CX595" s="6"/>
      <c r="CY595" s="6"/>
      <c r="CZ595" s="6"/>
      <c r="DA595" s="6"/>
      <c r="DB595" s="6"/>
      <c r="DC595" s="6"/>
      <c r="DD595" s="6"/>
      <c r="DE595" s="6"/>
      <c r="DF595" s="6"/>
      <c r="DG595" s="6"/>
      <c r="DH595" s="6"/>
      <c r="DI595" s="6"/>
      <c r="DJ595" s="6"/>
      <c r="DK595" s="6"/>
      <c r="DL595" s="6"/>
      <c r="DM595" s="6"/>
      <c r="DN595" s="6"/>
    </row>
    <row r="596" spans="5:118">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c r="BU596" s="6"/>
      <c r="BV596" s="6"/>
      <c r="BW596" s="6"/>
      <c r="BX596" s="6"/>
      <c r="BY596" s="6"/>
      <c r="BZ596" s="6"/>
      <c r="CA596" s="6"/>
      <c r="CB596" s="6"/>
      <c r="CC596" s="6"/>
      <c r="CD596" s="6"/>
      <c r="CE596" s="6"/>
      <c r="CF596" s="6"/>
      <c r="CG596" s="6"/>
      <c r="CH596" s="6"/>
      <c r="CI596" s="6"/>
      <c r="CJ596" s="6"/>
      <c r="CK596" s="6"/>
      <c r="CL596" s="6"/>
      <c r="CM596" s="6"/>
      <c r="CN596" s="6"/>
      <c r="CO596" s="6"/>
      <c r="CP596" s="6"/>
      <c r="CQ596" s="6"/>
      <c r="CR596" s="6"/>
      <c r="CS596" s="6"/>
      <c r="CT596" s="6"/>
      <c r="CU596" s="6"/>
      <c r="CV596" s="6"/>
      <c r="CW596" s="6"/>
      <c r="CX596" s="6"/>
      <c r="CY596" s="6"/>
      <c r="CZ596" s="6"/>
      <c r="DA596" s="6"/>
      <c r="DB596" s="6"/>
      <c r="DC596" s="6"/>
      <c r="DD596" s="6"/>
      <c r="DE596" s="6"/>
      <c r="DF596" s="6"/>
      <c r="DG596" s="6"/>
      <c r="DH596" s="6"/>
      <c r="DI596" s="6"/>
      <c r="DJ596" s="6"/>
      <c r="DK596" s="6"/>
      <c r="DL596" s="6"/>
      <c r="DM596" s="6"/>
      <c r="DN596" s="6"/>
    </row>
    <row r="597" spans="5:118">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c r="BU597" s="6"/>
      <c r="BV597" s="6"/>
      <c r="BW597" s="6"/>
      <c r="BX597" s="6"/>
      <c r="BY597" s="6"/>
      <c r="BZ597" s="6"/>
      <c r="CA597" s="6"/>
      <c r="CB597" s="6"/>
      <c r="CC597" s="6"/>
      <c r="CD597" s="6"/>
      <c r="CE597" s="6"/>
      <c r="CF597" s="6"/>
      <c r="CG597" s="6"/>
      <c r="CH597" s="6"/>
      <c r="CI597" s="6"/>
      <c r="CJ597" s="6"/>
      <c r="CK597" s="6"/>
      <c r="CL597" s="6"/>
      <c r="CM597" s="6"/>
      <c r="CN597" s="6"/>
      <c r="CO597" s="6"/>
      <c r="CP597" s="6"/>
      <c r="CQ597" s="6"/>
      <c r="CR597" s="6"/>
      <c r="CS597" s="6"/>
      <c r="CT597" s="6"/>
      <c r="CU597" s="6"/>
      <c r="CV597" s="6"/>
      <c r="CW597" s="6"/>
      <c r="CX597" s="6"/>
      <c r="CY597" s="6"/>
      <c r="CZ597" s="6"/>
      <c r="DA597" s="6"/>
      <c r="DB597" s="6"/>
      <c r="DC597" s="6"/>
      <c r="DD597" s="6"/>
      <c r="DE597" s="6"/>
      <c r="DF597" s="6"/>
      <c r="DG597" s="6"/>
      <c r="DH597" s="6"/>
      <c r="DI597" s="6"/>
      <c r="DJ597" s="6"/>
      <c r="DK597" s="6"/>
      <c r="DL597" s="6"/>
      <c r="DM597" s="6"/>
      <c r="DN597" s="6"/>
    </row>
    <row r="598" spans="5:118">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c r="BU598" s="6"/>
      <c r="BV598" s="6"/>
      <c r="BW598" s="6"/>
      <c r="BX598" s="6"/>
      <c r="BY598" s="6"/>
      <c r="BZ598" s="6"/>
      <c r="CA598" s="6"/>
      <c r="CB598" s="6"/>
      <c r="CC598" s="6"/>
      <c r="CD598" s="6"/>
      <c r="CE598" s="6"/>
      <c r="CF598" s="6"/>
      <c r="CG598" s="6"/>
      <c r="CH598" s="6"/>
      <c r="CI598" s="6"/>
      <c r="CJ598" s="6"/>
      <c r="CK598" s="6"/>
      <c r="CL598" s="6"/>
      <c r="CM598" s="6"/>
      <c r="CN598" s="6"/>
      <c r="CO598" s="6"/>
      <c r="CP598" s="6"/>
      <c r="CQ598" s="6"/>
      <c r="CR598" s="6"/>
      <c r="CS598" s="6"/>
      <c r="CT598" s="6"/>
      <c r="CU598" s="6"/>
      <c r="CV598" s="6"/>
      <c r="CW598" s="6"/>
      <c r="CX598" s="6"/>
      <c r="CY598" s="6"/>
      <c r="CZ598" s="6"/>
      <c r="DA598" s="6"/>
      <c r="DB598" s="6"/>
      <c r="DC598" s="6"/>
      <c r="DD598" s="6"/>
      <c r="DE598" s="6"/>
      <c r="DF598" s="6"/>
      <c r="DG598" s="6"/>
      <c r="DH598" s="6"/>
      <c r="DI598" s="6"/>
      <c r="DJ598" s="6"/>
      <c r="DK598" s="6"/>
      <c r="DL598" s="6"/>
      <c r="DM598" s="6"/>
      <c r="DN598" s="6"/>
    </row>
    <row r="599" spans="5:118">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c r="BU599" s="6"/>
      <c r="BV599" s="6"/>
      <c r="BW599" s="6"/>
      <c r="BX599" s="6"/>
      <c r="BY599" s="6"/>
      <c r="BZ599" s="6"/>
      <c r="CA599" s="6"/>
      <c r="CB599" s="6"/>
      <c r="CC599" s="6"/>
      <c r="CD599" s="6"/>
      <c r="CE599" s="6"/>
      <c r="CF599" s="6"/>
      <c r="CG599" s="6"/>
      <c r="CH599" s="6"/>
      <c r="CI599" s="6"/>
      <c r="CJ599" s="6"/>
      <c r="CK599" s="6"/>
      <c r="CL599" s="6"/>
      <c r="CM599" s="6"/>
      <c r="CN599" s="6"/>
      <c r="CO599" s="6"/>
      <c r="CP599" s="6"/>
      <c r="CQ599" s="6"/>
      <c r="CR599" s="6"/>
      <c r="CS599" s="6"/>
      <c r="CT599" s="6"/>
      <c r="CU599" s="6"/>
      <c r="CV599" s="6"/>
      <c r="CW599" s="6"/>
      <c r="CX599" s="6"/>
      <c r="CY599" s="6"/>
      <c r="CZ599" s="6"/>
      <c r="DA599" s="6"/>
      <c r="DB599" s="6"/>
      <c r="DC599" s="6"/>
      <c r="DD599" s="6"/>
      <c r="DE599" s="6"/>
      <c r="DF599" s="6"/>
      <c r="DG599" s="6"/>
      <c r="DH599" s="6"/>
      <c r="DI599" s="6"/>
      <c r="DJ599" s="6"/>
      <c r="DK599" s="6"/>
      <c r="DL599" s="6"/>
      <c r="DM599" s="6"/>
      <c r="DN599" s="6"/>
    </row>
    <row r="600" spans="5:118">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c r="BU600" s="6"/>
      <c r="BV600" s="6"/>
      <c r="BW600" s="6"/>
      <c r="BX600" s="6"/>
      <c r="BY600" s="6"/>
      <c r="BZ600" s="6"/>
      <c r="CA600" s="6"/>
      <c r="CB600" s="6"/>
      <c r="CC600" s="6"/>
      <c r="CD600" s="6"/>
      <c r="CE600" s="6"/>
      <c r="CF600" s="6"/>
      <c r="CG600" s="6"/>
      <c r="CH600" s="6"/>
      <c r="CI600" s="6"/>
      <c r="CJ600" s="6"/>
      <c r="CK600" s="6"/>
      <c r="CL600" s="6"/>
      <c r="CM600" s="6"/>
      <c r="CN600" s="6"/>
      <c r="CO600" s="6"/>
      <c r="CP600" s="6"/>
      <c r="CQ600" s="6"/>
      <c r="CR600" s="6"/>
      <c r="CS600" s="6"/>
      <c r="CT600" s="6"/>
      <c r="CU600" s="6"/>
      <c r="CV600" s="6"/>
      <c r="CW600" s="6"/>
      <c r="CX600" s="6"/>
      <c r="CY600" s="6"/>
      <c r="CZ600" s="6"/>
      <c r="DA600" s="6"/>
      <c r="DB600" s="6"/>
      <c r="DC600" s="6"/>
      <c r="DD600" s="6"/>
      <c r="DE600" s="6"/>
      <c r="DF600" s="6"/>
      <c r="DG600" s="6"/>
      <c r="DH600" s="6"/>
      <c r="DI600" s="6"/>
      <c r="DJ600" s="6"/>
      <c r="DK600" s="6"/>
      <c r="DL600" s="6"/>
      <c r="DM600" s="6"/>
      <c r="DN600" s="6"/>
    </row>
    <row r="601" spans="5:118">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c r="BU601" s="6"/>
      <c r="BV601" s="6"/>
      <c r="BW601" s="6"/>
      <c r="BX601" s="6"/>
      <c r="BY601" s="6"/>
      <c r="BZ601" s="6"/>
      <c r="CA601" s="6"/>
      <c r="CB601" s="6"/>
      <c r="CC601" s="6"/>
      <c r="CD601" s="6"/>
      <c r="CE601" s="6"/>
      <c r="CF601" s="6"/>
      <c r="CG601" s="6"/>
      <c r="CH601" s="6"/>
      <c r="CI601" s="6"/>
      <c r="CJ601" s="6"/>
      <c r="CK601" s="6"/>
      <c r="CL601" s="6"/>
      <c r="CM601" s="6"/>
      <c r="CN601" s="6"/>
      <c r="CO601" s="6"/>
      <c r="CP601" s="6"/>
      <c r="CQ601" s="6"/>
      <c r="CR601" s="6"/>
      <c r="CS601" s="6"/>
      <c r="CT601" s="6"/>
      <c r="CU601" s="6"/>
      <c r="CV601" s="6"/>
      <c r="CW601" s="6"/>
      <c r="CX601" s="6"/>
      <c r="CY601" s="6"/>
      <c r="CZ601" s="6"/>
      <c r="DA601" s="6"/>
      <c r="DB601" s="6"/>
      <c r="DC601" s="6"/>
      <c r="DD601" s="6"/>
      <c r="DE601" s="6"/>
      <c r="DF601" s="6"/>
      <c r="DG601" s="6"/>
      <c r="DH601" s="6"/>
      <c r="DI601" s="6"/>
      <c r="DJ601" s="6"/>
      <c r="DK601" s="6"/>
      <c r="DL601" s="6"/>
      <c r="DM601" s="6"/>
      <c r="DN601" s="6"/>
    </row>
    <row r="602" spans="5:118">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c r="BU602" s="6"/>
      <c r="BV602" s="6"/>
      <c r="BW602" s="6"/>
      <c r="BX602" s="6"/>
      <c r="BY602" s="6"/>
      <c r="BZ602" s="6"/>
      <c r="CA602" s="6"/>
      <c r="CB602" s="6"/>
      <c r="CC602" s="6"/>
      <c r="CD602" s="6"/>
      <c r="CE602" s="6"/>
      <c r="CF602" s="6"/>
      <c r="CG602" s="6"/>
      <c r="CH602" s="6"/>
      <c r="CI602" s="6"/>
      <c r="CJ602" s="6"/>
      <c r="CK602" s="6"/>
      <c r="CL602" s="6"/>
      <c r="CM602" s="6"/>
      <c r="CN602" s="6"/>
      <c r="CO602" s="6"/>
      <c r="CP602" s="6"/>
      <c r="CQ602" s="6"/>
      <c r="CR602" s="6"/>
      <c r="CS602" s="6"/>
      <c r="CT602" s="6"/>
      <c r="CU602" s="6"/>
      <c r="CV602" s="6"/>
      <c r="CW602" s="6"/>
      <c r="CX602" s="6"/>
      <c r="CY602" s="6"/>
      <c r="CZ602" s="6"/>
      <c r="DA602" s="6"/>
      <c r="DB602" s="6"/>
      <c r="DC602" s="6"/>
      <c r="DD602" s="6"/>
      <c r="DE602" s="6"/>
      <c r="DF602" s="6"/>
      <c r="DG602" s="6"/>
      <c r="DH602" s="6"/>
      <c r="DI602" s="6"/>
      <c r="DJ602" s="6"/>
      <c r="DK602" s="6"/>
      <c r="DL602" s="6"/>
      <c r="DM602" s="6"/>
      <c r="DN602" s="6"/>
    </row>
    <row r="603" spans="5:118">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c r="BU603" s="6"/>
      <c r="BV603" s="6"/>
      <c r="BW603" s="6"/>
      <c r="BX603" s="6"/>
      <c r="BY603" s="6"/>
      <c r="BZ603" s="6"/>
      <c r="CA603" s="6"/>
      <c r="CB603" s="6"/>
      <c r="CC603" s="6"/>
      <c r="CD603" s="6"/>
      <c r="CE603" s="6"/>
      <c r="CF603" s="6"/>
      <c r="CG603" s="6"/>
      <c r="CH603" s="6"/>
      <c r="CI603" s="6"/>
      <c r="CJ603" s="6"/>
      <c r="CK603" s="6"/>
      <c r="CL603" s="6"/>
      <c r="CM603" s="6"/>
      <c r="CN603" s="6"/>
      <c r="CO603" s="6"/>
      <c r="CP603" s="6"/>
      <c r="CQ603" s="6"/>
      <c r="CR603" s="6"/>
      <c r="CS603" s="6"/>
      <c r="CT603" s="6"/>
      <c r="CU603" s="6"/>
      <c r="CV603" s="6"/>
      <c r="CW603" s="6"/>
      <c r="CX603" s="6"/>
      <c r="CY603" s="6"/>
      <c r="CZ603" s="6"/>
      <c r="DA603" s="6"/>
      <c r="DB603" s="6"/>
      <c r="DC603" s="6"/>
      <c r="DD603" s="6"/>
      <c r="DE603" s="6"/>
      <c r="DF603" s="6"/>
      <c r="DG603" s="6"/>
      <c r="DH603" s="6"/>
      <c r="DI603" s="6"/>
      <c r="DJ603" s="6"/>
      <c r="DK603" s="6"/>
      <c r="DL603" s="6"/>
      <c r="DM603" s="6"/>
      <c r="DN603" s="6"/>
    </row>
    <row r="604" spans="5:118">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c r="BU604" s="6"/>
      <c r="BV604" s="6"/>
      <c r="BW604" s="6"/>
      <c r="BX604" s="6"/>
      <c r="BY604" s="6"/>
      <c r="BZ604" s="6"/>
      <c r="CA604" s="6"/>
      <c r="CB604" s="6"/>
      <c r="CC604" s="6"/>
      <c r="CD604" s="6"/>
      <c r="CE604" s="6"/>
      <c r="CF604" s="6"/>
      <c r="CG604" s="6"/>
      <c r="CH604" s="6"/>
      <c r="CI604" s="6"/>
      <c r="CJ604" s="6"/>
      <c r="CK604" s="6"/>
      <c r="CL604" s="6"/>
      <c r="CM604" s="6"/>
      <c r="CN604" s="6"/>
      <c r="CO604" s="6"/>
      <c r="CP604" s="6"/>
      <c r="CQ604" s="6"/>
      <c r="CR604" s="6"/>
      <c r="CS604" s="6"/>
      <c r="CT604" s="6"/>
      <c r="CU604" s="6"/>
      <c r="CV604" s="6"/>
      <c r="CW604" s="6"/>
      <c r="CX604" s="6"/>
      <c r="CY604" s="6"/>
      <c r="CZ604" s="6"/>
      <c r="DA604" s="6"/>
      <c r="DB604" s="6"/>
      <c r="DC604" s="6"/>
      <c r="DD604" s="6"/>
      <c r="DE604" s="6"/>
      <c r="DF604" s="6"/>
      <c r="DG604" s="6"/>
      <c r="DH604" s="6"/>
      <c r="DI604" s="6"/>
      <c r="DJ604" s="6"/>
      <c r="DK604" s="6"/>
      <c r="DL604" s="6"/>
      <c r="DM604" s="6"/>
      <c r="DN604" s="6"/>
    </row>
    <row r="605" spans="5:118">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c r="BU605" s="6"/>
      <c r="BV605" s="6"/>
      <c r="BW605" s="6"/>
      <c r="BX605" s="6"/>
      <c r="BY605" s="6"/>
      <c r="BZ605" s="6"/>
      <c r="CA605" s="6"/>
      <c r="CB605" s="6"/>
      <c r="CC605" s="6"/>
      <c r="CD605" s="6"/>
      <c r="CE605" s="6"/>
      <c r="CF605" s="6"/>
      <c r="CG605" s="6"/>
      <c r="CH605" s="6"/>
      <c r="CI605" s="6"/>
      <c r="CJ605" s="6"/>
      <c r="CK605" s="6"/>
      <c r="CL605" s="6"/>
      <c r="CM605" s="6"/>
      <c r="CN605" s="6"/>
      <c r="CO605" s="6"/>
      <c r="CP605" s="6"/>
      <c r="CQ605" s="6"/>
      <c r="CR605" s="6"/>
      <c r="CS605" s="6"/>
      <c r="CT605" s="6"/>
      <c r="CU605" s="6"/>
      <c r="CV605" s="6"/>
      <c r="CW605" s="6"/>
      <c r="CX605" s="6"/>
      <c r="CY605" s="6"/>
      <c r="CZ605" s="6"/>
      <c r="DA605" s="6"/>
      <c r="DB605" s="6"/>
      <c r="DC605" s="6"/>
      <c r="DD605" s="6"/>
      <c r="DE605" s="6"/>
      <c r="DF605" s="6"/>
      <c r="DG605" s="6"/>
      <c r="DH605" s="6"/>
      <c r="DI605" s="6"/>
      <c r="DJ605" s="6"/>
      <c r="DK605" s="6"/>
      <c r="DL605" s="6"/>
      <c r="DM605" s="6"/>
      <c r="DN605" s="6"/>
    </row>
    <row r="606" spans="5:118">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c r="BU606" s="6"/>
      <c r="BV606" s="6"/>
      <c r="BW606" s="6"/>
      <c r="BX606" s="6"/>
      <c r="BY606" s="6"/>
      <c r="BZ606" s="6"/>
      <c r="CA606" s="6"/>
      <c r="CB606" s="6"/>
      <c r="CC606" s="6"/>
      <c r="CD606" s="6"/>
      <c r="CE606" s="6"/>
      <c r="CF606" s="6"/>
      <c r="CG606" s="6"/>
      <c r="CH606" s="6"/>
      <c r="CI606" s="6"/>
      <c r="CJ606" s="6"/>
      <c r="CK606" s="6"/>
      <c r="CL606" s="6"/>
      <c r="CM606" s="6"/>
      <c r="CN606" s="6"/>
      <c r="CO606" s="6"/>
      <c r="CP606" s="6"/>
      <c r="CQ606" s="6"/>
      <c r="CR606" s="6"/>
      <c r="CS606" s="6"/>
      <c r="CT606" s="6"/>
      <c r="CU606" s="6"/>
      <c r="CV606" s="6"/>
      <c r="CW606" s="6"/>
      <c r="CX606" s="6"/>
      <c r="CY606" s="6"/>
      <c r="CZ606" s="6"/>
      <c r="DA606" s="6"/>
      <c r="DB606" s="6"/>
      <c r="DC606" s="6"/>
      <c r="DD606" s="6"/>
      <c r="DE606" s="6"/>
      <c r="DF606" s="6"/>
      <c r="DG606" s="6"/>
      <c r="DH606" s="6"/>
      <c r="DI606" s="6"/>
      <c r="DJ606" s="6"/>
      <c r="DK606" s="6"/>
      <c r="DL606" s="6"/>
      <c r="DM606" s="6"/>
      <c r="DN606" s="6"/>
    </row>
    <row r="607" spans="5:118">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c r="BU607" s="6"/>
      <c r="BV607" s="6"/>
      <c r="BW607" s="6"/>
      <c r="BX607" s="6"/>
      <c r="BY607" s="6"/>
      <c r="BZ607" s="6"/>
      <c r="CA607" s="6"/>
      <c r="CB607" s="6"/>
      <c r="CC607" s="6"/>
      <c r="CD607" s="6"/>
      <c r="CE607" s="6"/>
      <c r="CF607" s="6"/>
      <c r="CG607" s="6"/>
      <c r="CH607" s="6"/>
      <c r="CI607" s="6"/>
      <c r="CJ607" s="6"/>
      <c r="CK607" s="6"/>
      <c r="CL607" s="6"/>
      <c r="CM607" s="6"/>
      <c r="CN607" s="6"/>
      <c r="CO607" s="6"/>
      <c r="CP607" s="6"/>
      <c r="CQ607" s="6"/>
      <c r="CR607" s="6"/>
      <c r="CS607" s="6"/>
      <c r="CT607" s="6"/>
      <c r="CU607" s="6"/>
      <c r="CV607" s="6"/>
      <c r="CW607" s="6"/>
      <c r="CX607" s="6"/>
      <c r="CY607" s="6"/>
      <c r="CZ607" s="6"/>
      <c r="DA607" s="6"/>
      <c r="DB607" s="6"/>
      <c r="DC607" s="6"/>
      <c r="DD607" s="6"/>
      <c r="DE607" s="6"/>
      <c r="DF607" s="6"/>
      <c r="DG607" s="6"/>
      <c r="DH607" s="6"/>
      <c r="DI607" s="6"/>
      <c r="DJ607" s="6"/>
      <c r="DK607" s="6"/>
      <c r="DL607" s="6"/>
      <c r="DM607" s="6"/>
      <c r="DN607" s="6"/>
    </row>
    <row r="608" spans="5:118">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c r="BU608" s="6"/>
      <c r="BV608" s="6"/>
      <c r="BW608" s="6"/>
      <c r="BX608" s="6"/>
      <c r="BY608" s="6"/>
      <c r="BZ608" s="6"/>
      <c r="CA608" s="6"/>
      <c r="CB608" s="6"/>
      <c r="CC608" s="6"/>
      <c r="CD608" s="6"/>
      <c r="CE608" s="6"/>
      <c r="CF608" s="6"/>
      <c r="CG608" s="6"/>
      <c r="CH608" s="6"/>
      <c r="CI608" s="6"/>
      <c r="CJ608" s="6"/>
      <c r="CK608" s="6"/>
      <c r="CL608" s="6"/>
      <c r="CM608" s="6"/>
      <c r="CN608" s="6"/>
      <c r="CO608" s="6"/>
      <c r="CP608" s="6"/>
      <c r="CQ608" s="6"/>
      <c r="CR608" s="6"/>
      <c r="CS608" s="6"/>
      <c r="CT608" s="6"/>
      <c r="CU608" s="6"/>
      <c r="CV608" s="6"/>
      <c r="CW608" s="6"/>
      <c r="CX608" s="6"/>
      <c r="CY608" s="6"/>
      <c r="CZ608" s="6"/>
      <c r="DA608" s="6"/>
      <c r="DB608" s="6"/>
      <c r="DC608" s="6"/>
      <c r="DD608" s="6"/>
      <c r="DE608" s="6"/>
      <c r="DF608" s="6"/>
      <c r="DG608" s="6"/>
      <c r="DH608" s="6"/>
      <c r="DI608" s="6"/>
      <c r="DJ608" s="6"/>
      <c r="DK608" s="6"/>
      <c r="DL608" s="6"/>
      <c r="DM608" s="6"/>
      <c r="DN608" s="6"/>
    </row>
    <row r="609" spans="5:118">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c r="BU609" s="6"/>
      <c r="BV609" s="6"/>
      <c r="BW609" s="6"/>
      <c r="BX609" s="6"/>
      <c r="BY609" s="6"/>
      <c r="BZ609" s="6"/>
      <c r="CA609" s="6"/>
      <c r="CB609" s="6"/>
      <c r="CC609" s="6"/>
      <c r="CD609" s="6"/>
      <c r="CE609" s="6"/>
      <c r="CF609" s="6"/>
      <c r="CG609" s="6"/>
      <c r="CH609" s="6"/>
      <c r="CI609" s="6"/>
      <c r="CJ609" s="6"/>
      <c r="CK609" s="6"/>
      <c r="CL609" s="6"/>
      <c r="CM609" s="6"/>
      <c r="CN609" s="6"/>
      <c r="CO609" s="6"/>
      <c r="CP609" s="6"/>
      <c r="CQ609" s="6"/>
      <c r="CR609" s="6"/>
      <c r="CS609" s="6"/>
      <c r="CT609" s="6"/>
      <c r="CU609" s="6"/>
      <c r="CV609" s="6"/>
      <c r="CW609" s="6"/>
      <c r="CX609" s="6"/>
      <c r="CY609" s="6"/>
      <c r="CZ609" s="6"/>
      <c r="DA609" s="6"/>
      <c r="DB609" s="6"/>
      <c r="DC609" s="6"/>
      <c r="DD609" s="6"/>
      <c r="DE609" s="6"/>
      <c r="DF609" s="6"/>
      <c r="DG609" s="6"/>
      <c r="DH609" s="6"/>
      <c r="DI609" s="6"/>
      <c r="DJ609" s="6"/>
      <c r="DK609" s="6"/>
      <c r="DL609" s="6"/>
      <c r="DM609" s="6"/>
      <c r="DN609" s="6"/>
    </row>
    <row r="610" spans="5:118">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c r="BU610" s="6"/>
      <c r="BV610" s="6"/>
      <c r="BW610" s="6"/>
      <c r="BX610" s="6"/>
      <c r="BY610" s="6"/>
      <c r="BZ610" s="6"/>
      <c r="CA610" s="6"/>
      <c r="CB610" s="6"/>
      <c r="CC610" s="6"/>
      <c r="CD610" s="6"/>
      <c r="CE610" s="6"/>
      <c r="CF610" s="6"/>
      <c r="CG610" s="6"/>
      <c r="CH610" s="6"/>
      <c r="CI610" s="6"/>
      <c r="CJ610" s="6"/>
      <c r="CK610" s="6"/>
      <c r="CL610" s="6"/>
      <c r="CM610" s="6"/>
      <c r="CN610" s="6"/>
      <c r="CO610" s="6"/>
      <c r="CP610" s="6"/>
      <c r="CQ610" s="6"/>
      <c r="CR610" s="6"/>
      <c r="CS610" s="6"/>
      <c r="CT610" s="6"/>
      <c r="CU610" s="6"/>
      <c r="CV610" s="6"/>
      <c r="CW610" s="6"/>
      <c r="CX610" s="6"/>
      <c r="CY610" s="6"/>
      <c r="CZ610" s="6"/>
      <c r="DA610" s="6"/>
      <c r="DB610" s="6"/>
      <c r="DC610" s="6"/>
      <c r="DD610" s="6"/>
      <c r="DE610" s="6"/>
      <c r="DF610" s="6"/>
      <c r="DG610" s="6"/>
      <c r="DH610" s="6"/>
      <c r="DI610" s="6"/>
      <c r="DJ610" s="6"/>
      <c r="DK610" s="6"/>
      <c r="DL610" s="6"/>
      <c r="DM610" s="6"/>
      <c r="DN610" s="6"/>
    </row>
    <row r="611" spans="5:118">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c r="BU611" s="6"/>
      <c r="BV611" s="6"/>
      <c r="BW611" s="6"/>
      <c r="BX611" s="6"/>
      <c r="BY611" s="6"/>
      <c r="BZ611" s="6"/>
      <c r="CA611" s="6"/>
      <c r="CB611" s="6"/>
      <c r="CC611" s="6"/>
      <c r="CD611" s="6"/>
      <c r="CE611" s="6"/>
      <c r="CF611" s="6"/>
      <c r="CG611" s="6"/>
      <c r="CH611" s="6"/>
      <c r="CI611" s="6"/>
      <c r="CJ611" s="6"/>
      <c r="CK611" s="6"/>
      <c r="CL611" s="6"/>
      <c r="CM611" s="6"/>
      <c r="CN611" s="6"/>
      <c r="CO611" s="6"/>
      <c r="CP611" s="6"/>
      <c r="CQ611" s="6"/>
      <c r="CR611" s="6"/>
      <c r="CS611" s="6"/>
      <c r="CT611" s="6"/>
      <c r="CU611" s="6"/>
      <c r="CV611" s="6"/>
      <c r="CW611" s="6"/>
      <c r="CX611" s="6"/>
      <c r="CY611" s="6"/>
      <c r="CZ611" s="6"/>
      <c r="DA611" s="6"/>
      <c r="DB611" s="6"/>
      <c r="DC611" s="6"/>
      <c r="DD611" s="6"/>
      <c r="DE611" s="6"/>
      <c r="DF611" s="6"/>
      <c r="DG611" s="6"/>
      <c r="DH611" s="6"/>
      <c r="DI611" s="6"/>
      <c r="DJ611" s="6"/>
      <c r="DK611" s="6"/>
      <c r="DL611" s="6"/>
      <c r="DM611" s="6"/>
      <c r="DN611" s="6"/>
    </row>
    <row r="612" spans="5:118">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c r="BU612" s="6"/>
      <c r="BV612" s="6"/>
      <c r="BW612" s="6"/>
      <c r="BX612" s="6"/>
      <c r="BY612" s="6"/>
      <c r="BZ612" s="6"/>
      <c r="CA612" s="6"/>
      <c r="CB612" s="6"/>
      <c r="CC612" s="6"/>
      <c r="CD612" s="6"/>
      <c r="CE612" s="6"/>
      <c r="CF612" s="6"/>
      <c r="CG612" s="6"/>
      <c r="CH612" s="6"/>
      <c r="CI612" s="6"/>
      <c r="CJ612" s="6"/>
      <c r="CK612" s="6"/>
      <c r="CL612" s="6"/>
      <c r="CM612" s="6"/>
      <c r="CN612" s="6"/>
      <c r="CO612" s="6"/>
      <c r="CP612" s="6"/>
      <c r="CQ612" s="6"/>
      <c r="CR612" s="6"/>
      <c r="CS612" s="6"/>
      <c r="CT612" s="6"/>
      <c r="CU612" s="6"/>
      <c r="CV612" s="6"/>
      <c r="CW612" s="6"/>
      <c r="CX612" s="6"/>
      <c r="CY612" s="6"/>
      <c r="CZ612" s="6"/>
      <c r="DA612" s="6"/>
      <c r="DB612" s="6"/>
      <c r="DC612" s="6"/>
      <c r="DD612" s="6"/>
      <c r="DE612" s="6"/>
      <c r="DF612" s="6"/>
      <c r="DG612" s="6"/>
      <c r="DH612" s="6"/>
      <c r="DI612" s="6"/>
      <c r="DJ612" s="6"/>
      <c r="DK612" s="6"/>
      <c r="DL612" s="6"/>
      <c r="DM612" s="6"/>
      <c r="DN612" s="6"/>
    </row>
    <row r="613" spans="5:118">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c r="BU613" s="6"/>
      <c r="BV613" s="6"/>
      <c r="BW613" s="6"/>
      <c r="BX613" s="6"/>
      <c r="BY613" s="6"/>
      <c r="BZ613" s="6"/>
      <c r="CA613" s="6"/>
      <c r="CB613" s="6"/>
      <c r="CC613" s="6"/>
      <c r="CD613" s="6"/>
      <c r="CE613" s="6"/>
      <c r="CF613" s="6"/>
      <c r="CG613" s="6"/>
      <c r="CH613" s="6"/>
      <c r="CI613" s="6"/>
      <c r="CJ613" s="6"/>
      <c r="CK613" s="6"/>
      <c r="CL613" s="6"/>
      <c r="CM613" s="6"/>
      <c r="CN613" s="6"/>
      <c r="CO613" s="6"/>
      <c r="CP613" s="6"/>
      <c r="CQ613" s="6"/>
      <c r="CR613" s="6"/>
      <c r="CS613" s="6"/>
      <c r="CT613" s="6"/>
      <c r="CU613" s="6"/>
      <c r="CV613" s="6"/>
      <c r="CW613" s="6"/>
      <c r="CX613" s="6"/>
      <c r="CY613" s="6"/>
      <c r="CZ613" s="6"/>
      <c r="DA613" s="6"/>
      <c r="DB613" s="6"/>
      <c r="DC613" s="6"/>
      <c r="DD613" s="6"/>
      <c r="DE613" s="6"/>
      <c r="DF613" s="6"/>
      <c r="DG613" s="6"/>
      <c r="DH613" s="6"/>
      <c r="DI613" s="6"/>
      <c r="DJ613" s="6"/>
      <c r="DK613" s="6"/>
      <c r="DL613" s="6"/>
      <c r="DM613" s="6"/>
      <c r="DN613" s="6"/>
    </row>
    <row r="614" spans="5:118">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c r="BU614" s="6"/>
      <c r="BV614" s="6"/>
      <c r="BW614" s="6"/>
      <c r="BX614" s="6"/>
      <c r="BY614" s="6"/>
      <c r="BZ614" s="6"/>
      <c r="CA614" s="6"/>
      <c r="CB614" s="6"/>
      <c r="CC614" s="6"/>
      <c r="CD614" s="6"/>
      <c r="CE614" s="6"/>
      <c r="CF614" s="6"/>
      <c r="CG614" s="6"/>
      <c r="CH614" s="6"/>
      <c r="CI614" s="6"/>
      <c r="CJ614" s="6"/>
      <c r="CK614" s="6"/>
      <c r="CL614" s="6"/>
      <c r="CM614" s="6"/>
      <c r="CN614" s="6"/>
      <c r="CO614" s="6"/>
      <c r="CP614" s="6"/>
      <c r="CQ614" s="6"/>
      <c r="CR614" s="6"/>
      <c r="CS614" s="6"/>
      <c r="CT614" s="6"/>
      <c r="CU614" s="6"/>
      <c r="CV614" s="6"/>
      <c r="CW614" s="6"/>
      <c r="CX614" s="6"/>
      <c r="CY614" s="6"/>
      <c r="CZ614" s="6"/>
      <c r="DA614" s="6"/>
      <c r="DB614" s="6"/>
      <c r="DC614" s="6"/>
      <c r="DD614" s="6"/>
      <c r="DE614" s="6"/>
      <c r="DF614" s="6"/>
      <c r="DG614" s="6"/>
      <c r="DH614" s="6"/>
      <c r="DI614" s="6"/>
      <c r="DJ614" s="6"/>
      <c r="DK614" s="6"/>
      <c r="DL614" s="6"/>
      <c r="DM614" s="6"/>
      <c r="DN614" s="6"/>
    </row>
    <row r="615" spans="5:118">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c r="BU615" s="6"/>
      <c r="BV615" s="6"/>
      <c r="BW615" s="6"/>
      <c r="BX615" s="6"/>
      <c r="BY615" s="6"/>
      <c r="BZ615" s="6"/>
      <c r="CA615" s="6"/>
      <c r="CB615" s="6"/>
      <c r="CC615" s="6"/>
      <c r="CD615" s="6"/>
      <c r="CE615" s="6"/>
      <c r="CF615" s="6"/>
      <c r="CG615" s="6"/>
      <c r="CH615" s="6"/>
      <c r="CI615" s="6"/>
      <c r="CJ615" s="6"/>
      <c r="CK615" s="6"/>
      <c r="CL615" s="6"/>
      <c r="CM615" s="6"/>
      <c r="CN615" s="6"/>
      <c r="CO615" s="6"/>
      <c r="CP615" s="6"/>
      <c r="CQ615" s="6"/>
      <c r="CR615" s="6"/>
      <c r="CS615" s="6"/>
      <c r="CT615" s="6"/>
      <c r="CU615" s="6"/>
      <c r="CV615" s="6"/>
      <c r="CW615" s="6"/>
      <c r="CX615" s="6"/>
      <c r="CY615" s="6"/>
      <c r="CZ615" s="6"/>
      <c r="DA615" s="6"/>
      <c r="DB615" s="6"/>
      <c r="DC615" s="6"/>
      <c r="DD615" s="6"/>
      <c r="DE615" s="6"/>
      <c r="DF615" s="6"/>
      <c r="DG615" s="6"/>
      <c r="DH615" s="6"/>
      <c r="DI615" s="6"/>
      <c r="DJ615" s="6"/>
      <c r="DK615" s="6"/>
      <c r="DL615" s="6"/>
      <c r="DM615" s="6"/>
      <c r="DN615" s="6"/>
    </row>
    <row r="616" spans="5:118">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c r="BU616" s="6"/>
      <c r="BV616" s="6"/>
      <c r="BW616" s="6"/>
      <c r="BX616" s="6"/>
      <c r="BY616" s="6"/>
      <c r="BZ616" s="6"/>
      <c r="CA616" s="6"/>
      <c r="CB616" s="6"/>
      <c r="CC616" s="6"/>
      <c r="CD616" s="6"/>
      <c r="CE616" s="6"/>
      <c r="CF616" s="6"/>
      <c r="CG616" s="6"/>
      <c r="CH616" s="6"/>
      <c r="CI616" s="6"/>
      <c r="CJ616" s="6"/>
      <c r="CK616" s="6"/>
      <c r="CL616" s="6"/>
      <c r="CM616" s="6"/>
      <c r="CN616" s="6"/>
      <c r="CO616" s="6"/>
      <c r="CP616" s="6"/>
      <c r="CQ616" s="6"/>
      <c r="CR616" s="6"/>
      <c r="CS616" s="6"/>
      <c r="CT616" s="6"/>
      <c r="CU616" s="6"/>
      <c r="CV616" s="6"/>
      <c r="CW616" s="6"/>
      <c r="CX616" s="6"/>
      <c r="CY616" s="6"/>
      <c r="CZ616" s="6"/>
      <c r="DA616" s="6"/>
      <c r="DB616" s="6"/>
      <c r="DC616" s="6"/>
      <c r="DD616" s="6"/>
      <c r="DE616" s="6"/>
      <c r="DF616" s="6"/>
      <c r="DG616" s="6"/>
      <c r="DH616" s="6"/>
      <c r="DI616" s="6"/>
      <c r="DJ616" s="6"/>
      <c r="DK616" s="6"/>
      <c r="DL616" s="6"/>
      <c r="DM616" s="6"/>
      <c r="DN616" s="6"/>
    </row>
    <row r="617" spans="5:118">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c r="BU617" s="6"/>
      <c r="BV617" s="6"/>
      <c r="BW617" s="6"/>
      <c r="BX617" s="6"/>
      <c r="BY617" s="6"/>
      <c r="BZ617" s="6"/>
      <c r="CA617" s="6"/>
      <c r="CB617" s="6"/>
      <c r="CC617" s="6"/>
      <c r="CD617" s="6"/>
      <c r="CE617" s="6"/>
      <c r="CF617" s="6"/>
      <c r="CG617" s="6"/>
      <c r="CH617" s="6"/>
      <c r="CI617" s="6"/>
      <c r="CJ617" s="6"/>
      <c r="CK617" s="6"/>
      <c r="CL617" s="6"/>
      <c r="CM617" s="6"/>
      <c r="CN617" s="6"/>
      <c r="CO617" s="6"/>
      <c r="CP617" s="6"/>
      <c r="CQ617" s="6"/>
      <c r="CR617" s="6"/>
      <c r="CS617" s="6"/>
      <c r="CT617" s="6"/>
      <c r="CU617" s="6"/>
      <c r="CV617" s="6"/>
      <c r="CW617" s="6"/>
      <c r="CX617" s="6"/>
      <c r="CY617" s="6"/>
      <c r="CZ617" s="6"/>
      <c r="DA617" s="6"/>
      <c r="DB617" s="6"/>
      <c r="DC617" s="6"/>
      <c r="DD617" s="6"/>
      <c r="DE617" s="6"/>
      <c r="DF617" s="6"/>
      <c r="DG617" s="6"/>
      <c r="DH617" s="6"/>
      <c r="DI617" s="6"/>
      <c r="DJ617" s="6"/>
      <c r="DK617" s="6"/>
      <c r="DL617" s="6"/>
      <c r="DM617" s="6"/>
      <c r="DN617" s="6"/>
    </row>
    <row r="618" spans="5:118">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c r="BU618" s="6"/>
      <c r="BV618" s="6"/>
      <c r="BW618" s="6"/>
      <c r="BX618" s="6"/>
      <c r="BY618" s="6"/>
      <c r="BZ618" s="6"/>
      <c r="CA618" s="6"/>
      <c r="CB618" s="6"/>
      <c r="CC618" s="6"/>
      <c r="CD618" s="6"/>
      <c r="CE618" s="6"/>
      <c r="CF618" s="6"/>
      <c r="CG618" s="6"/>
      <c r="CH618" s="6"/>
      <c r="CI618" s="6"/>
      <c r="CJ618" s="6"/>
      <c r="CK618" s="6"/>
      <c r="CL618" s="6"/>
      <c r="CM618" s="6"/>
      <c r="CN618" s="6"/>
      <c r="CO618" s="6"/>
      <c r="CP618" s="6"/>
      <c r="CQ618" s="6"/>
      <c r="CR618" s="6"/>
      <c r="CS618" s="6"/>
      <c r="CT618" s="6"/>
      <c r="CU618" s="6"/>
      <c r="CV618" s="6"/>
      <c r="CW618" s="6"/>
      <c r="CX618" s="6"/>
      <c r="CY618" s="6"/>
      <c r="CZ618" s="6"/>
      <c r="DA618" s="6"/>
      <c r="DB618" s="6"/>
      <c r="DC618" s="6"/>
      <c r="DD618" s="6"/>
      <c r="DE618" s="6"/>
      <c r="DF618" s="6"/>
      <c r="DG618" s="6"/>
      <c r="DH618" s="6"/>
      <c r="DI618" s="6"/>
      <c r="DJ618" s="6"/>
      <c r="DK618" s="6"/>
      <c r="DL618" s="6"/>
      <c r="DM618" s="6"/>
      <c r="DN618" s="6"/>
    </row>
    <row r="619" spans="5:118">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c r="BU619" s="6"/>
      <c r="BV619" s="6"/>
      <c r="BW619" s="6"/>
      <c r="BX619" s="6"/>
      <c r="BY619" s="6"/>
      <c r="BZ619" s="6"/>
      <c r="CA619" s="6"/>
      <c r="CB619" s="6"/>
      <c r="CC619" s="6"/>
      <c r="CD619" s="6"/>
      <c r="CE619" s="6"/>
      <c r="CF619" s="6"/>
      <c r="CG619" s="6"/>
      <c r="CH619" s="6"/>
      <c r="CI619" s="6"/>
      <c r="CJ619" s="6"/>
      <c r="CK619" s="6"/>
      <c r="CL619" s="6"/>
      <c r="CM619" s="6"/>
      <c r="CN619" s="6"/>
      <c r="CO619" s="6"/>
      <c r="CP619" s="6"/>
      <c r="CQ619" s="6"/>
      <c r="CR619" s="6"/>
      <c r="CS619" s="6"/>
      <c r="CT619" s="6"/>
      <c r="CU619" s="6"/>
      <c r="CV619" s="6"/>
      <c r="CW619" s="6"/>
      <c r="CX619" s="6"/>
      <c r="CY619" s="6"/>
      <c r="CZ619" s="6"/>
      <c r="DA619" s="6"/>
      <c r="DB619" s="6"/>
      <c r="DC619" s="6"/>
      <c r="DD619" s="6"/>
      <c r="DE619" s="6"/>
      <c r="DF619" s="6"/>
      <c r="DG619" s="6"/>
      <c r="DH619" s="6"/>
      <c r="DI619" s="6"/>
      <c r="DJ619" s="6"/>
      <c r="DK619" s="6"/>
      <c r="DL619" s="6"/>
      <c r="DM619" s="6"/>
      <c r="DN619" s="6"/>
    </row>
    <row r="620" spans="5:118">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c r="BU620" s="6"/>
      <c r="BV620" s="6"/>
      <c r="BW620" s="6"/>
      <c r="BX620" s="6"/>
      <c r="BY620" s="6"/>
      <c r="BZ620" s="6"/>
      <c r="CA620" s="6"/>
      <c r="CB620" s="6"/>
      <c r="CC620" s="6"/>
      <c r="CD620" s="6"/>
      <c r="CE620" s="6"/>
      <c r="CF620" s="6"/>
      <c r="CG620" s="6"/>
      <c r="CH620" s="6"/>
      <c r="CI620" s="6"/>
      <c r="CJ620" s="6"/>
      <c r="CK620" s="6"/>
      <c r="CL620" s="6"/>
      <c r="CM620" s="6"/>
      <c r="CN620" s="6"/>
      <c r="CO620" s="6"/>
      <c r="CP620" s="6"/>
      <c r="CQ620" s="6"/>
      <c r="CR620" s="6"/>
      <c r="CS620" s="6"/>
      <c r="CT620" s="6"/>
      <c r="CU620" s="6"/>
      <c r="CV620" s="6"/>
      <c r="CW620" s="6"/>
      <c r="CX620" s="6"/>
      <c r="CY620" s="6"/>
      <c r="CZ620" s="6"/>
      <c r="DA620" s="6"/>
      <c r="DB620" s="6"/>
      <c r="DC620" s="6"/>
      <c r="DD620" s="6"/>
      <c r="DE620" s="6"/>
      <c r="DF620" s="6"/>
      <c r="DG620" s="6"/>
      <c r="DH620" s="6"/>
      <c r="DI620" s="6"/>
      <c r="DJ620" s="6"/>
      <c r="DK620" s="6"/>
      <c r="DL620" s="6"/>
      <c r="DM620" s="6"/>
      <c r="DN620" s="6"/>
    </row>
    <row r="621" spans="5:118">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c r="BU621" s="6"/>
      <c r="BV621" s="6"/>
      <c r="BW621" s="6"/>
      <c r="BX621" s="6"/>
      <c r="BY621" s="6"/>
      <c r="BZ621" s="6"/>
      <c r="CA621" s="6"/>
      <c r="CB621" s="6"/>
      <c r="CC621" s="6"/>
      <c r="CD621" s="6"/>
      <c r="CE621" s="6"/>
      <c r="CF621" s="6"/>
      <c r="CG621" s="6"/>
      <c r="CH621" s="6"/>
      <c r="CI621" s="6"/>
      <c r="CJ621" s="6"/>
      <c r="CK621" s="6"/>
      <c r="CL621" s="6"/>
      <c r="CM621" s="6"/>
      <c r="CN621" s="6"/>
      <c r="CO621" s="6"/>
      <c r="CP621" s="6"/>
      <c r="CQ621" s="6"/>
      <c r="CR621" s="6"/>
      <c r="CS621" s="6"/>
      <c r="CT621" s="6"/>
      <c r="CU621" s="6"/>
      <c r="CV621" s="6"/>
      <c r="CW621" s="6"/>
      <c r="CX621" s="6"/>
      <c r="CY621" s="6"/>
      <c r="CZ621" s="6"/>
      <c r="DA621" s="6"/>
      <c r="DB621" s="6"/>
      <c r="DC621" s="6"/>
      <c r="DD621" s="6"/>
      <c r="DE621" s="6"/>
      <c r="DF621" s="6"/>
      <c r="DG621" s="6"/>
      <c r="DH621" s="6"/>
      <c r="DI621" s="6"/>
      <c r="DJ621" s="6"/>
      <c r="DK621" s="6"/>
      <c r="DL621" s="6"/>
      <c r="DM621" s="6"/>
      <c r="DN621" s="6"/>
    </row>
    <row r="622" spans="5:118">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c r="BU622" s="6"/>
      <c r="BV622" s="6"/>
      <c r="BW622" s="6"/>
      <c r="BX622" s="6"/>
      <c r="BY622" s="6"/>
      <c r="BZ622" s="6"/>
      <c r="CA622" s="6"/>
      <c r="CB622" s="6"/>
      <c r="CC622" s="6"/>
      <c r="CD622" s="6"/>
      <c r="CE622" s="6"/>
      <c r="CF622" s="6"/>
      <c r="CG622" s="6"/>
      <c r="CH622" s="6"/>
      <c r="CI622" s="6"/>
      <c r="CJ622" s="6"/>
      <c r="CK622" s="6"/>
      <c r="CL622" s="6"/>
      <c r="CM622" s="6"/>
      <c r="CN622" s="6"/>
      <c r="CO622" s="6"/>
      <c r="CP622" s="6"/>
      <c r="CQ622" s="6"/>
      <c r="CR622" s="6"/>
      <c r="CS622" s="6"/>
      <c r="CT622" s="6"/>
      <c r="CU622" s="6"/>
      <c r="CV622" s="6"/>
      <c r="CW622" s="6"/>
      <c r="CX622" s="6"/>
      <c r="CY622" s="6"/>
      <c r="CZ622" s="6"/>
      <c r="DA622" s="6"/>
      <c r="DB622" s="6"/>
      <c r="DC622" s="6"/>
      <c r="DD622" s="6"/>
      <c r="DE622" s="6"/>
      <c r="DF622" s="6"/>
      <c r="DG622" s="6"/>
      <c r="DH622" s="6"/>
      <c r="DI622" s="6"/>
      <c r="DJ622" s="6"/>
      <c r="DK622" s="6"/>
      <c r="DL622" s="6"/>
      <c r="DM622" s="6"/>
      <c r="DN622" s="6"/>
    </row>
    <row r="623" spans="5:118">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c r="BU623" s="6"/>
      <c r="BV623" s="6"/>
      <c r="BW623" s="6"/>
      <c r="BX623" s="6"/>
      <c r="BY623" s="6"/>
      <c r="BZ623" s="6"/>
      <c r="CA623" s="6"/>
      <c r="CB623" s="6"/>
      <c r="CC623" s="6"/>
      <c r="CD623" s="6"/>
      <c r="CE623" s="6"/>
      <c r="CF623" s="6"/>
      <c r="CG623" s="6"/>
      <c r="CH623" s="6"/>
      <c r="CI623" s="6"/>
      <c r="CJ623" s="6"/>
      <c r="CK623" s="6"/>
      <c r="CL623" s="6"/>
      <c r="CM623" s="6"/>
      <c r="CN623" s="6"/>
      <c r="CO623" s="6"/>
      <c r="CP623" s="6"/>
      <c r="CQ623" s="6"/>
      <c r="CR623" s="6"/>
      <c r="CS623" s="6"/>
      <c r="CT623" s="6"/>
      <c r="CU623" s="6"/>
      <c r="CV623" s="6"/>
      <c r="CW623" s="6"/>
      <c r="CX623" s="6"/>
      <c r="CY623" s="6"/>
      <c r="CZ623" s="6"/>
      <c r="DA623" s="6"/>
      <c r="DB623" s="6"/>
      <c r="DC623" s="6"/>
      <c r="DD623" s="6"/>
      <c r="DE623" s="6"/>
      <c r="DF623" s="6"/>
      <c r="DG623" s="6"/>
      <c r="DH623" s="6"/>
      <c r="DI623" s="6"/>
      <c r="DJ623" s="6"/>
      <c r="DK623" s="6"/>
      <c r="DL623" s="6"/>
      <c r="DM623" s="6"/>
      <c r="DN623" s="6"/>
    </row>
    <row r="624" spans="5:118">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c r="BU624" s="6"/>
      <c r="BV624" s="6"/>
      <c r="BW624" s="6"/>
      <c r="BX624" s="6"/>
      <c r="BY624" s="6"/>
      <c r="BZ624" s="6"/>
      <c r="CA624" s="6"/>
      <c r="CB624" s="6"/>
      <c r="CC624" s="6"/>
      <c r="CD624" s="6"/>
      <c r="CE624" s="6"/>
      <c r="CF624" s="6"/>
      <c r="CG624" s="6"/>
      <c r="CH624" s="6"/>
      <c r="CI624" s="6"/>
      <c r="CJ624" s="6"/>
      <c r="CK624" s="6"/>
      <c r="CL624" s="6"/>
      <c r="CM624" s="6"/>
      <c r="CN624" s="6"/>
      <c r="CO624" s="6"/>
      <c r="CP624" s="6"/>
      <c r="CQ624" s="6"/>
      <c r="CR624" s="6"/>
      <c r="CS624" s="6"/>
      <c r="CT624" s="6"/>
      <c r="CU624" s="6"/>
      <c r="CV624" s="6"/>
      <c r="CW624" s="6"/>
      <c r="CX624" s="6"/>
      <c r="CY624" s="6"/>
      <c r="CZ624" s="6"/>
      <c r="DA624" s="6"/>
      <c r="DB624" s="6"/>
      <c r="DC624" s="6"/>
      <c r="DD624" s="6"/>
      <c r="DE624" s="6"/>
      <c r="DF624" s="6"/>
      <c r="DG624" s="6"/>
      <c r="DH624" s="6"/>
      <c r="DI624" s="6"/>
      <c r="DJ624" s="6"/>
      <c r="DK624" s="6"/>
      <c r="DL624" s="6"/>
      <c r="DM624" s="6"/>
      <c r="DN624" s="6"/>
    </row>
    <row r="625" spans="5:118">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c r="BU625" s="6"/>
      <c r="BV625" s="6"/>
      <c r="BW625" s="6"/>
      <c r="BX625" s="6"/>
      <c r="BY625" s="6"/>
      <c r="BZ625" s="6"/>
      <c r="CA625" s="6"/>
      <c r="CB625" s="6"/>
      <c r="CC625" s="6"/>
      <c r="CD625" s="6"/>
      <c r="CE625" s="6"/>
      <c r="CF625" s="6"/>
      <c r="CG625" s="6"/>
      <c r="CH625" s="6"/>
      <c r="CI625" s="6"/>
      <c r="CJ625" s="6"/>
      <c r="CK625" s="6"/>
      <c r="CL625" s="6"/>
      <c r="CM625" s="6"/>
      <c r="CN625" s="6"/>
      <c r="CO625" s="6"/>
      <c r="CP625" s="6"/>
      <c r="CQ625" s="6"/>
      <c r="CR625" s="6"/>
      <c r="CS625" s="6"/>
      <c r="CT625" s="6"/>
      <c r="CU625" s="6"/>
      <c r="CV625" s="6"/>
      <c r="CW625" s="6"/>
      <c r="CX625" s="6"/>
      <c r="CY625" s="6"/>
      <c r="CZ625" s="6"/>
      <c r="DA625" s="6"/>
      <c r="DB625" s="6"/>
      <c r="DC625" s="6"/>
      <c r="DD625" s="6"/>
      <c r="DE625" s="6"/>
      <c r="DF625" s="6"/>
      <c r="DG625" s="6"/>
      <c r="DH625" s="6"/>
      <c r="DI625" s="6"/>
      <c r="DJ625" s="6"/>
      <c r="DK625" s="6"/>
      <c r="DL625" s="6"/>
      <c r="DM625" s="6"/>
      <c r="DN625" s="6"/>
    </row>
    <row r="626" spans="5:118">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c r="BU626" s="6"/>
      <c r="BV626" s="6"/>
      <c r="BW626" s="6"/>
      <c r="BX626" s="6"/>
      <c r="BY626" s="6"/>
      <c r="BZ626" s="6"/>
      <c r="CA626" s="6"/>
      <c r="CB626" s="6"/>
      <c r="CC626" s="6"/>
      <c r="CD626" s="6"/>
      <c r="CE626" s="6"/>
      <c r="CF626" s="6"/>
      <c r="CG626" s="6"/>
      <c r="CH626" s="6"/>
      <c r="CI626" s="6"/>
      <c r="CJ626" s="6"/>
      <c r="CK626" s="6"/>
      <c r="CL626" s="6"/>
      <c r="CM626" s="6"/>
      <c r="CN626" s="6"/>
      <c r="CO626" s="6"/>
      <c r="CP626" s="6"/>
      <c r="CQ626" s="6"/>
      <c r="CR626" s="6"/>
      <c r="CS626" s="6"/>
      <c r="CT626" s="6"/>
      <c r="CU626" s="6"/>
      <c r="CV626" s="6"/>
      <c r="CW626" s="6"/>
      <c r="CX626" s="6"/>
      <c r="CY626" s="6"/>
      <c r="CZ626" s="6"/>
      <c r="DA626" s="6"/>
      <c r="DB626" s="6"/>
      <c r="DC626" s="6"/>
      <c r="DD626" s="6"/>
      <c r="DE626" s="6"/>
      <c r="DF626" s="6"/>
      <c r="DG626" s="6"/>
      <c r="DH626" s="6"/>
      <c r="DI626" s="6"/>
      <c r="DJ626" s="6"/>
      <c r="DK626" s="6"/>
      <c r="DL626" s="6"/>
      <c r="DM626" s="6"/>
      <c r="DN626" s="6"/>
    </row>
    <row r="627" spans="5:118">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c r="BU627" s="6"/>
      <c r="BV627" s="6"/>
      <c r="BW627" s="6"/>
      <c r="BX627" s="6"/>
      <c r="BY627" s="6"/>
      <c r="BZ627" s="6"/>
      <c r="CA627" s="6"/>
      <c r="CB627" s="6"/>
      <c r="CC627" s="6"/>
      <c r="CD627" s="6"/>
      <c r="CE627" s="6"/>
      <c r="CF627" s="6"/>
      <c r="CG627" s="6"/>
      <c r="CH627" s="6"/>
      <c r="CI627" s="6"/>
      <c r="CJ627" s="6"/>
      <c r="CK627" s="6"/>
      <c r="CL627" s="6"/>
      <c r="CM627" s="6"/>
      <c r="CN627" s="6"/>
      <c r="CO627" s="6"/>
      <c r="CP627" s="6"/>
      <c r="CQ627" s="6"/>
      <c r="CR627" s="6"/>
      <c r="CS627" s="6"/>
      <c r="CT627" s="6"/>
      <c r="CU627" s="6"/>
      <c r="CV627" s="6"/>
      <c r="CW627" s="6"/>
      <c r="CX627" s="6"/>
      <c r="CY627" s="6"/>
      <c r="CZ627" s="6"/>
      <c r="DA627" s="6"/>
      <c r="DB627" s="6"/>
      <c r="DC627" s="6"/>
      <c r="DD627" s="6"/>
      <c r="DE627" s="6"/>
      <c r="DF627" s="6"/>
      <c r="DG627" s="6"/>
      <c r="DH627" s="6"/>
      <c r="DI627" s="6"/>
      <c r="DJ627" s="6"/>
      <c r="DK627" s="6"/>
      <c r="DL627" s="6"/>
      <c r="DM627" s="6"/>
      <c r="DN627" s="6"/>
    </row>
    <row r="628" spans="5:118">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c r="BU628" s="6"/>
      <c r="BV628" s="6"/>
      <c r="BW628" s="6"/>
      <c r="BX628" s="6"/>
      <c r="BY628" s="6"/>
      <c r="BZ628" s="6"/>
      <c r="CA628" s="6"/>
      <c r="CB628" s="6"/>
      <c r="CC628" s="6"/>
      <c r="CD628" s="6"/>
      <c r="CE628" s="6"/>
      <c r="CF628" s="6"/>
      <c r="CG628" s="6"/>
      <c r="CH628" s="6"/>
      <c r="CI628" s="6"/>
      <c r="CJ628" s="6"/>
      <c r="CK628" s="6"/>
      <c r="CL628" s="6"/>
      <c r="CM628" s="6"/>
      <c r="CN628" s="6"/>
      <c r="CO628" s="6"/>
      <c r="CP628" s="6"/>
      <c r="CQ628" s="6"/>
      <c r="CR628" s="6"/>
      <c r="CS628" s="6"/>
      <c r="CT628" s="6"/>
      <c r="CU628" s="6"/>
      <c r="CV628" s="6"/>
      <c r="CW628" s="6"/>
      <c r="CX628" s="6"/>
      <c r="CY628" s="6"/>
      <c r="CZ628" s="6"/>
      <c r="DA628" s="6"/>
      <c r="DB628" s="6"/>
      <c r="DC628" s="6"/>
      <c r="DD628" s="6"/>
      <c r="DE628" s="6"/>
      <c r="DF628" s="6"/>
      <c r="DG628" s="6"/>
      <c r="DH628" s="6"/>
      <c r="DI628" s="6"/>
      <c r="DJ628" s="6"/>
      <c r="DK628" s="6"/>
      <c r="DL628" s="6"/>
      <c r="DM628" s="6"/>
      <c r="DN628" s="6"/>
    </row>
    <row r="629" spans="5:118">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c r="BU629" s="6"/>
      <c r="BV629" s="6"/>
      <c r="BW629" s="6"/>
      <c r="BX629" s="6"/>
      <c r="BY629" s="6"/>
      <c r="BZ629" s="6"/>
      <c r="CA629" s="6"/>
      <c r="CB629" s="6"/>
      <c r="CC629" s="6"/>
      <c r="CD629" s="6"/>
      <c r="CE629" s="6"/>
      <c r="CF629" s="6"/>
      <c r="CG629" s="6"/>
      <c r="CH629" s="6"/>
      <c r="CI629" s="6"/>
      <c r="CJ629" s="6"/>
      <c r="CK629" s="6"/>
      <c r="CL629" s="6"/>
      <c r="CM629" s="6"/>
      <c r="CN629" s="6"/>
      <c r="CO629" s="6"/>
      <c r="CP629" s="6"/>
      <c r="CQ629" s="6"/>
      <c r="CR629" s="6"/>
      <c r="CS629" s="6"/>
      <c r="CT629" s="6"/>
      <c r="CU629" s="6"/>
      <c r="CV629" s="6"/>
      <c r="CW629" s="6"/>
      <c r="CX629" s="6"/>
      <c r="CY629" s="6"/>
      <c r="CZ629" s="6"/>
      <c r="DA629" s="6"/>
      <c r="DB629" s="6"/>
      <c r="DC629" s="6"/>
      <c r="DD629" s="6"/>
      <c r="DE629" s="6"/>
      <c r="DF629" s="6"/>
      <c r="DG629" s="6"/>
      <c r="DH629" s="6"/>
      <c r="DI629" s="6"/>
      <c r="DJ629" s="6"/>
      <c r="DK629" s="6"/>
      <c r="DL629" s="6"/>
      <c r="DM629" s="6"/>
      <c r="DN629" s="6"/>
    </row>
    <row r="630" spans="5:118">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c r="BU630" s="6"/>
      <c r="BV630" s="6"/>
      <c r="BW630" s="6"/>
      <c r="BX630" s="6"/>
      <c r="BY630" s="6"/>
      <c r="BZ630" s="6"/>
      <c r="CA630" s="6"/>
      <c r="CB630" s="6"/>
      <c r="CC630" s="6"/>
      <c r="CD630" s="6"/>
      <c r="CE630" s="6"/>
      <c r="CF630" s="6"/>
      <c r="CG630" s="6"/>
      <c r="CH630" s="6"/>
      <c r="CI630" s="6"/>
      <c r="CJ630" s="6"/>
      <c r="CK630" s="6"/>
      <c r="CL630" s="6"/>
      <c r="CM630" s="6"/>
      <c r="CN630" s="6"/>
      <c r="CO630" s="6"/>
      <c r="CP630" s="6"/>
      <c r="CQ630" s="6"/>
      <c r="CR630" s="6"/>
      <c r="CS630" s="6"/>
      <c r="CT630" s="6"/>
      <c r="CU630" s="6"/>
      <c r="CV630" s="6"/>
      <c r="CW630" s="6"/>
      <c r="CX630" s="6"/>
      <c r="CY630" s="6"/>
      <c r="CZ630" s="6"/>
      <c r="DA630" s="6"/>
      <c r="DB630" s="6"/>
      <c r="DC630" s="6"/>
      <c r="DD630" s="6"/>
      <c r="DE630" s="6"/>
      <c r="DF630" s="6"/>
      <c r="DG630" s="6"/>
      <c r="DH630" s="6"/>
      <c r="DI630" s="6"/>
      <c r="DJ630" s="6"/>
      <c r="DK630" s="6"/>
      <c r="DL630" s="6"/>
      <c r="DM630" s="6"/>
      <c r="DN630" s="6"/>
    </row>
    <row r="631" spans="5:118">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c r="BU631" s="6"/>
      <c r="BV631" s="6"/>
      <c r="BW631" s="6"/>
      <c r="BX631" s="6"/>
      <c r="BY631" s="6"/>
      <c r="BZ631" s="6"/>
      <c r="CA631" s="6"/>
      <c r="CB631" s="6"/>
      <c r="CC631" s="6"/>
      <c r="CD631" s="6"/>
      <c r="CE631" s="6"/>
      <c r="CF631" s="6"/>
      <c r="CG631" s="6"/>
      <c r="CH631" s="6"/>
      <c r="CI631" s="6"/>
      <c r="CJ631" s="6"/>
      <c r="CK631" s="6"/>
      <c r="CL631" s="6"/>
      <c r="CM631" s="6"/>
      <c r="CN631" s="6"/>
      <c r="CO631" s="6"/>
      <c r="CP631" s="6"/>
      <c r="CQ631" s="6"/>
      <c r="CR631" s="6"/>
      <c r="CS631" s="6"/>
      <c r="CT631" s="6"/>
      <c r="CU631" s="6"/>
      <c r="CV631" s="6"/>
      <c r="CW631" s="6"/>
      <c r="CX631" s="6"/>
      <c r="CY631" s="6"/>
      <c r="CZ631" s="6"/>
      <c r="DA631" s="6"/>
      <c r="DB631" s="6"/>
      <c r="DC631" s="6"/>
      <c r="DD631" s="6"/>
      <c r="DE631" s="6"/>
      <c r="DF631" s="6"/>
      <c r="DG631" s="6"/>
      <c r="DH631" s="6"/>
      <c r="DI631" s="6"/>
      <c r="DJ631" s="6"/>
      <c r="DK631" s="6"/>
      <c r="DL631" s="6"/>
      <c r="DM631" s="6"/>
      <c r="DN631" s="6"/>
    </row>
    <row r="632" spans="5:118">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c r="BU632" s="6"/>
      <c r="BV632" s="6"/>
      <c r="BW632" s="6"/>
      <c r="BX632" s="6"/>
      <c r="BY632" s="6"/>
      <c r="BZ632" s="6"/>
      <c r="CA632" s="6"/>
      <c r="CB632" s="6"/>
      <c r="CC632" s="6"/>
      <c r="CD632" s="6"/>
      <c r="CE632" s="6"/>
      <c r="CF632" s="6"/>
      <c r="CG632" s="6"/>
      <c r="CH632" s="6"/>
      <c r="CI632" s="6"/>
      <c r="CJ632" s="6"/>
      <c r="CK632" s="6"/>
      <c r="CL632" s="6"/>
      <c r="CM632" s="6"/>
      <c r="CN632" s="6"/>
      <c r="CO632" s="6"/>
      <c r="CP632" s="6"/>
      <c r="CQ632" s="6"/>
      <c r="CR632" s="6"/>
      <c r="CS632" s="6"/>
      <c r="CT632" s="6"/>
      <c r="CU632" s="6"/>
      <c r="CV632" s="6"/>
      <c r="CW632" s="6"/>
      <c r="CX632" s="6"/>
      <c r="CY632" s="6"/>
      <c r="CZ632" s="6"/>
      <c r="DA632" s="6"/>
      <c r="DB632" s="6"/>
      <c r="DC632" s="6"/>
      <c r="DD632" s="6"/>
      <c r="DE632" s="6"/>
      <c r="DF632" s="6"/>
      <c r="DG632" s="6"/>
      <c r="DH632" s="6"/>
      <c r="DI632" s="6"/>
      <c r="DJ632" s="6"/>
      <c r="DK632" s="6"/>
      <c r="DL632" s="6"/>
      <c r="DM632" s="6"/>
      <c r="DN632" s="6"/>
    </row>
    <row r="633" spans="5:118">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c r="BU633" s="6"/>
      <c r="BV633" s="6"/>
      <c r="BW633" s="6"/>
      <c r="BX633" s="6"/>
      <c r="BY633" s="6"/>
      <c r="BZ633" s="6"/>
      <c r="CA633" s="6"/>
      <c r="CB633" s="6"/>
      <c r="CC633" s="6"/>
      <c r="CD633" s="6"/>
      <c r="CE633" s="6"/>
      <c r="CF633" s="6"/>
      <c r="CG633" s="6"/>
      <c r="CH633" s="6"/>
      <c r="CI633" s="6"/>
      <c r="CJ633" s="6"/>
      <c r="CK633" s="6"/>
      <c r="CL633" s="6"/>
      <c r="CM633" s="6"/>
      <c r="CN633" s="6"/>
      <c r="CO633" s="6"/>
      <c r="CP633" s="6"/>
      <c r="CQ633" s="6"/>
      <c r="CR633" s="6"/>
      <c r="CS633" s="6"/>
      <c r="CT633" s="6"/>
      <c r="CU633" s="6"/>
      <c r="CV633" s="6"/>
      <c r="CW633" s="6"/>
      <c r="CX633" s="6"/>
      <c r="CY633" s="6"/>
      <c r="CZ633" s="6"/>
      <c r="DA633" s="6"/>
      <c r="DB633" s="6"/>
      <c r="DC633" s="6"/>
      <c r="DD633" s="6"/>
      <c r="DE633" s="6"/>
      <c r="DF633" s="6"/>
      <c r="DG633" s="6"/>
      <c r="DH633" s="6"/>
      <c r="DI633" s="6"/>
      <c r="DJ633" s="6"/>
      <c r="DK633" s="6"/>
      <c r="DL633" s="6"/>
      <c r="DM633" s="6"/>
      <c r="DN633" s="6"/>
    </row>
    <row r="634" spans="5:118">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c r="BU634" s="6"/>
      <c r="BV634" s="6"/>
      <c r="BW634" s="6"/>
      <c r="BX634" s="6"/>
      <c r="BY634" s="6"/>
      <c r="BZ634" s="6"/>
      <c r="CA634" s="6"/>
      <c r="CB634" s="6"/>
      <c r="CC634" s="6"/>
      <c r="CD634" s="6"/>
      <c r="CE634" s="6"/>
      <c r="CF634" s="6"/>
      <c r="CG634" s="6"/>
      <c r="CH634" s="6"/>
      <c r="CI634" s="6"/>
      <c r="CJ634" s="6"/>
      <c r="CK634" s="6"/>
      <c r="CL634" s="6"/>
      <c r="CM634" s="6"/>
      <c r="CN634" s="6"/>
      <c r="CO634" s="6"/>
      <c r="CP634" s="6"/>
      <c r="CQ634" s="6"/>
      <c r="CR634" s="6"/>
      <c r="CS634" s="6"/>
      <c r="CT634" s="6"/>
      <c r="CU634" s="6"/>
      <c r="CV634" s="6"/>
      <c r="CW634" s="6"/>
      <c r="CX634" s="6"/>
      <c r="CY634" s="6"/>
      <c r="CZ634" s="6"/>
      <c r="DA634" s="6"/>
      <c r="DB634" s="6"/>
      <c r="DC634" s="6"/>
      <c r="DD634" s="6"/>
      <c r="DE634" s="6"/>
      <c r="DF634" s="6"/>
      <c r="DG634" s="6"/>
      <c r="DH634" s="6"/>
      <c r="DI634" s="6"/>
      <c r="DJ634" s="6"/>
      <c r="DK634" s="6"/>
      <c r="DL634" s="6"/>
      <c r="DM634" s="6"/>
      <c r="DN634" s="6"/>
    </row>
    <row r="635" spans="5:118">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c r="BU635" s="6"/>
      <c r="BV635" s="6"/>
      <c r="BW635" s="6"/>
      <c r="BX635" s="6"/>
      <c r="BY635" s="6"/>
      <c r="BZ635" s="6"/>
      <c r="CA635" s="6"/>
      <c r="CB635" s="6"/>
      <c r="CC635" s="6"/>
      <c r="CD635" s="6"/>
      <c r="CE635" s="6"/>
      <c r="CF635" s="6"/>
      <c r="CG635" s="6"/>
      <c r="CH635" s="6"/>
      <c r="CI635" s="6"/>
      <c r="CJ635" s="6"/>
      <c r="CK635" s="6"/>
      <c r="CL635" s="6"/>
      <c r="CM635" s="6"/>
      <c r="CN635" s="6"/>
      <c r="CO635" s="6"/>
      <c r="CP635" s="6"/>
      <c r="CQ635" s="6"/>
      <c r="CR635" s="6"/>
      <c r="CS635" s="6"/>
      <c r="CT635" s="6"/>
      <c r="CU635" s="6"/>
      <c r="CV635" s="6"/>
      <c r="CW635" s="6"/>
      <c r="CX635" s="6"/>
      <c r="CY635" s="6"/>
      <c r="CZ635" s="6"/>
      <c r="DA635" s="6"/>
      <c r="DB635" s="6"/>
      <c r="DC635" s="6"/>
      <c r="DD635" s="6"/>
      <c r="DE635" s="6"/>
      <c r="DF635" s="6"/>
      <c r="DG635" s="6"/>
      <c r="DH635" s="6"/>
      <c r="DI635" s="6"/>
      <c r="DJ635" s="6"/>
      <c r="DK635" s="6"/>
      <c r="DL635" s="6"/>
      <c r="DM635" s="6"/>
      <c r="DN635" s="6"/>
    </row>
    <row r="636" spans="5:118">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c r="BU636" s="6"/>
      <c r="BV636" s="6"/>
      <c r="BW636" s="6"/>
      <c r="BX636" s="6"/>
      <c r="BY636" s="6"/>
      <c r="BZ636" s="6"/>
      <c r="CA636" s="6"/>
      <c r="CB636" s="6"/>
      <c r="CC636" s="6"/>
      <c r="CD636" s="6"/>
      <c r="CE636" s="6"/>
      <c r="CF636" s="6"/>
      <c r="CG636" s="6"/>
      <c r="CH636" s="6"/>
      <c r="CI636" s="6"/>
      <c r="CJ636" s="6"/>
      <c r="CK636" s="6"/>
      <c r="CL636" s="6"/>
      <c r="CM636" s="6"/>
      <c r="CN636" s="6"/>
      <c r="CO636" s="6"/>
      <c r="CP636" s="6"/>
      <c r="CQ636" s="6"/>
      <c r="CR636" s="6"/>
      <c r="CS636" s="6"/>
      <c r="CT636" s="6"/>
      <c r="CU636" s="6"/>
      <c r="CV636" s="6"/>
      <c r="CW636" s="6"/>
      <c r="CX636" s="6"/>
      <c r="CY636" s="6"/>
      <c r="CZ636" s="6"/>
      <c r="DA636" s="6"/>
      <c r="DB636" s="6"/>
      <c r="DC636" s="6"/>
      <c r="DD636" s="6"/>
      <c r="DE636" s="6"/>
      <c r="DF636" s="6"/>
      <c r="DG636" s="6"/>
      <c r="DH636" s="6"/>
      <c r="DI636" s="6"/>
      <c r="DJ636" s="6"/>
      <c r="DK636" s="6"/>
      <c r="DL636" s="6"/>
      <c r="DM636" s="6"/>
      <c r="DN636" s="6"/>
    </row>
    <row r="637" spans="5:118">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c r="BU637" s="6"/>
      <c r="BV637" s="6"/>
      <c r="BW637" s="6"/>
      <c r="BX637" s="6"/>
      <c r="BY637" s="6"/>
      <c r="BZ637" s="6"/>
      <c r="CA637" s="6"/>
      <c r="CB637" s="6"/>
      <c r="CC637" s="6"/>
      <c r="CD637" s="6"/>
      <c r="CE637" s="6"/>
      <c r="CF637" s="6"/>
      <c r="CG637" s="6"/>
      <c r="CH637" s="6"/>
      <c r="CI637" s="6"/>
      <c r="CJ637" s="6"/>
      <c r="CK637" s="6"/>
      <c r="CL637" s="6"/>
      <c r="CM637" s="6"/>
      <c r="CN637" s="6"/>
      <c r="CO637" s="6"/>
      <c r="CP637" s="6"/>
      <c r="CQ637" s="6"/>
      <c r="CR637" s="6"/>
      <c r="CS637" s="6"/>
      <c r="CT637" s="6"/>
      <c r="CU637" s="6"/>
      <c r="CV637" s="6"/>
      <c r="CW637" s="6"/>
      <c r="CX637" s="6"/>
      <c r="CY637" s="6"/>
      <c r="CZ637" s="6"/>
      <c r="DA637" s="6"/>
      <c r="DB637" s="6"/>
      <c r="DC637" s="6"/>
      <c r="DD637" s="6"/>
      <c r="DE637" s="6"/>
      <c r="DF637" s="6"/>
      <c r="DG637" s="6"/>
      <c r="DH637" s="6"/>
      <c r="DI637" s="6"/>
      <c r="DJ637" s="6"/>
      <c r="DK637" s="6"/>
      <c r="DL637" s="6"/>
      <c r="DM637" s="6"/>
      <c r="DN637" s="6"/>
    </row>
    <row r="638" spans="5:118">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c r="BU638" s="6"/>
      <c r="BV638" s="6"/>
      <c r="BW638" s="6"/>
      <c r="BX638" s="6"/>
      <c r="BY638" s="6"/>
      <c r="BZ638" s="6"/>
      <c r="CA638" s="6"/>
      <c r="CB638" s="6"/>
      <c r="CC638" s="6"/>
      <c r="CD638" s="6"/>
      <c r="CE638" s="6"/>
      <c r="CF638" s="6"/>
      <c r="CG638" s="6"/>
      <c r="CH638" s="6"/>
      <c r="CI638" s="6"/>
      <c r="CJ638" s="6"/>
      <c r="CK638" s="6"/>
      <c r="CL638" s="6"/>
      <c r="CM638" s="6"/>
      <c r="CN638" s="6"/>
      <c r="CO638" s="6"/>
      <c r="CP638" s="6"/>
      <c r="CQ638" s="6"/>
      <c r="CR638" s="6"/>
      <c r="CS638" s="6"/>
      <c r="CT638" s="6"/>
      <c r="CU638" s="6"/>
      <c r="CV638" s="6"/>
      <c r="CW638" s="6"/>
      <c r="CX638" s="6"/>
      <c r="CY638" s="6"/>
      <c r="CZ638" s="6"/>
      <c r="DA638" s="6"/>
      <c r="DB638" s="6"/>
      <c r="DC638" s="6"/>
      <c r="DD638" s="6"/>
      <c r="DE638" s="6"/>
      <c r="DF638" s="6"/>
      <c r="DG638" s="6"/>
      <c r="DH638" s="6"/>
      <c r="DI638" s="6"/>
      <c r="DJ638" s="6"/>
      <c r="DK638" s="6"/>
      <c r="DL638" s="6"/>
      <c r="DM638" s="6"/>
      <c r="DN638" s="6"/>
    </row>
    <row r="639" spans="5:118">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c r="BU639" s="6"/>
      <c r="BV639" s="6"/>
      <c r="BW639" s="6"/>
      <c r="BX639" s="6"/>
      <c r="BY639" s="6"/>
      <c r="BZ639" s="6"/>
      <c r="CA639" s="6"/>
      <c r="CB639" s="6"/>
      <c r="CC639" s="6"/>
      <c r="CD639" s="6"/>
      <c r="CE639" s="6"/>
      <c r="CF639" s="6"/>
      <c r="CG639" s="6"/>
      <c r="CH639" s="6"/>
      <c r="CI639" s="6"/>
      <c r="CJ639" s="6"/>
      <c r="CK639" s="6"/>
      <c r="CL639" s="6"/>
      <c r="CM639" s="6"/>
      <c r="CN639" s="6"/>
      <c r="CO639" s="6"/>
      <c r="CP639" s="6"/>
      <c r="CQ639" s="6"/>
      <c r="CR639" s="6"/>
      <c r="CS639" s="6"/>
      <c r="CT639" s="6"/>
      <c r="CU639" s="6"/>
      <c r="CV639" s="6"/>
      <c r="CW639" s="6"/>
      <c r="CX639" s="6"/>
      <c r="CY639" s="6"/>
      <c r="CZ639" s="6"/>
      <c r="DA639" s="6"/>
      <c r="DB639" s="6"/>
      <c r="DC639" s="6"/>
      <c r="DD639" s="6"/>
      <c r="DE639" s="6"/>
      <c r="DF639" s="6"/>
      <c r="DG639" s="6"/>
      <c r="DH639" s="6"/>
      <c r="DI639" s="6"/>
      <c r="DJ639" s="6"/>
      <c r="DK639" s="6"/>
      <c r="DL639" s="6"/>
      <c r="DM639" s="6"/>
      <c r="DN639" s="6"/>
    </row>
    <row r="640" spans="5:118">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c r="BU640" s="6"/>
      <c r="BV640" s="6"/>
      <c r="BW640" s="6"/>
      <c r="BX640" s="6"/>
      <c r="BY640" s="6"/>
      <c r="BZ640" s="6"/>
      <c r="CA640" s="6"/>
      <c r="CB640" s="6"/>
      <c r="CC640" s="6"/>
      <c r="CD640" s="6"/>
      <c r="CE640" s="6"/>
      <c r="CF640" s="6"/>
      <c r="CG640" s="6"/>
      <c r="CH640" s="6"/>
      <c r="CI640" s="6"/>
      <c r="CJ640" s="6"/>
      <c r="CK640" s="6"/>
      <c r="CL640" s="6"/>
      <c r="CM640" s="6"/>
      <c r="CN640" s="6"/>
      <c r="CO640" s="6"/>
      <c r="CP640" s="6"/>
      <c r="CQ640" s="6"/>
      <c r="CR640" s="6"/>
      <c r="CS640" s="6"/>
      <c r="CT640" s="6"/>
      <c r="CU640" s="6"/>
      <c r="CV640" s="6"/>
      <c r="CW640" s="6"/>
      <c r="CX640" s="6"/>
      <c r="CY640" s="6"/>
      <c r="CZ640" s="6"/>
      <c r="DA640" s="6"/>
      <c r="DB640" s="6"/>
      <c r="DC640" s="6"/>
      <c r="DD640" s="6"/>
      <c r="DE640" s="6"/>
      <c r="DF640" s="6"/>
      <c r="DG640" s="6"/>
      <c r="DH640" s="6"/>
      <c r="DI640" s="6"/>
      <c r="DJ640" s="6"/>
      <c r="DK640" s="6"/>
      <c r="DL640" s="6"/>
      <c r="DM640" s="6"/>
      <c r="DN640" s="6"/>
    </row>
    <row r="641" spans="5:118">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c r="BU641" s="6"/>
      <c r="BV641" s="6"/>
      <c r="BW641" s="6"/>
      <c r="BX641" s="6"/>
      <c r="BY641" s="6"/>
      <c r="BZ641" s="6"/>
      <c r="CA641" s="6"/>
      <c r="CB641" s="6"/>
      <c r="CC641" s="6"/>
      <c r="CD641" s="6"/>
      <c r="CE641" s="6"/>
      <c r="CF641" s="6"/>
      <c r="CG641" s="6"/>
      <c r="CH641" s="6"/>
      <c r="CI641" s="6"/>
      <c r="CJ641" s="6"/>
      <c r="CK641" s="6"/>
      <c r="CL641" s="6"/>
      <c r="CM641" s="6"/>
      <c r="CN641" s="6"/>
      <c r="CO641" s="6"/>
      <c r="CP641" s="6"/>
      <c r="CQ641" s="6"/>
      <c r="CR641" s="6"/>
      <c r="CS641" s="6"/>
      <c r="CT641" s="6"/>
      <c r="CU641" s="6"/>
      <c r="CV641" s="6"/>
      <c r="CW641" s="6"/>
      <c r="CX641" s="6"/>
      <c r="CY641" s="6"/>
      <c r="CZ641" s="6"/>
      <c r="DA641" s="6"/>
      <c r="DB641" s="6"/>
      <c r="DC641" s="6"/>
      <c r="DD641" s="6"/>
      <c r="DE641" s="6"/>
      <c r="DF641" s="6"/>
      <c r="DG641" s="6"/>
      <c r="DH641" s="6"/>
      <c r="DI641" s="6"/>
      <c r="DJ641" s="6"/>
      <c r="DK641" s="6"/>
      <c r="DL641" s="6"/>
      <c r="DM641" s="6"/>
      <c r="DN641" s="6"/>
    </row>
    <row r="642" spans="5:118">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c r="BU642" s="6"/>
      <c r="BV642" s="6"/>
      <c r="BW642" s="6"/>
      <c r="BX642" s="6"/>
      <c r="BY642" s="6"/>
      <c r="BZ642" s="6"/>
      <c r="CA642" s="6"/>
      <c r="CB642" s="6"/>
      <c r="CC642" s="6"/>
      <c r="CD642" s="6"/>
      <c r="CE642" s="6"/>
      <c r="CF642" s="6"/>
      <c r="CG642" s="6"/>
      <c r="CH642" s="6"/>
      <c r="CI642" s="6"/>
      <c r="CJ642" s="6"/>
      <c r="CK642" s="6"/>
      <c r="CL642" s="6"/>
      <c r="CM642" s="6"/>
      <c r="CN642" s="6"/>
      <c r="CO642" s="6"/>
      <c r="CP642" s="6"/>
      <c r="CQ642" s="6"/>
      <c r="CR642" s="6"/>
      <c r="CS642" s="6"/>
      <c r="CT642" s="6"/>
      <c r="CU642" s="6"/>
      <c r="CV642" s="6"/>
      <c r="CW642" s="6"/>
      <c r="CX642" s="6"/>
      <c r="CY642" s="6"/>
      <c r="CZ642" s="6"/>
      <c r="DA642" s="6"/>
      <c r="DB642" s="6"/>
      <c r="DC642" s="6"/>
      <c r="DD642" s="6"/>
      <c r="DE642" s="6"/>
      <c r="DF642" s="6"/>
      <c r="DG642" s="6"/>
      <c r="DH642" s="6"/>
      <c r="DI642" s="6"/>
      <c r="DJ642" s="6"/>
      <c r="DK642" s="6"/>
      <c r="DL642" s="6"/>
      <c r="DM642" s="6"/>
      <c r="DN642" s="6"/>
    </row>
    <row r="643" spans="5:118">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c r="BU643" s="6"/>
      <c r="BV643" s="6"/>
      <c r="BW643" s="6"/>
      <c r="BX643" s="6"/>
      <c r="BY643" s="6"/>
      <c r="BZ643" s="6"/>
      <c r="CA643" s="6"/>
      <c r="CB643" s="6"/>
      <c r="CC643" s="6"/>
      <c r="CD643" s="6"/>
      <c r="CE643" s="6"/>
      <c r="CF643" s="6"/>
      <c r="CG643" s="6"/>
      <c r="CH643" s="6"/>
      <c r="CI643" s="6"/>
      <c r="CJ643" s="6"/>
      <c r="CK643" s="6"/>
      <c r="CL643" s="6"/>
      <c r="CM643" s="6"/>
      <c r="CN643" s="6"/>
      <c r="CO643" s="6"/>
      <c r="CP643" s="6"/>
      <c r="CQ643" s="6"/>
      <c r="CR643" s="6"/>
      <c r="CS643" s="6"/>
      <c r="CT643" s="6"/>
      <c r="CU643" s="6"/>
      <c r="CV643" s="6"/>
      <c r="CW643" s="6"/>
      <c r="CX643" s="6"/>
      <c r="CY643" s="6"/>
      <c r="CZ643" s="6"/>
      <c r="DA643" s="6"/>
      <c r="DB643" s="6"/>
      <c r="DC643" s="6"/>
      <c r="DD643" s="6"/>
      <c r="DE643" s="6"/>
      <c r="DF643" s="6"/>
      <c r="DG643" s="6"/>
      <c r="DH643" s="6"/>
      <c r="DI643" s="6"/>
      <c r="DJ643" s="6"/>
      <c r="DK643" s="6"/>
      <c r="DL643" s="6"/>
      <c r="DM643" s="6"/>
      <c r="DN643" s="6"/>
    </row>
    <row r="644" spans="5:118">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c r="BU644" s="6"/>
      <c r="BV644" s="6"/>
      <c r="BW644" s="6"/>
      <c r="BX644" s="6"/>
      <c r="BY644" s="6"/>
      <c r="BZ644" s="6"/>
      <c r="CA644" s="6"/>
      <c r="CB644" s="6"/>
      <c r="CC644" s="6"/>
      <c r="CD644" s="6"/>
      <c r="CE644" s="6"/>
      <c r="CF644" s="6"/>
      <c r="CG644" s="6"/>
      <c r="CH644" s="6"/>
      <c r="CI644" s="6"/>
      <c r="CJ644" s="6"/>
      <c r="CK644" s="6"/>
      <c r="CL644" s="6"/>
      <c r="CM644" s="6"/>
      <c r="CN644" s="6"/>
      <c r="CO644" s="6"/>
      <c r="CP644" s="6"/>
      <c r="CQ644" s="6"/>
      <c r="CR644" s="6"/>
      <c r="CS644" s="6"/>
      <c r="CT644" s="6"/>
      <c r="CU644" s="6"/>
      <c r="CV644" s="6"/>
      <c r="CW644" s="6"/>
      <c r="CX644" s="6"/>
      <c r="CY644" s="6"/>
      <c r="CZ644" s="6"/>
      <c r="DA644" s="6"/>
      <c r="DB644" s="6"/>
      <c r="DC644" s="6"/>
      <c r="DD644" s="6"/>
      <c r="DE644" s="6"/>
      <c r="DF644" s="6"/>
      <c r="DG644" s="6"/>
      <c r="DH644" s="6"/>
      <c r="DI644" s="6"/>
      <c r="DJ644" s="6"/>
      <c r="DK644" s="6"/>
      <c r="DL644" s="6"/>
      <c r="DM644" s="6"/>
      <c r="DN644" s="6"/>
    </row>
    <row r="645" spans="5:118">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c r="BU645" s="6"/>
      <c r="BV645" s="6"/>
      <c r="BW645" s="6"/>
      <c r="BX645" s="6"/>
      <c r="BY645" s="6"/>
      <c r="BZ645" s="6"/>
      <c r="CA645" s="6"/>
      <c r="CB645" s="6"/>
      <c r="CC645" s="6"/>
      <c r="CD645" s="6"/>
      <c r="CE645" s="6"/>
      <c r="CF645" s="6"/>
      <c r="CG645" s="6"/>
      <c r="CH645" s="6"/>
      <c r="CI645" s="6"/>
      <c r="CJ645" s="6"/>
      <c r="CK645" s="6"/>
      <c r="CL645" s="6"/>
      <c r="CM645" s="6"/>
      <c r="CN645" s="6"/>
      <c r="CO645" s="6"/>
      <c r="CP645" s="6"/>
      <c r="CQ645" s="6"/>
      <c r="CR645" s="6"/>
      <c r="CS645" s="6"/>
      <c r="CT645" s="6"/>
      <c r="CU645" s="6"/>
      <c r="CV645" s="6"/>
      <c r="CW645" s="6"/>
      <c r="CX645" s="6"/>
      <c r="CY645" s="6"/>
      <c r="CZ645" s="6"/>
      <c r="DA645" s="6"/>
      <c r="DB645" s="6"/>
      <c r="DC645" s="6"/>
      <c r="DD645" s="6"/>
      <c r="DE645" s="6"/>
      <c r="DF645" s="6"/>
      <c r="DG645" s="6"/>
      <c r="DH645" s="6"/>
      <c r="DI645" s="6"/>
      <c r="DJ645" s="6"/>
      <c r="DK645" s="6"/>
      <c r="DL645" s="6"/>
      <c r="DM645" s="6"/>
      <c r="DN645" s="6"/>
    </row>
    <row r="646" spans="5:118">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c r="BU646" s="6"/>
      <c r="BV646" s="6"/>
      <c r="BW646" s="6"/>
      <c r="BX646" s="6"/>
      <c r="BY646" s="6"/>
      <c r="BZ646" s="6"/>
      <c r="CA646" s="6"/>
      <c r="CB646" s="6"/>
      <c r="CC646" s="6"/>
      <c r="CD646" s="6"/>
      <c r="CE646" s="6"/>
      <c r="CF646" s="6"/>
      <c r="CG646" s="6"/>
      <c r="CH646" s="6"/>
      <c r="CI646" s="6"/>
      <c r="CJ646" s="6"/>
      <c r="CK646" s="6"/>
      <c r="CL646" s="6"/>
      <c r="CM646" s="6"/>
      <c r="CN646" s="6"/>
      <c r="CO646" s="6"/>
      <c r="CP646" s="6"/>
      <c r="CQ646" s="6"/>
      <c r="CR646" s="6"/>
      <c r="CS646" s="6"/>
      <c r="CT646" s="6"/>
      <c r="CU646" s="6"/>
      <c r="CV646" s="6"/>
      <c r="CW646" s="6"/>
      <c r="CX646" s="6"/>
      <c r="CY646" s="6"/>
      <c r="CZ646" s="6"/>
      <c r="DA646" s="6"/>
      <c r="DB646" s="6"/>
      <c r="DC646" s="6"/>
      <c r="DD646" s="6"/>
      <c r="DE646" s="6"/>
      <c r="DF646" s="6"/>
      <c r="DG646" s="6"/>
      <c r="DH646" s="6"/>
      <c r="DI646" s="6"/>
      <c r="DJ646" s="6"/>
      <c r="DK646" s="6"/>
      <c r="DL646" s="6"/>
      <c r="DM646" s="6"/>
      <c r="DN646" s="6"/>
    </row>
    <row r="647" spans="5:118">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c r="BU647" s="6"/>
      <c r="BV647" s="6"/>
      <c r="BW647" s="6"/>
      <c r="BX647" s="6"/>
      <c r="BY647" s="6"/>
      <c r="BZ647" s="6"/>
      <c r="CA647" s="6"/>
      <c r="CB647" s="6"/>
      <c r="CC647" s="6"/>
      <c r="CD647" s="6"/>
      <c r="CE647" s="6"/>
      <c r="CF647" s="6"/>
      <c r="CG647" s="6"/>
      <c r="CH647" s="6"/>
      <c r="CI647" s="6"/>
      <c r="CJ647" s="6"/>
      <c r="CK647" s="6"/>
      <c r="CL647" s="6"/>
      <c r="CM647" s="6"/>
      <c r="CN647" s="6"/>
      <c r="CO647" s="6"/>
      <c r="CP647" s="6"/>
      <c r="CQ647" s="6"/>
      <c r="CR647" s="6"/>
      <c r="CS647" s="6"/>
      <c r="CT647" s="6"/>
      <c r="CU647" s="6"/>
      <c r="CV647" s="6"/>
      <c r="CW647" s="6"/>
      <c r="CX647" s="6"/>
      <c r="CY647" s="6"/>
      <c r="CZ647" s="6"/>
      <c r="DA647" s="6"/>
      <c r="DB647" s="6"/>
      <c r="DC647" s="6"/>
      <c r="DD647" s="6"/>
      <c r="DE647" s="6"/>
      <c r="DF647" s="6"/>
      <c r="DG647" s="6"/>
      <c r="DH647" s="6"/>
      <c r="DI647" s="6"/>
      <c r="DJ647" s="6"/>
      <c r="DK647" s="6"/>
      <c r="DL647" s="6"/>
      <c r="DM647" s="6"/>
      <c r="DN647" s="6"/>
    </row>
    <row r="648" spans="5:118">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c r="BU648" s="6"/>
      <c r="BV648" s="6"/>
      <c r="BW648" s="6"/>
      <c r="BX648" s="6"/>
      <c r="BY648" s="6"/>
      <c r="BZ648" s="6"/>
      <c r="CA648" s="6"/>
      <c r="CB648" s="6"/>
      <c r="CC648" s="6"/>
      <c r="CD648" s="6"/>
      <c r="CE648" s="6"/>
      <c r="CF648" s="6"/>
      <c r="CG648" s="6"/>
      <c r="CH648" s="6"/>
      <c r="CI648" s="6"/>
      <c r="CJ648" s="6"/>
      <c r="CK648" s="6"/>
      <c r="CL648" s="6"/>
      <c r="CM648" s="6"/>
      <c r="CN648" s="6"/>
      <c r="CO648" s="6"/>
      <c r="CP648" s="6"/>
      <c r="CQ648" s="6"/>
      <c r="CR648" s="6"/>
      <c r="CS648" s="6"/>
      <c r="CT648" s="6"/>
      <c r="CU648" s="6"/>
      <c r="CV648" s="6"/>
      <c r="CW648" s="6"/>
      <c r="CX648" s="6"/>
      <c r="CY648" s="6"/>
      <c r="CZ648" s="6"/>
      <c r="DA648" s="6"/>
      <c r="DB648" s="6"/>
      <c r="DC648" s="6"/>
      <c r="DD648" s="6"/>
      <c r="DE648" s="6"/>
      <c r="DF648" s="6"/>
      <c r="DG648" s="6"/>
      <c r="DH648" s="6"/>
      <c r="DI648" s="6"/>
      <c r="DJ648" s="6"/>
      <c r="DK648" s="6"/>
      <c r="DL648" s="6"/>
      <c r="DM648" s="6"/>
      <c r="DN648" s="6"/>
    </row>
    <row r="649" spans="5:118">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c r="BU649" s="6"/>
      <c r="BV649" s="6"/>
      <c r="BW649" s="6"/>
      <c r="BX649" s="6"/>
      <c r="BY649" s="6"/>
      <c r="BZ649" s="6"/>
      <c r="CA649" s="6"/>
      <c r="CB649" s="6"/>
      <c r="CC649" s="6"/>
      <c r="CD649" s="6"/>
      <c r="CE649" s="6"/>
      <c r="CF649" s="6"/>
      <c r="CG649" s="6"/>
      <c r="CH649" s="6"/>
      <c r="CI649" s="6"/>
      <c r="CJ649" s="6"/>
      <c r="CK649" s="6"/>
      <c r="CL649" s="6"/>
      <c r="CM649" s="6"/>
      <c r="CN649" s="6"/>
      <c r="CO649" s="6"/>
      <c r="CP649" s="6"/>
      <c r="CQ649" s="6"/>
      <c r="CR649" s="6"/>
      <c r="CS649" s="6"/>
      <c r="CT649" s="6"/>
      <c r="CU649" s="6"/>
      <c r="CV649" s="6"/>
      <c r="CW649" s="6"/>
      <c r="CX649" s="6"/>
      <c r="CY649" s="6"/>
      <c r="CZ649" s="6"/>
      <c r="DA649" s="6"/>
      <c r="DB649" s="6"/>
      <c r="DC649" s="6"/>
      <c r="DD649" s="6"/>
      <c r="DE649" s="6"/>
      <c r="DF649" s="6"/>
      <c r="DG649" s="6"/>
      <c r="DH649" s="6"/>
      <c r="DI649" s="6"/>
      <c r="DJ649" s="6"/>
      <c r="DK649" s="6"/>
      <c r="DL649" s="6"/>
      <c r="DM649" s="6"/>
      <c r="DN649" s="6"/>
    </row>
    <row r="650" spans="5:118">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c r="BU650" s="6"/>
      <c r="BV650" s="6"/>
      <c r="BW650" s="6"/>
      <c r="BX650" s="6"/>
      <c r="BY650" s="6"/>
      <c r="BZ650" s="6"/>
      <c r="CA650" s="6"/>
      <c r="CB650" s="6"/>
      <c r="CC650" s="6"/>
      <c r="CD650" s="6"/>
      <c r="CE650" s="6"/>
      <c r="CF650" s="6"/>
      <c r="CG650" s="6"/>
      <c r="CH650" s="6"/>
      <c r="CI650" s="6"/>
      <c r="CJ650" s="6"/>
      <c r="CK650" s="6"/>
      <c r="CL650" s="6"/>
      <c r="CM650" s="6"/>
      <c r="CN650" s="6"/>
      <c r="CO650" s="6"/>
      <c r="CP650" s="6"/>
      <c r="CQ650" s="6"/>
      <c r="CR650" s="6"/>
      <c r="CS650" s="6"/>
      <c r="CT650" s="6"/>
      <c r="CU650" s="6"/>
      <c r="CV650" s="6"/>
      <c r="CW650" s="6"/>
      <c r="CX650" s="6"/>
      <c r="CY650" s="6"/>
      <c r="CZ650" s="6"/>
      <c r="DA650" s="6"/>
      <c r="DB650" s="6"/>
      <c r="DC650" s="6"/>
      <c r="DD650" s="6"/>
      <c r="DE650" s="6"/>
      <c r="DF650" s="6"/>
      <c r="DG650" s="6"/>
      <c r="DH650" s="6"/>
      <c r="DI650" s="6"/>
      <c r="DJ650" s="6"/>
      <c r="DK650" s="6"/>
      <c r="DL650" s="6"/>
      <c r="DM650" s="6"/>
      <c r="DN650" s="6"/>
    </row>
    <row r="651" spans="5:118">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c r="BU651" s="6"/>
      <c r="BV651" s="6"/>
      <c r="BW651" s="6"/>
      <c r="BX651" s="6"/>
      <c r="BY651" s="6"/>
      <c r="BZ651" s="6"/>
      <c r="CA651" s="6"/>
      <c r="CB651" s="6"/>
      <c r="CC651" s="6"/>
      <c r="CD651" s="6"/>
      <c r="CE651" s="6"/>
      <c r="CF651" s="6"/>
      <c r="CG651" s="6"/>
      <c r="CH651" s="6"/>
      <c r="CI651" s="6"/>
      <c r="CJ651" s="6"/>
      <c r="CK651" s="6"/>
      <c r="CL651" s="6"/>
      <c r="CM651" s="6"/>
      <c r="CN651" s="6"/>
      <c r="CO651" s="6"/>
      <c r="CP651" s="6"/>
      <c r="CQ651" s="6"/>
      <c r="CR651" s="6"/>
      <c r="CS651" s="6"/>
      <c r="CT651" s="6"/>
      <c r="CU651" s="6"/>
      <c r="CV651" s="6"/>
      <c r="CW651" s="6"/>
      <c r="CX651" s="6"/>
      <c r="CY651" s="6"/>
      <c r="CZ651" s="6"/>
      <c r="DA651" s="6"/>
      <c r="DB651" s="6"/>
      <c r="DC651" s="6"/>
      <c r="DD651" s="6"/>
      <c r="DE651" s="6"/>
      <c r="DF651" s="6"/>
      <c r="DG651" s="6"/>
      <c r="DH651" s="6"/>
      <c r="DI651" s="6"/>
      <c r="DJ651" s="6"/>
      <c r="DK651" s="6"/>
      <c r="DL651" s="6"/>
      <c r="DM651" s="6"/>
      <c r="DN651" s="6"/>
    </row>
    <row r="652" spans="5:118">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c r="BU652" s="6"/>
      <c r="BV652" s="6"/>
      <c r="BW652" s="6"/>
      <c r="BX652" s="6"/>
      <c r="BY652" s="6"/>
      <c r="BZ652" s="6"/>
      <c r="CA652" s="6"/>
      <c r="CB652" s="6"/>
      <c r="CC652" s="6"/>
      <c r="CD652" s="6"/>
      <c r="CE652" s="6"/>
      <c r="CF652" s="6"/>
      <c r="CG652" s="6"/>
      <c r="CH652" s="6"/>
      <c r="CI652" s="6"/>
      <c r="CJ652" s="6"/>
      <c r="CK652" s="6"/>
      <c r="CL652" s="6"/>
      <c r="CM652" s="6"/>
      <c r="CN652" s="6"/>
      <c r="CO652" s="6"/>
      <c r="CP652" s="6"/>
      <c r="CQ652" s="6"/>
      <c r="CR652" s="6"/>
      <c r="CS652" s="6"/>
      <c r="CT652" s="6"/>
      <c r="CU652" s="6"/>
      <c r="CV652" s="6"/>
      <c r="CW652" s="6"/>
      <c r="CX652" s="6"/>
      <c r="CY652" s="6"/>
      <c r="CZ652" s="6"/>
      <c r="DA652" s="6"/>
      <c r="DB652" s="6"/>
      <c r="DC652" s="6"/>
      <c r="DD652" s="6"/>
      <c r="DE652" s="6"/>
      <c r="DF652" s="6"/>
      <c r="DG652" s="6"/>
      <c r="DH652" s="6"/>
      <c r="DI652" s="6"/>
      <c r="DJ652" s="6"/>
      <c r="DK652" s="6"/>
      <c r="DL652" s="6"/>
      <c r="DM652" s="6"/>
      <c r="DN652" s="6"/>
    </row>
    <row r="653" spans="5:118">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c r="BU653" s="6"/>
      <c r="BV653" s="6"/>
      <c r="BW653" s="6"/>
      <c r="BX653" s="6"/>
      <c r="BY653" s="6"/>
      <c r="BZ653" s="6"/>
      <c r="CA653" s="6"/>
      <c r="CB653" s="6"/>
      <c r="CC653" s="6"/>
      <c r="CD653" s="6"/>
      <c r="CE653" s="6"/>
      <c r="CF653" s="6"/>
      <c r="CG653" s="6"/>
      <c r="CH653" s="6"/>
      <c r="CI653" s="6"/>
      <c r="CJ653" s="6"/>
      <c r="CK653" s="6"/>
      <c r="CL653" s="6"/>
      <c r="CM653" s="6"/>
      <c r="CN653" s="6"/>
      <c r="CO653" s="6"/>
      <c r="CP653" s="6"/>
      <c r="CQ653" s="6"/>
      <c r="CR653" s="6"/>
      <c r="CS653" s="6"/>
      <c r="CT653" s="6"/>
      <c r="CU653" s="6"/>
      <c r="CV653" s="6"/>
      <c r="CW653" s="6"/>
      <c r="CX653" s="6"/>
      <c r="CY653" s="6"/>
      <c r="CZ653" s="6"/>
      <c r="DA653" s="6"/>
      <c r="DB653" s="6"/>
      <c r="DC653" s="6"/>
      <c r="DD653" s="6"/>
      <c r="DE653" s="6"/>
      <c r="DF653" s="6"/>
      <c r="DG653" s="6"/>
      <c r="DH653" s="6"/>
      <c r="DI653" s="6"/>
      <c r="DJ653" s="6"/>
      <c r="DK653" s="6"/>
      <c r="DL653" s="6"/>
      <c r="DM653" s="6"/>
      <c r="DN653" s="6"/>
    </row>
    <row r="654" spans="5:118">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c r="BU654" s="6"/>
      <c r="BV654" s="6"/>
      <c r="BW654" s="6"/>
      <c r="BX654" s="6"/>
      <c r="BY654" s="6"/>
      <c r="BZ654" s="6"/>
      <c r="CA654" s="6"/>
      <c r="CB654" s="6"/>
      <c r="CC654" s="6"/>
      <c r="CD654" s="6"/>
      <c r="CE654" s="6"/>
      <c r="CF654" s="6"/>
      <c r="CG654" s="6"/>
      <c r="CH654" s="6"/>
      <c r="CI654" s="6"/>
      <c r="CJ654" s="6"/>
      <c r="CK654" s="6"/>
      <c r="CL654" s="6"/>
      <c r="CM654" s="6"/>
      <c r="CN654" s="6"/>
      <c r="CO654" s="6"/>
      <c r="CP654" s="6"/>
      <c r="CQ654" s="6"/>
      <c r="CR654" s="6"/>
      <c r="CS654" s="6"/>
      <c r="CT654" s="6"/>
      <c r="CU654" s="6"/>
      <c r="CV654" s="6"/>
      <c r="CW654" s="6"/>
      <c r="CX654" s="6"/>
      <c r="CY654" s="6"/>
      <c r="CZ654" s="6"/>
      <c r="DA654" s="6"/>
      <c r="DB654" s="6"/>
      <c r="DC654" s="6"/>
      <c r="DD654" s="6"/>
      <c r="DE654" s="6"/>
      <c r="DF654" s="6"/>
      <c r="DG654" s="6"/>
      <c r="DH654" s="6"/>
      <c r="DI654" s="6"/>
      <c r="DJ654" s="6"/>
      <c r="DK654" s="6"/>
      <c r="DL654" s="6"/>
      <c r="DM654" s="6"/>
      <c r="DN654" s="6"/>
    </row>
    <row r="655" spans="5:118">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c r="BU655" s="6"/>
      <c r="BV655" s="6"/>
      <c r="BW655" s="6"/>
      <c r="BX655" s="6"/>
      <c r="BY655" s="6"/>
      <c r="BZ655" s="6"/>
      <c r="CA655" s="6"/>
      <c r="CB655" s="6"/>
      <c r="CC655" s="6"/>
      <c r="CD655" s="6"/>
      <c r="CE655" s="6"/>
      <c r="CF655" s="6"/>
      <c r="CG655" s="6"/>
      <c r="CH655" s="6"/>
      <c r="CI655" s="6"/>
      <c r="CJ655" s="6"/>
      <c r="CK655" s="6"/>
      <c r="CL655" s="6"/>
      <c r="CM655" s="6"/>
      <c r="CN655" s="6"/>
      <c r="CO655" s="6"/>
      <c r="CP655" s="6"/>
      <c r="CQ655" s="6"/>
      <c r="CR655" s="6"/>
      <c r="CS655" s="6"/>
      <c r="CT655" s="6"/>
      <c r="CU655" s="6"/>
      <c r="CV655" s="6"/>
      <c r="CW655" s="6"/>
      <c r="CX655" s="6"/>
      <c r="CY655" s="6"/>
      <c r="CZ655" s="6"/>
      <c r="DA655" s="6"/>
      <c r="DB655" s="6"/>
      <c r="DC655" s="6"/>
      <c r="DD655" s="6"/>
      <c r="DE655" s="6"/>
      <c r="DF655" s="6"/>
      <c r="DG655" s="6"/>
      <c r="DH655" s="6"/>
      <c r="DI655" s="6"/>
      <c r="DJ655" s="6"/>
      <c r="DK655" s="6"/>
      <c r="DL655" s="6"/>
      <c r="DM655" s="6"/>
      <c r="DN655" s="6"/>
    </row>
    <row r="656" spans="5:118">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c r="BU656" s="6"/>
      <c r="BV656" s="6"/>
      <c r="BW656" s="6"/>
      <c r="BX656" s="6"/>
      <c r="BY656" s="6"/>
      <c r="BZ656" s="6"/>
      <c r="CA656" s="6"/>
      <c r="CB656" s="6"/>
      <c r="CC656" s="6"/>
      <c r="CD656" s="6"/>
      <c r="CE656" s="6"/>
      <c r="CF656" s="6"/>
      <c r="CG656" s="6"/>
      <c r="CH656" s="6"/>
      <c r="CI656" s="6"/>
      <c r="CJ656" s="6"/>
      <c r="CK656" s="6"/>
      <c r="CL656" s="6"/>
      <c r="CM656" s="6"/>
      <c r="CN656" s="6"/>
      <c r="CO656" s="6"/>
      <c r="CP656" s="6"/>
      <c r="CQ656" s="6"/>
      <c r="CR656" s="6"/>
      <c r="CS656" s="6"/>
      <c r="CT656" s="6"/>
      <c r="CU656" s="6"/>
      <c r="CV656" s="6"/>
      <c r="CW656" s="6"/>
      <c r="CX656" s="6"/>
      <c r="CY656" s="6"/>
      <c r="CZ656" s="6"/>
      <c r="DA656" s="6"/>
      <c r="DB656" s="6"/>
      <c r="DC656" s="6"/>
      <c r="DD656" s="6"/>
      <c r="DE656" s="6"/>
      <c r="DF656" s="6"/>
      <c r="DG656" s="6"/>
      <c r="DH656" s="6"/>
      <c r="DI656" s="6"/>
      <c r="DJ656" s="6"/>
      <c r="DK656" s="6"/>
      <c r="DL656" s="6"/>
      <c r="DM656" s="6"/>
      <c r="DN656" s="6"/>
    </row>
    <row r="657" spans="5:118">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c r="BU657" s="6"/>
      <c r="BV657" s="6"/>
      <c r="BW657" s="6"/>
      <c r="BX657" s="6"/>
      <c r="BY657" s="6"/>
      <c r="BZ657" s="6"/>
      <c r="CA657" s="6"/>
      <c r="CB657" s="6"/>
      <c r="CC657" s="6"/>
      <c r="CD657" s="6"/>
      <c r="CE657" s="6"/>
      <c r="CF657" s="6"/>
      <c r="CG657" s="6"/>
      <c r="CH657" s="6"/>
      <c r="CI657" s="6"/>
      <c r="CJ657" s="6"/>
      <c r="CK657" s="6"/>
      <c r="CL657" s="6"/>
      <c r="CM657" s="6"/>
      <c r="CN657" s="6"/>
      <c r="CO657" s="6"/>
      <c r="CP657" s="6"/>
      <c r="CQ657" s="6"/>
      <c r="CR657" s="6"/>
      <c r="CS657" s="6"/>
      <c r="CT657" s="6"/>
      <c r="CU657" s="6"/>
      <c r="CV657" s="6"/>
      <c r="CW657" s="6"/>
      <c r="CX657" s="6"/>
      <c r="CY657" s="6"/>
      <c r="CZ657" s="6"/>
      <c r="DA657" s="6"/>
      <c r="DB657" s="6"/>
      <c r="DC657" s="6"/>
      <c r="DD657" s="6"/>
      <c r="DE657" s="6"/>
      <c r="DF657" s="6"/>
      <c r="DG657" s="6"/>
      <c r="DH657" s="6"/>
      <c r="DI657" s="6"/>
      <c r="DJ657" s="6"/>
      <c r="DK657" s="6"/>
      <c r="DL657" s="6"/>
      <c r="DM657" s="6"/>
      <c r="DN657" s="6"/>
    </row>
    <row r="658" spans="5:118">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c r="BU658" s="6"/>
      <c r="BV658" s="6"/>
      <c r="BW658" s="6"/>
      <c r="BX658" s="6"/>
      <c r="BY658" s="6"/>
      <c r="BZ658" s="6"/>
      <c r="CA658" s="6"/>
      <c r="CB658" s="6"/>
      <c r="CC658" s="6"/>
      <c r="CD658" s="6"/>
      <c r="CE658" s="6"/>
      <c r="CF658" s="6"/>
      <c r="CG658" s="6"/>
      <c r="CH658" s="6"/>
      <c r="CI658" s="6"/>
      <c r="CJ658" s="6"/>
      <c r="CK658" s="6"/>
      <c r="CL658" s="6"/>
      <c r="CM658" s="6"/>
      <c r="CN658" s="6"/>
      <c r="CO658" s="6"/>
      <c r="CP658" s="6"/>
      <c r="CQ658" s="6"/>
      <c r="CR658" s="6"/>
      <c r="CS658" s="6"/>
      <c r="CT658" s="6"/>
      <c r="CU658" s="6"/>
      <c r="CV658" s="6"/>
      <c r="CW658" s="6"/>
      <c r="CX658" s="6"/>
      <c r="CY658" s="6"/>
      <c r="CZ658" s="6"/>
      <c r="DA658" s="6"/>
      <c r="DB658" s="6"/>
      <c r="DC658" s="6"/>
      <c r="DD658" s="6"/>
      <c r="DE658" s="6"/>
      <c r="DF658" s="6"/>
      <c r="DG658" s="6"/>
      <c r="DH658" s="6"/>
      <c r="DI658" s="6"/>
      <c r="DJ658" s="6"/>
      <c r="DK658" s="6"/>
      <c r="DL658" s="6"/>
      <c r="DM658" s="6"/>
      <c r="DN658" s="6"/>
    </row>
    <row r="659" spans="5:118">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c r="BU659" s="6"/>
      <c r="BV659" s="6"/>
      <c r="BW659" s="6"/>
      <c r="BX659" s="6"/>
      <c r="BY659" s="6"/>
      <c r="BZ659" s="6"/>
      <c r="CA659" s="6"/>
      <c r="CB659" s="6"/>
      <c r="CC659" s="6"/>
      <c r="CD659" s="6"/>
      <c r="CE659" s="6"/>
      <c r="CF659" s="6"/>
      <c r="CG659" s="6"/>
      <c r="CH659" s="6"/>
      <c r="CI659" s="6"/>
      <c r="CJ659" s="6"/>
      <c r="CK659" s="6"/>
      <c r="CL659" s="6"/>
      <c r="CM659" s="6"/>
      <c r="CN659" s="6"/>
      <c r="CO659" s="6"/>
      <c r="CP659" s="6"/>
      <c r="CQ659" s="6"/>
      <c r="CR659" s="6"/>
      <c r="CS659" s="6"/>
      <c r="CT659" s="6"/>
      <c r="CU659" s="6"/>
      <c r="CV659" s="6"/>
      <c r="CW659" s="6"/>
      <c r="CX659" s="6"/>
      <c r="CY659" s="6"/>
      <c r="CZ659" s="6"/>
      <c r="DA659" s="6"/>
      <c r="DB659" s="6"/>
      <c r="DC659" s="6"/>
      <c r="DD659" s="6"/>
      <c r="DE659" s="6"/>
      <c r="DF659" s="6"/>
      <c r="DG659" s="6"/>
      <c r="DH659" s="6"/>
      <c r="DI659" s="6"/>
      <c r="DJ659" s="6"/>
      <c r="DK659" s="6"/>
      <c r="DL659" s="6"/>
      <c r="DM659" s="6"/>
      <c r="DN659" s="6"/>
    </row>
    <row r="660" spans="5:118">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c r="BU660" s="6"/>
      <c r="BV660" s="6"/>
      <c r="BW660" s="6"/>
      <c r="BX660" s="6"/>
      <c r="BY660" s="6"/>
      <c r="BZ660" s="6"/>
      <c r="CA660" s="6"/>
      <c r="CB660" s="6"/>
      <c r="CC660" s="6"/>
      <c r="CD660" s="6"/>
      <c r="CE660" s="6"/>
      <c r="CF660" s="6"/>
      <c r="CG660" s="6"/>
      <c r="CH660" s="6"/>
      <c r="CI660" s="6"/>
      <c r="CJ660" s="6"/>
      <c r="CK660" s="6"/>
      <c r="CL660" s="6"/>
      <c r="CM660" s="6"/>
      <c r="CN660" s="6"/>
      <c r="CO660" s="6"/>
      <c r="CP660" s="6"/>
      <c r="CQ660" s="6"/>
      <c r="CR660" s="6"/>
      <c r="CS660" s="6"/>
      <c r="CT660" s="6"/>
      <c r="CU660" s="6"/>
      <c r="CV660" s="6"/>
      <c r="CW660" s="6"/>
      <c r="CX660" s="6"/>
      <c r="CY660" s="6"/>
      <c r="CZ660" s="6"/>
      <c r="DA660" s="6"/>
      <c r="DB660" s="6"/>
      <c r="DC660" s="6"/>
      <c r="DD660" s="6"/>
      <c r="DE660" s="6"/>
      <c r="DF660" s="6"/>
      <c r="DG660" s="6"/>
      <c r="DH660" s="6"/>
      <c r="DI660" s="6"/>
      <c r="DJ660" s="6"/>
      <c r="DK660" s="6"/>
      <c r="DL660" s="6"/>
      <c r="DM660" s="6"/>
      <c r="DN660" s="6"/>
    </row>
    <row r="661" spans="5:118">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c r="BU661" s="6"/>
      <c r="BV661" s="6"/>
      <c r="BW661" s="6"/>
      <c r="BX661" s="6"/>
      <c r="BY661" s="6"/>
      <c r="BZ661" s="6"/>
      <c r="CA661" s="6"/>
      <c r="CB661" s="6"/>
      <c r="CC661" s="6"/>
      <c r="CD661" s="6"/>
      <c r="CE661" s="6"/>
      <c r="CF661" s="6"/>
      <c r="CG661" s="6"/>
      <c r="CH661" s="6"/>
      <c r="CI661" s="6"/>
      <c r="CJ661" s="6"/>
      <c r="CK661" s="6"/>
      <c r="CL661" s="6"/>
      <c r="CM661" s="6"/>
      <c r="CN661" s="6"/>
      <c r="CO661" s="6"/>
      <c r="CP661" s="6"/>
      <c r="CQ661" s="6"/>
      <c r="CR661" s="6"/>
      <c r="CS661" s="6"/>
      <c r="CT661" s="6"/>
      <c r="CU661" s="6"/>
      <c r="CV661" s="6"/>
      <c r="CW661" s="6"/>
      <c r="CX661" s="6"/>
      <c r="CY661" s="6"/>
      <c r="CZ661" s="6"/>
      <c r="DA661" s="6"/>
      <c r="DB661" s="6"/>
      <c r="DC661" s="6"/>
      <c r="DD661" s="6"/>
      <c r="DE661" s="6"/>
      <c r="DF661" s="6"/>
      <c r="DG661" s="6"/>
      <c r="DH661" s="6"/>
      <c r="DI661" s="6"/>
      <c r="DJ661" s="6"/>
      <c r="DK661" s="6"/>
      <c r="DL661" s="6"/>
      <c r="DM661" s="6"/>
      <c r="DN661" s="6"/>
    </row>
    <row r="662" spans="5:118">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c r="BU662" s="6"/>
      <c r="BV662" s="6"/>
      <c r="BW662" s="6"/>
      <c r="BX662" s="6"/>
      <c r="BY662" s="6"/>
      <c r="BZ662" s="6"/>
      <c r="CA662" s="6"/>
      <c r="CB662" s="6"/>
      <c r="CC662" s="6"/>
      <c r="CD662" s="6"/>
      <c r="CE662" s="6"/>
      <c r="CF662" s="6"/>
      <c r="CG662" s="6"/>
      <c r="CH662" s="6"/>
      <c r="CI662" s="6"/>
      <c r="CJ662" s="6"/>
      <c r="CK662" s="6"/>
      <c r="CL662" s="6"/>
      <c r="CM662" s="6"/>
      <c r="CN662" s="6"/>
      <c r="CO662" s="6"/>
      <c r="CP662" s="6"/>
      <c r="CQ662" s="6"/>
      <c r="CR662" s="6"/>
      <c r="CS662" s="6"/>
      <c r="CT662" s="6"/>
      <c r="CU662" s="6"/>
      <c r="CV662" s="6"/>
      <c r="CW662" s="6"/>
      <c r="CX662" s="6"/>
      <c r="CY662" s="6"/>
      <c r="CZ662" s="6"/>
      <c r="DA662" s="6"/>
      <c r="DB662" s="6"/>
      <c r="DC662" s="6"/>
      <c r="DD662" s="6"/>
      <c r="DE662" s="6"/>
      <c r="DF662" s="6"/>
      <c r="DG662" s="6"/>
      <c r="DH662" s="6"/>
      <c r="DI662" s="6"/>
      <c r="DJ662" s="6"/>
      <c r="DK662" s="6"/>
      <c r="DL662" s="6"/>
      <c r="DM662" s="6"/>
      <c r="DN662" s="6"/>
    </row>
    <row r="663" spans="5:118">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c r="BU663" s="6"/>
      <c r="BV663" s="6"/>
      <c r="BW663" s="6"/>
      <c r="BX663" s="6"/>
      <c r="BY663" s="6"/>
      <c r="BZ663" s="6"/>
      <c r="CA663" s="6"/>
      <c r="CB663" s="6"/>
      <c r="CC663" s="6"/>
      <c r="CD663" s="6"/>
      <c r="CE663" s="6"/>
      <c r="CF663" s="6"/>
      <c r="CG663" s="6"/>
      <c r="CH663" s="6"/>
      <c r="CI663" s="6"/>
      <c r="CJ663" s="6"/>
      <c r="CK663" s="6"/>
      <c r="CL663" s="6"/>
      <c r="CM663" s="6"/>
      <c r="CN663" s="6"/>
      <c r="CO663" s="6"/>
      <c r="CP663" s="6"/>
      <c r="CQ663" s="6"/>
      <c r="CR663" s="6"/>
      <c r="CS663" s="6"/>
      <c r="CT663" s="6"/>
      <c r="CU663" s="6"/>
      <c r="CV663" s="6"/>
      <c r="CW663" s="6"/>
      <c r="CX663" s="6"/>
      <c r="CY663" s="6"/>
      <c r="CZ663" s="6"/>
      <c r="DA663" s="6"/>
      <c r="DB663" s="6"/>
      <c r="DC663" s="6"/>
      <c r="DD663" s="6"/>
      <c r="DE663" s="6"/>
      <c r="DF663" s="6"/>
      <c r="DG663" s="6"/>
      <c r="DH663" s="6"/>
      <c r="DI663" s="6"/>
      <c r="DJ663" s="6"/>
      <c r="DK663" s="6"/>
      <c r="DL663" s="6"/>
      <c r="DM663" s="6"/>
      <c r="DN663" s="6"/>
    </row>
    <row r="664" spans="5:118">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c r="BU664" s="6"/>
      <c r="BV664" s="6"/>
      <c r="BW664" s="6"/>
      <c r="BX664" s="6"/>
      <c r="BY664" s="6"/>
      <c r="BZ664" s="6"/>
      <c r="CA664" s="6"/>
      <c r="CB664" s="6"/>
      <c r="CC664" s="6"/>
      <c r="CD664" s="6"/>
      <c r="CE664" s="6"/>
      <c r="CF664" s="6"/>
      <c r="CG664" s="6"/>
      <c r="CH664" s="6"/>
      <c r="CI664" s="6"/>
      <c r="CJ664" s="6"/>
      <c r="CK664" s="6"/>
      <c r="CL664" s="6"/>
      <c r="CM664" s="6"/>
      <c r="CN664" s="6"/>
      <c r="CO664" s="6"/>
      <c r="CP664" s="6"/>
      <c r="CQ664" s="6"/>
      <c r="CR664" s="6"/>
      <c r="CS664" s="6"/>
      <c r="CT664" s="6"/>
      <c r="CU664" s="6"/>
      <c r="CV664" s="6"/>
      <c r="CW664" s="6"/>
      <c r="CX664" s="6"/>
      <c r="CY664" s="6"/>
      <c r="CZ664" s="6"/>
      <c r="DA664" s="6"/>
      <c r="DB664" s="6"/>
      <c r="DC664" s="6"/>
      <c r="DD664" s="6"/>
      <c r="DE664" s="6"/>
      <c r="DF664" s="6"/>
      <c r="DG664" s="6"/>
      <c r="DH664" s="6"/>
      <c r="DI664" s="6"/>
      <c r="DJ664" s="6"/>
      <c r="DK664" s="6"/>
      <c r="DL664" s="6"/>
      <c r="DM664" s="6"/>
      <c r="DN664" s="6"/>
    </row>
    <row r="665" spans="5:118">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c r="BU665" s="6"/>
      <c r="BV665" s="6"/>
      <c r="BW665" s="6"/>
      <c r="BX665" s="6"/>
      <c r="BY665" s="6"/>
      <c r="BZ665" s="6"/>
      <c r="CA665" s="6"/>
      <c r="CB665" s="6"/>
      <c r="CC665" s="6"/>
      <c r="CD665" s="6"/>
      <c r="CE665" s="6"/>
      <c r="CF665" s="6"/>
      <c r="CG665" s="6"/>
      <c r="CH665" s="6"/>
      <c r="CI665" s="6"/>
      <c r="CJ665" s="6"/>
      <c r="CK665" s="6"/>
      <c r="CL665" s="6"/>
      <c r="CM665" s="6"/>
      <c r="CN665" s="6"/>
      <c r="CO665" s="6"/>
      <c r="CP665" s="6"/>
      <c r="CQ665" s="6"/>
      <c r="CR665" s="6"/>
      <c r="CS665" s="6"/>
      <c r="CT665" s="6"/>
      <c r="CU665" s="6"/>
      <c r="CV665" s="6"/>
      <c r="CW665" s="6"/>
      <c r="CX665" s="6"/>
      <c r="CY665" s="6"/>
      <c r="CZ665" s="6"/>
      <c r="DA665" s="6"/>
      <c r="DB665" s="6"/>
      <c r="DC665" s="6"/>
      <c r="DD665" s="6"/>
      <c r="DE665" s="6"/>
      <c r="DF665" s="6"/>
      <c r="DG665" s="6"/>
      <c r="DH665" s="6"/>
      <c r="DI665" s="6"/>
      <c r="DJ665" s="6"/>
      <c r="DK665" s="6"/>
      <c r="DL665" s="6"/>
      <c r="DM665" s="6"/>
      <c r="DN665" s="6"/>
    </row>
    <row r="666" spans="5:118">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c r="BU666" s="6"/>
      <c r="BV666" s="6"/>
      <c r="BW666" s="6"/>
      <c r="BX666" s="6"/>
      <c r="BY666" s="6"/>
      <c r="BZ666" s="6"/>
      <c r="CA666" s="6"/>
      <c r="CB666" s="6"/>
      <c r="CC666" s="6"/>
      <c r="CD666" s="6"/>
      <c r="CE666" s="6"/>
      <c r="CF666" s="6"/>
      <c r="CG666" s="6"/>
      <c r="CH666" s="6"/>
      <c r="CI666" s="6"/>
      <c r="CJ666" s="6"/>
      <c r="CK666" s="6"/>
      <c r="CL666" s="6"/>
      <c r="CM666" s="6"/>
      <c r="CN666" s="6"/>
      <c r="CO666" s="6"/>
      <c r="CP666" s="6"/>
      <c r="CQ666" s="6"/>
      <c r="CR666" s="6"/>
      <c r="CS666" s="6"/>
      <c r="CT666" s="6"/>
      <c r="CU666" s="6"/>
      <c r="CV666" s="6"/>
      <c r="CW666" s="6"/>
      <c r="CX666" s="6"/>
      <c r="CY666" s="6"/>
      <c r="CZ666" s="6"/>
      <c r="DA666" s="6"/>
      <c r="DB666" s="6"/>
      <c r="DC666" s="6"/>
      <c r="DD666" s="6"/>
      <c r="DE666" s="6"/>
      <c r="DF666" s="6"/>
      <c r="DG666" s="6"/>
      <c r="DH666" s="6"/>
      <c r="DI666" s="6"/>
      <c r="DJ666" s="6"/>
      <c r="DK666" s="6"/>
      <c r="DL666" s="6"/>
      <c r="DM666" s="6"/>
      <c r="DN666" s="6"/>
    </row>
    <row r="667" spans="5:118">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c r="BU667" s="6"/>
      <c r="BV667" s="6"/>
      <c r="BW667" s="6"/>
      <c r="BX667" s="6"/>
      <c r="BY667" s="6"/>
      <c r="BZ667" s="6"/>
      <c r="CA667" s="6"/>
      <c r="CB667" s="6"/>
      <c r="CC667" s="6"/>
      <c r="CD667" s="6"/>
      <c r="CE667" s="6"/>
      <c r="CF667" s="6"/>
      <c r="CG667" s="6"/>
      <c r="CH667" s="6"/>
      <c r="CI667" s="6"/>
      <c r="CJ667" s="6"/>
      <c r="CK667" s="6"/>
      <c r="CL667" s="6"/>
      <c r="CM667" s="6"/>
      <c r="CN667" s="6"/>
      <c r="CO667" s="6"/>
      <c r="CP667" s="6"/>
      <c r="CQ667" s="6"/>
      <c r="CR667" s="6"/>
      <c r="CS667" s="6"/>
      <c r="CT667" s="6"/>
      <c r="CU667" s="6"/>
      <c r="CV667" s="6"/>
      <c r="CW667" s="6"/>
      <c r="CX667" s="6"/>
      <c r="CY667" s="6"/>
      <c r="CZ667" s="6"/>
      <c r="DA667" s="6"/>
      <c r="DB667" s="6"/>
      <c r="DC667" s="6"/>
      <c r="DD667" s="6"/>
      <c r="DE667" s="6"/>
      <c r="DF667" s="6"/>
      <c r="DG667" s="6"/>
      <c r="DH667" s="6"/>
      <c r="DI667" s="6"/>
      <c r="DJ667" s="6"/>
      <c r="DK667" s="6"/>
      <c r="DL667" s="6"/>
      <c r="DM667" s="6"/>
      <c r="DN667" s="6"/>
    </row>
    <row r="668" spans="5:118">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c r="BU668" s="6"/>
      <c r="BV668" s="6"/>
      <c r="BW668" s="6"/>
      <c r="BX668" s="6"/>
      <c r="BY668" s="6"/>
      <c r="BZ668" s="6"/>
      <c r="CA668" s="6"/>
      <c r="CB668" s="6"/>
      <c r="CC668" s="6"/>
      <c r="CD668" s="6"/>
      <c r="CE668" s="6"/>
      <c r="CF668" s="6"/>
      <c r="CG668" s="6"/>
      <c r="CH668" s="6"/>
      <c r="CI668" s="6"/>
      <c r="CJ668" s="6"/>
      <c r="CK668" s="6"/>
      <c r="CL668" s="6"/>
      <c r="CM668" s="6"/>
      <c r="CN668" s="6"/>
      <c r="CO668" s="6"/>
      <c r="CP668" s="6"/>
      <c r="CQ668" s="6"/>
      <c r="CR668" s="6"/>
      <c r="CS668" s="6"/>
      <c r="CT668" s="6"/>
      <c r="CU668" s="6"/>
      <c r="CV668" s="6"/>
      <c r="CW668" s="6"/>
      <c r="CX668" s="6"/>
      <c r="CY668" s="6"/>
      <c r="CZ668" s="6"/>
      <c r="DA668" s="6"/>
      <c r="DB668" s="6"/>
      <c r="DC668" s="6"/>
      <c r="DD668" s="6"/>
      <c r="DE668" s="6"/>
      <c r="DF668" s="6"/>
      <c r="DG668" s="6"/>
      <c r="DH668" s="6"/>
      <c r="DI668" s="6"/>
      <c r="DJ668" s="6"/>
      <c r="DK668" s="6"/>
      <c r="DL668" s="6"/>
      <c r="DM668" s="6"/>
      <c r="DN668" s="6"/>
    </row>
    <row r="669" spans="5:118">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c r="BU669" s="6"/>
      <c r="BV669" s="6"/>
      <c r="BW669" s="6"/>
      <c r="BX669" s="6"/>
      <c r="BY669" s="6"/>
      <c r="BZ669" s="6"/>
      <c r="CA669" s="6"/>
      <c r="CB669" s="6"/>
      <c r="CC669" s="6"/>
      <c r="CD669" s="6"/>
      <c r="CE669" s="6"/>
      <c r="CF669" s="6"/>
      <c r="CG669" s="6"/>
      <c r="CH669" s="6"/>
      <c r="CI669" s="6"/>
      <c r="CJ669" s="6"/>
      <c r="CK669" s="6"/>
      <c r="CL669" s="6"/>
      <c r="CM669" s="6"/>
      <c r="CN669" s="6"/>
      <c r="CO669" s="6"/>
      <c r="CP669" s="6"/>
      <c r="CQ669" s="6"/>
      <c r="CR669" s="6"/>
      <c r="CS669" s="6"/>
      <c r="CT669" s="6"/>
      <c r="CU669" s="6"/>
      <c r="CV669" s="6"/>
      <c r="CW669" s="6"/>
      <c r="CX669" s="6"/>
      <c r="CY669" s="6"/>
      <c r="CZ669" s="6"/>
      <c r="DA669" s="6"/>
      <c r="DB669" s="6"/>
      <c r="DC669" s="6"/>
      <c r="DD669" s="6"/>
      <c r="DE669" s="6"/>
      <c r="DF669" s="6"/>
      <c r="DG669" s="6"/>
      <c r="DH669" s="6"/>
      <c r="DI669" s="6"/>
      <c r="DJ669" s="6"/>
      <c r="DK669" s="6"/>
      <c r="DL669" s="6"/>
      <c r="DM669" s="6"/>
      <c r="DN669" s="6"/>
    </row>
    <row r="670" spans="5:118">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c r="BU670" s="6"/>
      <c r="BV670" s="6"/>
      <c r="BW670" s="6"/>
      <c r="BX670" s="6"/>
      <c r="BY670" s="6"/>
      <c r="BZ670" s="6"/>
      <c r="CA670" s="6"/>
      <c r="CB670" s="6"/>
      <c r="CC670" s="6"/>
      <c r="CD670" s="6"/>
      <c r="CE670" s="6"/>
      <c r="CF670" s="6"/>
      <c r="CG670" s="6"/>
      <c r="CH670" s="6"/>
      <c r="CI670" s="6"/>
      <c r="CJ670" s="6"/>
      <c r="CK670" s="6"/>
      <c r="CL670" s="6"/>
      <c r="CM670" s="6"/>
      <c r="CN670" s="6"/>
      <c r="CO670" s="6"/>
      <c r="CP670" s="6"/>
      <c r="CQ670" s="6"/>
      <c r="CR670" s="6"/>
      <c r="CS670" s="6"/>
      <c r="CT670" s="6"/>
      <c r="CU670" s="6"/>
      <c r="CV670" s="6"/>
      <c r="CW670" s="6"/>
      <c r="CX670" s="6"/>
      <c r="CY670" s="6"/>
      <c r="CZ670" s="6"/>
      <c r="DA670" s="6"/>
      <c r="DB670" s="6"/>
      <c r="DC670" s="6"/>
      <c r="DD670" s="6"/>
      <c r="DE670" s="6"/>
      <c r="DF670" s="6"/>
      <c r="DG670" s="6"/>
      <c r="DH670" s="6"/>
      <c r="DI670" s="6"/>
      <c r="DJ670" s="6"/>
      <c r="DK670" s="6"/>
      <c r="DL670" s="6"/>
      <c r="DM670" s="6"/>
      <c r="DN670" s="6"/>
    </row>
    <row r="671" spans="5:118">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c r="BU671" s="6"/>
      <c r="BV671" s="6"/>
      <c r="BW671" s="6"/>
      <c r="BX671" s="6"/>
      <c r="BY671" s="6"/>
      <c r="BZ671" s="6"/>
      <c r="CA671" s="6"/>
      <c r="CB671" s="6"/>
      <c r="CC671" s="6"/>
      <c r="CD671" s="6"/>
      <c r="CE671" s="6"/>
      <c r="CF671" s="6"/>
      <c r="CG671" s="6"/>
      <c r="CH671" s="6"/>
      <c r="CI671" s="6"/>
      <c r="CJ671" s="6"/>
      <c r="CK671" s="6"/>
      <c r="CL671" s="6"/>
      <c r="CM671" s="6"/>
      <c r="CN671" s="6"/>
      <c r="CO671" s="6"/>
      <c r="CP671" s="6"/>
      <c r="CQ671" s="6"/>
      <c r="CR671" s="6"/>
      <c r="CS671" s="6"/>
      <c r="CT671" s="6"/>
      <c r="CU671" s="6"/>
      <c r="CV671" s="6"/>
      <c r="CW671" s="6"/>
      <c r="CX671" s="6"/>
      <c r="CY671" s="6"/>
      <c r="CZ671" s="6"/>
      <c r="DA671" s="6"/>
      <c r="DB671" s="6"/>
      <c r="DC671" s="6"/>
      <c r="DD671" s="6"/>
      <c r="DE671" s="6"/>
      <c r="DF671" s="6"/>
      <c r="DG671" s="6"/>
      <c r="DH671" s="6"/>
      <c r="DI671" s="6"/>
      <c r="DJ671" s="6"/>
      <c r="DK671" s="6"/>
      <c r="DL671" s="6"/>
      <c r="DM671" s="6"/>
      <c r="DN671" s="6"/>
    </row>
    <row r="672" spans="5:118">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c r="BU672" s="6"/>
      <c r="BV672" s="6"/>
      <c r="BW672" s="6"/>
      <c r="BX672" s="6"/>
      <c r="BY672" s="6"/>
      <c r="BZ672" s="6"/>
      <c r="CA672" s="6"/>
      <c r="CB672" s="6"/>
      <c r="CC672" s="6"/>
      <c r="CD672" s="6"/>
      <c r="CE672" s="6"/>
      <c r="CF672" s="6"/>
      <c r="CG672" s="6"/>
      <c r="CH672" s="6"/>
      <c r="CI672" s="6"/>
      <c r="CJ672" s="6"/>
      <c r="CK672" s="6"/>
      <c r="CL672" s="6"/>
      <c r="CM672" s="6"/>
      <c r="CN672" s="6"/>
      <c r="CO672" s="6"/>
      <c r="CP672" s="6"/>
      <c r="CQ672" s="6"/>
      <c r="CR672" s="6"/>
      <c r="CS672" s="6"/>
      <c r="CT672" s="6"/>
      <c r="CU672" s="6"/>
      <c r="CV672" s="6"/>
      <c r="CW672" s="6"/>
      <c r="CX672" s="6"/>
      <c r="CY672" s="6"/>
      <c r="CZ672" s="6"/>
      <c r="DA672" s="6"/>
      <c r="DB672" s="6"/>
      <c r="DC672" s="6"/>
      <c r="DD672" s="6"/>
      <c r="DE672" s="6"/>
      <c r="DF672" s="6"/>
      <c r="DG672" s="6"/>
      <c r="DH672" s="6"/>
      <c r="DI672" s="6"/>
      <c r="DJ672" s="6"/>
      <c r="DK672" s="6"/>
      <c r="DL672" s="6"/>
      <c r="DM672" s="6"/>
      <c r="DN672" s="6"/>
    </row>
    <row r="673" spans="5:118">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c r="BU673" s="6"/>
      <c r="BV673" s="6"/>
      <c r="BW673" s="6"/>
      <c r="BX673" s="6"/>
      <c r="BY673" s="6"/>
      <c r="BZ673" s="6"/>
      <c r="CA673" s="6"/>
      <c r="CB673" s="6"/>
      <c r="CC673" s="6"/>
      <c r="CD673" s="6"/>
      <c r="CE673" s="6"/>
      <c r="CF673" s="6"/>
      <c r="CG673" s="6"/>
      <c r="CH673" s="6"/>
      <c r="CI673" s="6"/>
      <c r="CJ673" s="6"/>
      <c r="CK673" s="6"/>
      <c r="CL673" s="6"/>
      <c r="CM673" s="6"/>
      <c r="CN673" s="6"/>
      <c r="CO673" s="6"/>
      <c r="CP673" s="6"/>
      <c r="CQ673" s="6"/>
      <c r="CR673" s="6"/>
      <c r="CS673" s="6"/>
      <c r="CT673" s="6"/>
      <c r="CU673" s="6"/>
      <c r="CV673" s="6"/>
      <c r="CW673" s="6"/>
      <c r="CX673" s="6"/>
      <c r="CY673" s="6"/>
      <c r="CZ673" s="6"/>
      <c r="DA673" s="6"/>
      <c r="DB673" s="6"/>
      <c r="DC673" s="6"/>
      <c r="DD673" s="6"/>
      <c r="DE673" s="6"/>
      <c r="DF673" s="6"/>
      <c r="DG673" s="6"/>
      <c r="DH673" s="6"/>
      <c r="DI673" s="6"/>
      <c r="DJ673" s="6"/>
      <c r="DK673" s="6"/>
      <c r="DL673" s="6"/>
      <c r="DM673" s="6"/>
      <c r="DN673" s="6"/>
    </row>
    <row r="674" spans="5:118">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c r="BU674" s="6"/>
      <c r="BV674" s="6"/>
      <c r="BW674" s="6"/>
      <c r="BX674" s="6"/>
      <c r="BY674" s="6"/>
      <c r="BZ674" s="6"/>
      <c r="CA674" s="6"/>
      <c r="CB674" s="6"/>
      <c r="CC674" s="6"/>
      <c r="CD674" s="6"/>
      <c r="CE674" s="6"/>
      <c r="CF674" s="6"/>
      <c r="CG674" s="6"/>
      <c r="CH674" s="6"/>
      <c r="CI674" s="6"/>
      <c r="CJ674" s="6"/>
      <c r="CK674" s="6"/>
      <c r="CL674" s="6"/>
      <c r="CM674" s="6"/>
      <c r="CN674" s="6"/>
      <c r="CO674" s="6"/>
      <c r="CP674" s="6"/>
      <c r="CQ674" s="6"/>
      <c r="CR674" s="6"/>
      <c r="CS674" s="6"/>
      <c r="CT674" s="6"/>
      <c r="CU674" s="6"/>
      <c r="CV674" s="6"/>
      <c r="CW674" s="6"/>
      <c r="CX674" s="6"/>
      <c r="CY674" s="6"/>
      <c r="CZ674" s="6"/>
      <c r="DA674" s="6"/>
      <c r="DB674" s="6"/>
      <c r="DC674" s="6"/>
      <c r="DD674" s="6"/>
      <c r="DE674" s="6"/>
      <c r="DF674" s="6"/>
      <c r="DG674" s="6"/>
      <c r="DH674" s="6"/>
      <c r="DI674" s="6"/>
      <c r="DJ674" s="6"/>
      <c r="DK674" s="6"/>
      <c r="DL674" s="6"/>
      <c r="DM674" s="6"/>
      <c r="DN674" s="6"/>
    </row>
    <row r="675" spans="5:118">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c r="BU675" s="6"/>
      <c r="BV675" s="6"/>
      <c r="BW675" s="6"/>
      <c r="BX675" s="6"/>
      <c r="BY675" s="6"/>
      <c r="BZ675" s="6"/>
      <c r="CA675" s="6"/>
      <c r="CB675" s="6"/>
      <c r="CC675" s="6"/>
      <c r="CD675" s="6"/>
      <c r="CE675" s="6"/>
      <c r="CF675" s="6"/>
      <c r="CG675" s="6"/>
      <c r="CH675" s="6"/>
      <c r="CI675" s="6"/>
      <c r="CJ675" s="6"/>
      <c r="CK675" s="6"/>
      <c r="CL675" s="6"/>
      <c r="CM675" s="6"/>
      <c r="CN675" s="6"/>
      <c r="CO675" s="6"/>
      <c r="CP675" s="6"/>
      <c r="CQ675" s="6"/>
      <c r="CR675" s="6"/>
      <c r="CS675" s="6"/>
      <c r="CT675" s="6"/>
      <c r="CU675" s="6"/>
      <c r="CV675" s="6"/>
      <c r="CW675" s="6"/>
      <c r="CX675" s="6"/>
      <c r="CY675" s="6"/>
      <c r="CZ675" s="6"/>
      <c r="DA675" s="6"/>
      <c r="DB675" s="6"/>
      <c r="DC675" s="6"/>
      <c r="DD675" s="6"/>
      <c r="DE675" s="6"/>
      <c r="DF675" s="6"/>
      <c r="DG675" s="6"/>
      <c r="DH675" s="6"/>
      <c r="DI675" s="6"/>
      <c r="DJ675" s="6"/>
      <c r="DK675" s="6"/>
      <c r="DL675" s="6"/>
      <c r="DM675" s="6"/>
      <c r="DN675" s="6"/>
    </row>
    <row r="676" spans="5:118">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c r="BU676" s="6"/>
      <c r="BV676" s="6"/>
      <c r="BW676" s="6"/>
      <c r="BX676" s="6"/>
      <c r="BY676" s="6"/>
      <c r="BZ676" s="6"/>
      <c r="CA676" s="6"/>
      <c r="CB676" s="6"/>
      <c r="CC676" s="6"/>
      <c r="CD676" s="6"/>
      <c r="CE676" s="6"/>
      <c r="CF676" s="6"/>
      <c r="CG676" s="6"/>
      <c r="CH676" s="6"/>
      <c r="CI676" s="6"/>
      <c r="CJ676" s="6"/>
      <c r="CK676" s="6"/>
      <c r="CL676" s="6"/>
      <c r="CM676" s="6"/>
      <c r="CN676" s="6"/>
      <c r="CO676" s="6"/>
      <c r="CP676" s="6"/>
      <c r="CQ676" s="6"/>
      <c r="CR676" s="6"/>
      <c r="CS676" s="6"/>
      <c r="CT676" s="6"/>
      <c r="CU676" s="6"/>
      <c r="CV676" s="6"/>
      <c r="CW676" s="6"/>
      <c r="CX676" s="6"/>
      <c r="CY676" s="6"/>
      <c r="CZ676" s="6"/>
      <c r="DA676" s="6"/>
      <c r="DB676" s="6"/>
      <c r="DC676" s="6"/>
      <c r="DD676" s="6"/>
      <c r="DE676" s="6"/>
      <c r="DF676" s="6"/>
      <c r="DG676" s="6"/>
      <c r="DH676" s="6"/>
      <c r="DI676" s="6"/>
      <c r="DJ676" s="6"/>
      <c r="DK676" s="6"/>
      <c r="DL676" s="6"/>
      <c r="DM676" s="6"/>
      <c r="DN676" s="6"/>
    </row>
    <row r="677" spans="5:118">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c r="BU677" s="6"/>
      <c r="BV677" s="6"/>
      <c r="BW677" s="6"/>
      <c r="BX677" s="6"/>
      <c r="BY677" s="6"/>
      <c r="BZ677" s="6"/>
      <c r="CA677" s="6"/>
      <c r="CB677" s="6"/>
      <c r="CC677" s="6"/>
      <c r="CD677" s="6"/>
      <c r="CE677" s="6"/>
      <c r="CF677" s="6"/>
      <c r="CG677" s="6"/>
      <c r="CH677" s="6"/>
      <c r="CI677" s="6"/>
      <c r="CJ677" s="6"/>
      <c r="CK677" s="6"/>
      <c r="CL677" s="6"/>
      <c r="CM677" s="6"/>
      <c r="CN677" s="6"/>
      <c r="CO677" s="6"/>
      <c r="CP677" s="6"/>
      <c r="CQ677" s="6"/>
      <c r="CR677" s="6"/>
      <c r="CS677" s="6"/>
      <c r="CT677" s="6"/>
      <c r="CU677" s="6"/>
      <c r="CV677" s="6"/>
      <c r="CW677" s="6"/>
      <c r="CX677" s="6"/>
      <c r="CY677" s="6"/>
      <c r="CZ677" s="6"/>
      <c r="DA677" s="6"/>
      <c r="DB677" s="6"/>
      <c r="DC677" s="6"/>
      <c r="DD677" s="6"/>
      <c r="DE677" s="6"/>
      <c r="DF677" s="6"/>
      <c r="DG677" s="6"/>
      <c r="DH677" s="6"/>
      <c r="DI677" s="6"/>
      <c r="DJ677" s="6"/>
      <c r="DK677" s="6"/>
      <c r="DL677" s="6"/>
      <c r="DM677" s="6"/>
      <c r="DN677" s="6"/>
    </row>
    <row r="678" spans="5:118">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c r="BU678" s="6"/>
      <c r="BV678" s="6"/>
      <c r="BW678" s="6"/>
      <c r="BX678" s="6"/>
      <c r="BY678" s="6"/>
      <c r="BZ678" s="6"/>
      <c r="CA678" s="6"/>
      <c r="CB678" s="6"/>
      <c r="CC678" s="6"/>
      <c r="CD678" s="6"/>
      <c r="CE678" s="6"/>
      <c r="CF678" s="6"/>
      <c r="CG678" s="6"/>
      <c r="CH678" s="6"/>
      <c r="CI678" s="6"/>
      <c r="CJ678" s="6"/>
      <c r="CK678" s="6"/>
      <c r="CL678" s="6"/>
      <c r="CM678" s="6"/>
      <c r="CN678" s="6"/>
      <c r="CO678" s="6"/>
      <c r="CP678" s="6"/>
      <c r="CQ678" s="6"/>
      <c r="CR678" s="6"/>
      <c r="CS678" s="6"/>
      <c r="CT678" s="6"/>
      <c r="CU678" s="6"/>
      <c r="CV678" s="6"/>
      <c r="CW678" s="6"/>
      <c r="CX678" s="6"/>
      <c r="CY678" s="6"/>
      <c r="CZ678" s="6"/>
      <c r="DA678" s="6"/>
      <c r="DB678" s="6"/>
      <c r="DC678" s="6"/>
      <c r="DD678" s="6"/>
      <c r="DE678" s="6"/>
      <c r="DF678" s="6"/>
      <c r="DG678" s="6"/>
      <c r="DH678" s="6"/>
      <c r="DI678" s="6"/>
      <c r="DJ678" s="6"/>
      <c r="DK678" s="6"/>
      <c r="DL678" s="6"/>
      <c r="DM678" s="6"/>
      <c r="DN678" s="6"/>
    </row>
    <row r="679" spans="5:118">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c r="BU679" s="6"/>
      <c r="BV679" s="6"/>
      <c r="BW679" s="6"/>
      <c r="BX679" s="6"/>
      <c r="BY679" s="6"/>
      <c r="BZ679" s="6"/>
      <c r="CA679" s="6"/>
      <c r="CB679" s="6"/>
      <c r="CC679" s="6"/>
      <c r="CD679" s="6"/>
      <c r="CE679" s="6"/>
      <c r="CF679" s="6"/>
      <c r="CG679" s="6"/>
      <c r="CH679" s="6"/>
      <c r="CI679" s="6"/>
      <c r="CJ679" s="6"/>
      <c r="CK679" s="6"/>
      <c r="CL679" s="6"/>
      <c r="CM679" s="6"/>
      <c r="CN679" s="6"/>
      <c r="CO679" s="6"/>
      <c r="CP679" s="6"/>
      <c r="CQ679" s="6"/>
      <c r="CR679" s="6"/>
      <c r="CS679" s="6"/>
      <c r="CT679" s="6"/>
      <c r="CU679" s="6"/>
      <c r="CV679" s="6"/>
      <c r="CW679" s="6"/>
      <c r="CX679" s="6"/>
      <c r="CY679" s="6"/>
      <c r="CZ679" s="6"/>
      <c r="DA679" s="6"/>
      <c r="DB679" s="6"/>
      <c r="DC679" s="6"/>
      <c r="DD679" s="6"/>
      <c r="DE679" s="6"/>
      <c r="DF679" s="6"/>
      <c r="DG679" s="6"/>
      <c r="DH679" s="6"/>
      <c r="DI679" s="6"/>
      <c r="DJ679" s="6"/>
      <c r="DK679" s="6"/>
      <c r="DL679" s="6"/>
      <c r="DM679" s="6"/>
      <c r="DN679" s="6"/>
    </row>
    <row r="680" spans="5:118">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c r="BU680" s="6"/>
      <c r="BV680" s="6"/>
      <c r="BW680" s="6"/>
      <c r="BX680" s="6"/>
      <c r="BY680" s="6"/>
      <c r="BZ680" s="6"/>
      <c r="CA680" s="6"/>
      <c r="CB680" s="6"/>
      <c r="CC680" s="6"/>
      <c r="CD680" s="6"/>
      <c r="CE680" s="6"/>
      <c r="CF680" s="6"/>
      <c r="CG680" s="6"/>
      <c r="CH680" s="6"/>
      <c r="CI680" s="6"/>
      <c r="CJ680" s="6"/>
      <c r="CK680" s="6"/>
      <c r="CL680" s="6"/>
      <c r="CM680" s="6"/>
      <c r="CN680" s="6"/>
      <c r="CO680" s="6"/>
      <c r="CP680" s="6"/>
      <c r="CQ680" s="6"/>
      <c r="CR680" s="6"/>
      <c r="CS680" s="6"/>
      <c r="CT680" s="6"/>
      <c r="CU680" s="6"/>
      <c r="CV680" s="6"/>
      <c r="CW680" s="6"/>
      <c r="CX680" s="6"/>
      <c r="CY680" s="6"/>
      <c r="CZ680" s="6"/>
      <c r="DA680" s="6"/>
      <c r="DB680" s="6"/>
      <c r="DC680" s="6"/>
      <c r="DD680" s="6"/>
      <c r="DE680" s="6"/>
      <c r="DF680" s="6"/>
      <c r="DG680" s="6"/>
      <c r="DH680" s="6"/>
      <c r="DI680" s="6"/>
      <c r="DJ680" s="6"/>
      <c r="DK680" s="6"/>
      <c r="DL680" s="6"/>
      <c r="DM680" s="6"/>
      <c r="DN680" s="6"/>
    </row>
    <row r="681" spans="5:118">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c r="BU681" s="6"/>
      <c r="BV681" s="6"/>
      <c r="BW681" s="6"/>
      <c r="BX681" s="6"/>
      <c r="BY681" s="6"/>
      <c r="BZ681" s="6"/>
      <c r="CA681" s="6"/>
      <c r="CB681" s="6"/>
      <c r="CC681" s="6"/>
      <c r="CD681" s="6"/>
      <c r="CE681" s="6"/>
      <c r="CF681" s="6"/>
      <c r="CG681" s="6"/>
      <c r="CH681" s="6"/>
      <c r="CI681" s="6"/>
      <c r="CJ681" s="6"/>
      <c r="CK681" s="6"/>
      <c r="CL681" s="6"/>
      <c r="CM681" s="6"/>
      <c r="CN681" s="6"/>
      <c r="CO681" s="6"/>
      <c r="CP681" s="6"/>
      <c r="CQ681" s="6"/>
      <c r="CR681" s="6"/>
      <c r="CS681" s="6"/>
      <c r="CT681" s="6"/>
      <c r="CU681" s="6"/>
      <c r="CV681" s="6"/>
      <c r="CW681" s="6"/>
      <c r="CX681" s="6"/>
      <c r="CY681" s="6"/>
      <c r="CZ681" s="6"/>
      <c r="DA681" s="6"/>
      <c r="DB681" s="6"/>
      <c r="DC681" s="6"/>
      <c r="DD681" s="6"/>
      <c r="DE681" s="6"/>
      <c r="DF681" s="6"/>
      <c r="DG681" s="6"/>
      <c r="DH681" s="6"/>
      <c r="DI681" s="6"/>
      <c r="DJ681" s="6"/>
      <c r="DK681" s="6"/>
      <c r="DL681" s="6"/>
      <c r="DM681" s="6"/>
      <c r="DN681" s="6"/>
    </row>
    <row r="682" spans="5:118">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c r="BU682" s="6"/>
      <c r="BV682" s="6"/>
      <c r="BW682" s="6"/>
      <c r="BX682" s="6"/>
      <c r="BY682" s="6"/>
      <c r="BZ682" s="6"/>
      <c r="CA682" s="6"/>
      <c r="CB682" s="6"/>
      <c r="CC682" s="6"/>
      <c r="CD682" s="6"/>
      <c r="CE682" s="6"/>
      <c r="CF682" s="6"/>
      <c r="CG682" s="6"/>
      <c r="CH682" s="6"/>
      <c r="CI682" s="6"/>
      <c r="CJ682" s="6"/>
      <c r="CK682" s="6"/>
      <c r="CL682" s="6"/>
      <c r="CM682" s="6"/>
      <c r="CN682" s="6"/>
      <c r="CO682" s="6"/>
      <c r="CP682" s="6"/>
      <c r="CQ682" s="6"/>
      <c r="CR682" s="6"/>
      <c r="CS682" s="6"/>
      <c r="CT682" s="6"/>
      <c r="CU682" s="6"/>
      <c r="CV682" s="6"/>
      <c r="CW682" s="6"/>
      <c r="CX682" s="6"/>
      <c r="CY682" s="6"/>
      <c r="CZ682" s="6"/>
      <c r="DA682" s="6"/>
      <c r="DB682" s="6"/>
      <c r="DC682" s="6"/>
      <c r="DD682" s="6"/>
      <c r="DE682" s="6"/>
      <c r="DF682" s="6"/>
      <c r="DG682" s="6"/>
      <c r="DH682" s="6"/>
      <c r="DI682" s="6"/>
      <c r="DJ682" s="6"/>
      <c r="DK682" s="6"/>
      <c r="DL682" s="6"/>
      <c r="DM682" s="6"/>
      <c r="DN682" s="6"/>
    </row>
    <row r="683" spans="5:118">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c r="BU683" s="6"/>
      <c r="BV683" s="6"/>
      <c r="BW683" s="6"/>
      <c r="BX683" s="6"/>
      <c r="BY683" s="6"/>
      <c r="BZ683" s="6"/>
      <c r="CA683" s="6"/>
      <c r="CB683" s="6"/>
      <c r="CC683" s="6"/>
      <c r="CD683" s="6"/>
      <c r="CE683" s="6"/>
      <c r="CF683" s="6"/>
      <c r="CG683" s="6"/>
      <c r="CH683" s="6"/>
      <c r="CI683" s="6"/>
      <c r="CJ683" s="6"/>
      <c r="CK683" s="6"/>
      <c r="CL683" s="6"/>
      <c r="CM683" s="6"/>
      <c r="CN683" s="6"/>
      <c r="CO683" s="6"/>
      <c r="CP683" s="6"/>
      <c r="CQ683" s="6"/>
      <c r="CR683" s="6"/>
      <c r="CS683" s="6"/>
      <c r="CT683" s="6"/>
      <c r="CU683" s="6"/>
      <c r="CV683" s="6"/>
      <c r="CW683" s="6"/>
      <c r="CX683" s="6"/>
      <c r="CY683" s="6"/>
      <c r="CZ683" s="6"/>
      <c r="DA683" s="6"/>
      <c r="DB683" s="6"/>
      <c r="DC683" s="6"/>
      <c r="DD683" s="6"/>
      <c r="DE683" s="6"/>
      <c r="DF683" s="6"/>
      <c r="DG683" s="6"/>
      <c r="DH683" s="6"/>
      <c r="DI683" s="6"/>
      <c r="DJ683" s="6"/>
      <c r="DK683" s="6"/>
      <c r="DL683" s="6"/>
      <c r="DM683" s="6"/>
      <c r="DN683" s="6"/>
    </row>
    <row r="684" spans="5:118">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c r="BU684" s="6"/>
      <c r="BV684" s="6"/>
      <c r="BW684" s="6"/>
      <c r="BX684" s="6"/>
      <c r="BY684" s="6"/>
      <c r="BZ684" s="6"/>
      <c r="CA684" s="6"/>
      <c r="CB684" s="6"/>
      <c r="CC684" s="6"/>
      <c r="CD684" s="6"/>
      <c r="CE684" s="6"/>
      <c r="CF684" s="6"/>
      <c r="CG684" s="6"/>
      <c r="CH684" s="6"/>
      <c r="CI684" s="6"/>
      <c r="CJ684" s="6"/>
      <c r="CK684" s="6"/>
      <c r="CL684" s="6"/>
      <c r="CM684" s="6"/>
      <c r="CN684" s="6"/>
      <c r="CO684" s="6"/>
      <c r="CP684" s="6"/>
      <c r="CQ684" s="6"/>
      <c r="CR684" s="6"/>
      <c r="CS684" s="6"/>
      <c r="CT684" s="6"/>
      <c r="CU684" s="6"/>
      <c r="CV684" s="6"/>
      <c r="CW684" s="6"/>
      <c r="CX684" s="6"/>
      <c r="CY684" s="6"/>
      <c r="CZ684" s="6"/>
      <c r="DA684" s="6"/>
      <c r="DB684" s="6"/>
      <c r="DC684" s="6"/>
      <c r="DD684" s="6"/>
      <c r="DE684" s="6"/>
      <c r="DF684" s="6"/>
      <c r="DG684" s="6"/>
      <c r="DH684" s="6"/>
      <c r="DI684" s="6"/>
      <c r="DJ684" s="6"/>
      <c r="DK684" s="6"/>
      <c r="DL684" s="6"/>
      <c r="DM684" s="6"/>
      <c r="DN684" s="6"/>
    </row>
    <row r="685" spans="5:118">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c r="BU685" s="6"/>
      <c r="BV685" s="6"/>
      <c r="BW685" s="6"/>
      <c r="BX685" s="6"/>
      <c r="BY685" s="6"/>
      <c r="BZ685" s="6"/>
      <c r="CA685" s="6"/>
      <c r="CB685" s="6"/>
      <c r="CC685" s="6"/>
      <c r="CD685" s="6"/>
      <c r="CE685" s="6"/>
      <c r="CF685" s="6"/>
      <c r="CG685" s="6"/>
      <c r="CH685" s="6"/>
      <c r="CI685" s="6"/>
      <c r="CJ685" s="6"/>
      <c r="CK685" s="6"/>
      <c r="CL685" s="6"/>
      <c r="CM685" s="6"/>
      <c r="CN685" s="6"/>
      <c r="CO685" s="6"/>
      <c r="CP685" s="6"/>
      <c r="CQ685" s="6"/>
      <c r="CR685" s="6"/>
      <c r="CS685" s="6"/>
      <c r="CT685" s="6"/>
      <c r="CU685" s="6"/>
      <c r="CV685" s="6"/>
      <c r="CW685" s="6"/>
      <c r="CX685" s="6"/>
      <c r="CY685" s="6"/>
      <c r="CZ685" s="6"/>
      <c r="DA685" s="6"/>
      <c r="DB685" s="6"/>
      <c r="DC685" s="6"/>
      <c r="DD685" s="6"/>
      <c r="DE685" s="6"/>
      <c r="DF685" s="6"/>
      <c r="DG685" s="6"/>
      <c r="DH685" s="6"/>
      <c r="DI685" s="6"/>
      <c r="DJ685" s="6"/>
      <c r="DK685" s="6"/>
      <c r="DL685" s="6"/>
      <c r="DM685" s="6"/>
      <c r="DN685" s="6"/>
    </row>
    <row r="686" spans="5:118">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c r="BU686" s="6"/>
      <c r="BV686" s="6"/>
      <c r="BW686" s="6"/>
      <c r="BX686" s="6"/>
      <c r="BY686" s="6"/>
      <c r="BZ686" s="6"/>
      <c r="CA686" s="6"/>
      <c r="CB686" s="6"/>
      <c r="CC686" s="6"/>
      <c r="CD686" s="6"/>
      <c r="CE686" s="6"/>
      <c r="CF686" s="6"/>
      <c r="CG686" s="6"/>
      <c r="CH686" s="6"/>
      <c r="CI686" s="6"/>
      <c r="CJ686" s="6"/>
      <c r="CK686" s="6"/>
      <c r="CL686" s="6"/>
      <c r="CM686" s="6"/>
      <c r="CN686" s="6"/>
      <c r="CO686" s="6"/>
      <c r="CP686" s="6"/>
      <c r="CQ686" s="6"/>
      <c r="CR686" s="6"/>
      <c r="CS686" s="6"/>
      <c r="CT686" s="6"/>
      <c r="CU686" s="6"/>
      <c r="CV686" s="6"/>
      <c r="CW686" s="6"/>
      <c r="CX686" s="6"/>
      <c r="CY686" s="6"/>
      <c r="CZ686" s="6"/>
      <c r="DA686" s="6"/>
      <c r="DB686" s="6"/>
      <c r="DC686" s="6"/>
      <c r="DD686" s="6"/>
      <c r="DE686" s="6"/>
      <c r="DF686" s="6"/>
      <c r="DG686" s="6"/>
      <c r="DH686" s="6"/>
      <c r="DI686" s="6"/>
      <c r="DJ686" s="6"/>
      <c r="DK686" s="6"/>
      <c r="DL686" s="6"/>
      <c r="DM686" s="6"/>
      <c r="DN686" s="6"/>
    </row>
    <row r="687" spans="5:118">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c r="BU687" s="6"/>
      <c r="BV687" s="6"/>
      <c r="BW687" s="6"/>
      <c r="BX687" s="6"/>
      <c r="BY687" s="6"/>
      <c r="BZ687" s="6"/>
      <c r="CA687" s="6"/>
      <c r="CB687" s="6"/>
      <c r="CC687" s="6"/>
      <c r="CD687" s="6"/>
      <c r="CE687" s="6"/>
      <c r="CF687" s="6"/>
      <c r="CG687" s="6"/>
      <c r="CH687" s="6"/>
      <c r="CI687" s="6"/>
      <c r="CJ687" s="6"/>
      <c r="CK687" s="6"/>
      <c r="CL687" s="6"/>
      <c r="CM687" s="6"/>
      <c r="CN687" s="6"/>
      <c r="CO687" s="6"/>
      <c r="CP687" s="6"/>
      <c r="CQ687" s="6"/>
      <c r="CR687" s="6"/>
      <c r="CS687" s="6"/>
      <c r="CT687" s="6"/>
      <c r="CU687" s="6"/>
      <c r="CV687" s="6"/>
      <c r="CW687" s="6"/>
      <c r="CX687" s="6"/>
      <c r="CY687" s="6"/>
      <c r="CZ687" s="6"/>
      <c r="DA687" s="6"/>
      <c r="DB687" s="6"/>
      <c r="DC687" s="6"/>
      <c r="DD687" s="6"/>
      <c r="DE687" s="6"/>
      <c r="DF687" s="6"/>
      <c r="DG687" s="6"/>
      <c r="DH687" s="6"/>
      <c r="DI687" s="6"/>
      <c r="DJ687" s="6"/>
      <c r="DK687" s="6"/>
      <c r="DL687" s="6"/>
      <c r="DM687" s="6"/>
      <c r="DN687" s="6"/>
    </row>
    <row r="688" spans="5:118">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c r="BU688" s="6"/>
      <c r="BV688" s="6"/>
      <c r="BW688" s="6"/>
      <c r="BX688" s="6"/>
      <c r="BY688" s="6"/>
      <c r="BZ688" s="6"/>
      <c r="CA688" s="6"/>
      <c r="CB688" s="6"/>
      <c r="CC688" s="6"/>
      <c r="CD688" s="6"/>
      <c r="CE688" s="6"/>
      <c r="CF688" s="6"/>
      <c r="CG688" s="6"/>
      <c r="CH688" s="6"/>
      <c r="CI688" s="6"/>
      <c r="CJ688" s="6"/>
      <c r="CK688" s="6"/>
      <c r="CL688" s="6"/>
      <c r="CM688" s="6"/>
      <c r="CN688" s="6"/>
      <c r="CO688" s="6"/>
      <c r="CP688" s="6"/>
      <c r="CQ688" s="6"/>
      <c r="CR688" s="6"/>
      <c r="CS688" s="6"/>
      <c r="CT688" s="6"/>
      <c r="CU688" s="6"/>
      <c r="CV688" s="6"/>
      <c r="CW688" s="6"/>
      <c r="CX688" s="6"/>
      <c r="CY688" s="6"/>
      <c r="CZ688" s="6"/>
      <c r="DA688" s="6"/>
      <c r="DB688" s="6"/>
      <c r="DC688" s="6"/>
      <c r="DD688" s="6"/>
      <c r="DE688" s="6"/>
      <c r="DF688" s="6"/>
      <c r="DG688" s="6"/>
      <c r="DH688" s="6"/>
      <c r="DI688" s="6"/>
      <c r="DJ688" s="6"/>
      <c r="DK688" s="6"/>
      <c r="DL688" s="6"/>
      <c r="DM688" s="6"/>
      <c r="DN688" s="6"/>
    </row>
    <row r="689" spans="5:118">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c r="BU689" s="6"/>
      <c r="BV689" s="6"/>
      <c r="BW689" s="6"/>
      <c r="BX689" s="6"/>
      <c r="BY689" s="6"/>
      <c r="BZ689" s="6"/>
      <c r="CA689" s="6"/>
      <c r="CB689" s="6"/>
      <c r="CC689" s="6"/>
      <c r="CD689" s="6"/>
      <c r="CE689" s="6"/>
      <c r="CF689" s="6"/>
      <c r="CG689" s="6"/>
      <c r="CH689" s="6"/>
      <c r="CI689" s="6"/>
      <c r="CJ689" s="6"/>
      <c r="CK689" s="6"/>
      <c r="CL689" s="6"/>
      <c r="CM689" s="6"/>
      <c r="CN689" s="6"/>
      <c r="CO689" s="6"/>
      <c r="CP689" s="6"/>
      <c r="CQ689" s="6"/>
      <c r="CR689" s="6"/>
      <c r="CS689" s="6"/>
      <c r="CT689" s="6"/>
      <c r="CU689" s="6"/>
      <c r="CV689" s="6"/>
      <c r="CW689" s="6"/>
      <c r="CX689" s="6"/>
      <c r="CY689" s="6"/>
      <c r="CZ689" s="6"/>
      <c r="DA689" s="6"/>
      <c r="DB689" s="6"/>
      <c r="DC689" s="6"/>
      <c r="DD689" s="6"/>
      <c r="DE689" s="6"/>
      <c r="DF689" s="6"/>
      <c r="DG689" s="6"/>
      <c r="DH689" s="6"/>
      <c r="DI689" s="6"/>
      <c r="DJ689" s="6"/>
      <c r="DK689" s="6"/>
      <c r="DL689" s="6"/>
      <c r="DM689" s="6"/>
      <c r="DN689" s="6"/>
    </row>
    <row r="690" spans="5:118">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c r="BU690" s="6"/>
      <c r="BV690" s="6"/>
      <c r="BW690" s="6"/>
      <c r="BX690" s="6"/>
      <c r="BY690" s="6"/>
      <c r="BZ690" s="6"/>
      <c r="CA690" s="6"/>
      <c r="CB690" s="6"/>
      <c r="CC690" s="6"/>
      <c r="CD690" s="6"/>
      <c r="CE690" s="6"/>
      <c r="CF690" s="6"/>
      <c r="CG690" s="6"/>
      <c r="CH690" s="6"/>
      <c r="CI690" s="6"/>
      <c r="CJ690" s="6"/>
      <c r="CK690" s="6"/>
      <c r="CL690" s="6"/>
      <c r="CM690" s="6"/>
      <c r="CN690" s="6"/>
      <c r="CO690" s="6"/>
      <c r="CP690" s="6"/>
      <c r="CQ690" s="6"/>
      <c r="CR690" s="6"/>
      <c r="CS690" s="6"/>
      <c r="CT690" s="6"/>
      <c r="CU690" s="6"/>
      <c r="CV690" s="6"/>
      <c r="CW690" s="6"/>
      <c r="CX690" s="6"/>
      <c r="CY690" s="6"/>
      <c r="CZ690" s="6"/>
      <c r="DA690" s="6"/>
      <c r="DB690" s="6"/>
      <c r="DC690" s="6"/>
      <c r="DD690" s="6"/>
      <c r="DE690" s="6"/>
      <c r="DF690" s="6"/>
      <c r="DG690" s="6"/>
      <c r="DH690" s="6"/>
      <c r="DI690" s="6"/>
      <c r="DJ690" s="6"/>
      <c r="DK690" s="6"/>
      <c r="DL690" s="6"/>
      <c r="DM690" s="6"/>
      <c r="DN690" s="6"/>
    </row>
    <row r="691" spans="5:118">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c r="BU691" s="6"/>
      <c r="BV691" s="6"/>
      <c r="BW691" s="6"/>
      <c r="BX691" s="6"/>
      <c r="BY691" s="6"/>
      <c r="BZ691" s="6"/>
      <c r="CA691" s="6"/>
      <c r="CB691" s="6"/>
      <c r="CC691" s="6"/>
      <c r="CD691" s="6"/>
      <c r="CE691" s="6"/>
      <c r="CF691" s="6"/>
      <c r="CG691" s="6"/>
      <c r="CH691" s="6"/>
      <c r="CI691" s="6"/>
      <c r="CJ691" s="6"/>
      <c r="CK691" s="6"/>
      <c r="CL691" s="6"/>
      <c r="CM691" s="6"/>
      <c r="CN691" s="6"/>
      <c r="CO691" s="6"/>
      <c r="CP691" s="6"/>
      <c r="CQ691" s="6"/>
      <c r="CR691" s="6"/>
      <c r="CS691" s="6"/>
      <c r="CT691" s="6"/>
      <c r="CU691" s="6"/>
      <c r="CV691" s="6"/>
      <c r="CW691" s="6"/>
      <c r="CX691" s="6"/>
      <c r="CY691" s="6"/>
      <c r="CZ691" s="6"/>
      <c r="DA691" s="6"/>
      <c r="DB691" s="6"/>
      <c r="DC691" s="6"/>
      <c r="DD691" s="6"/>
      <c r="DE691" s="6"/>
      <c r="DF691" s="6"/>
      <c r="DG691" s="6"/>
      <c r="DH691" s="6"/>
      <c r="DI691" s="6"/>
      <c r="DJ691" s="6"/>
      <c r="DK691" s="6"/>
      <c r="DL691" s="6"/>
      <c r="DM691" s="6"/>
      <c r="DN691" s="6"/>
    </row>
    <row r="692" spans="5:118">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c r="BU692" s="6"/>
      <c r="BV692" s="6"/>
      <c r="BW692" s="6"/>
      <c r="BX692" s="6"/>
      <c r="BY692" s="6"/>
      <c r="BZ692" s="6"/>
      <c r="CA692" s="6"/>
      <c r="CB692" s="6"/>
      <c r="CC692" s="6"/>
      <c r="CD692" s="6"/>
      <c r="CE692" s="6"/>
      <c r="CF692" s="6"/>
      <c r="CG692" s="6"/>
      <c r="CH692" s="6"/>
      <c r="CI692" s="6"/>
      <c r="CJ692" s="6"/>
      <c r="CK692" s="6"/>
      <c r="CL692" s="6"/>
      <c r="CM692" s="6"/>
      <c r="CN692" s="6"/>
      <c r="CO692" s="6"/>
      <c r="CP692" s="6"/>
      <c r="CQ692" s="6"/>
      <c r="CR692" s="6"/>
      <c r="CS692" s="6"/>
      <c r="CT692" s="6"/>
      <c r="CU692" s="6"/>
      <c r="CV692" s="6"/>
      <c r="CW692" s="6"/>
      <c r="CX692" s="6"/>
      <c r="CY692" s="6"/>
      <c r="CZ692" s="6"/>
      <c r="DA692" s="6"/>
      <c r="DB692" s="6"/>
      <c r="DC692" s="6"/>
      <c r="DD692" s="6"/>
      <c r="DE692" s="6"/>
      <c r="DF692" s="6"/>
      <c r="DG692" s="6"/>
      <c r="DH692" s="6"/>
      <c r="DI692" s="6"/>
      <c r="DJ692" s="6"/>
      <c r="DK692" s="6"/>
      <c r="DL692" s="6"/>
      <c r="DM692" s="6"/>
      <c r="DN692" s="6"/>
    </row>
    <row r="693" spans="5:118">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c r="BU693" s="6"/>
      <c r="BV693" s="6"/>
      <c r="BW693" s="6"/>
      <c r="BX693" s="6"/>
      <c r="BY693" s="6"/>
      <c r="BZ693" s="6"/>
      <c r="CA693" s="6"/>
      <c r="CB693" s="6"/>
      <c r="CC693" s="6"/>
      <c r="CD693" s="6"/>
      <c r="CE693" s="6"/>
      <c r="CF693" s="6"/>
      <c r="CG693" s="6"/>
      <c r="CH693" s="6"/>
      <c r="CI693" s="6"/>
      <c r="CJ693" s="6"/>
      <c r="CK693" s="6"/>
      <c r="CL693" s="6"/>
      <c r="CM693" s="6"/>
      <c r="CN693" s="6"/>
      <c r="CO693" s="6"/>
      <c r="CP693" s="6"/>
      <c r="CQ693" s="6"/>
      <c r="CR693" s="6"/>
      <c r="CS693" s="6"/>
      <c r="CT693" s="6"/>
      <c r="CU693" s="6"/>
      <c r="CV693" s="6"/>
      <c r="CW693" s="6"/>
      <c r="CX693" s="6"/>
      <c r="CY693" s="6"/>
      <c r="CZ693" s="6"/>
      <c r="DA693" s="6"/>
      <c r="DB693" s="6"/>
      <c r="DC693" s="6"/>
      <c r="DD693" s="6"/>
      <c r="DE693" s="6"/>
      <c r="DF693" s="6"/>
      <c r="DG693" s="6"/>
      <c r="DH693" s="6"/>
      <c r="DI693" s="6"/>
      <c r="DJ693" s="6"/>
      <c r="DK693" s="6"/>
      <c r="DL693" s="6"/>
      <c r="DM693" s="6"/>
      <c r="DN693" s="6"/>
    </row>
    <row r="694" spans="5:118">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c r="BU694" s="6"/>
      <c r="BV694" s="6"/>
      <c r="BW694" s="6"/>
      <c r="BX694" s="6"/>
      <c r="BY694" s="6"/>
      <c r="BZ694" s="6"/>
      <c r="CA694" s="6"/>
      <c r="CB694" s="6"/>
      <c r="CC694" s="6"/>
      <c r="CD694" s="6"/>
      <c r="CE694" s="6"/>
      <c r="CF694" s="6"/>
      <c r="CG694" s="6"/>
      <c r="CH694" s="6"/>
      <c r="CI694" s="6"/>
      <c r="CJ694" s="6"/>
      <c r="CK694" s="6"/>
      <c r="CL694" s="6"/>
      <c r="CM694" s="6"/>
      <c r="CN694" s="6"/>
      <c r="CO694" s="6"/>
      <c r="CP694" s="6"/>
      <c r="CQ694" s="6"/>
      <c r="CR694" s="6"/>
      <c r="CS694" s="6"/>
      <c r="CT694" s="6"/>
      <c r="CU694" s="6"/>
      <c r="CV694" s="6"/>
      <c r="CW694" s="6"/>
      <c r="CX694" s="6"/>
      <c r="CY694" s="6"/>
      <c r="CZ694" s="6"/>
      <c r="DA694" s="6"/>
      <c r="DB694" s="6"/>
      <c r="DC694" s="6"/>
      <c r="DD694" s="6"/>
      <c r="DE694" s="6"/>
      <c r="DF694" s="6"/>
      <c r="DG694" s="6"/>
      <c r="DH694" s="6"/>
      <c r="DI694" s="6"/>
      <c r="DJ694" s="6"/>
      <c r="DK694" s="6"/>
      <c r="DL694" s="6"/>
      <c r="DM694" s="6"/>
      <c r="DN694" s="6"/>
    </row>
    <row r="695" spans="5:118">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c r="BU695" s="6"/>
      <c r="BV695" s="6"/>
      <c r="BW695" s="6"/>
      <c r="BX695" s="6"/>
      <c r="BY695" s="6"/>
      <c r="BZ695" s="6"/>
      <c r="CA695" s="6"/>
      <c r="CB695" s="6"/>
      <c r="CC695" s="6"/>
      <c r="CD695" s="6"/>
      <c r="CE695" s="6"/>
      <c r="CF695" s="6"/>
      <c r="CG695" s="6"/>
      <c r="CH695" s="6"/>
      <c r="CI695" s="6"/>
      <c r="CJ695" s="6"/>
      <c r="CK695" s="6"/>
      <c r="CL695" s="6"/>
      <c r="CM695" s="6"/>
      <c r="CN695" s="6"/>
      <c r="CO695" s="6"/>
      <c r="CP695" s="6"/>
      <c r="CQ695" s="6"/>
      <c r="CR695" s="6"/>
      <c r="CS695" s="6"/>
      <c r="CT695" s="6"/>
      <c r="CU695" s="6"/>
      <c r="CV695" s="6"/>
      <c r="CW695" s="6"/>
      <c r="CX695" s="6"/>
      <c r="CY695" s="6"/>
      <c r="CZ695" s="6"/>
      <c r="DA695" s="6"/>
      <c r="DB695" s="6"/>
      <c r="DC695" s="6"/>
      <c r="DD695" s="6"/>
      <c r="DE695" s="6"/>
      <c r="DF695" s="6"/>
      <c r="DG695" s="6"/>
      <c r="DH695" s="6"/>
      <c r="DI695" s="6"/>
      <c r="DJ695" s="6"/>
      <c r="DK695" s="6"/>
      <c r="DL695" s="6"/>
      <c r="DM695" s="6"/>
      <c r="DN695" s="6"/>
    </row>
    <row r="696" spans="5:118">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c r="BU696" s="6"/>
      <c r="BV696" s="6"/>
      <c r="BW696" s="6"/>
      <c r="BX696" s="6"/>
      <c r="BY696" s="6"/>
      <c r="BZ696" s="6"/>
      <c r="CA696" s="6"/>
      <c r="CB696" s="6"/>
      <c r="CC696" s="6"/>
      <c r="CD696" s="6"/>
      <c r="CE696" s="6"/>
      <c r="CF696" s="6"/>
      <c r="CG696" s="6"/>
      <c r="CH696" s="6"/>
      <c r="CI696" s="6"/>
      <c r="CJ696" s="6"/>
      <c r="CK696" s="6"/>
      <c r="CL696" s="6"/>
      <c r="CM696" s="6"/>
      <c r="CN696" s="6"/>
      <c r="CO696" s="6"/>
      <c r="CP696" s="6"/>
      <c r="CQ696" s="6"/>
      <c r="CR696" s="6"/>
      <c r="CS696" s="6"/>
      <c r="CT696" s="6"/>
      <c r="CU696" s="6"/>
      <c r="CV696" s="6"/>
      <c r="CW696" s="6"/>
      <c r="CX696" s="6"/>
      <c r="CY696" s="6"/>
      <c r="CZ696" s="6"/>
      <c r="DA696" s="6"/>
      <c r="DB696" s="6"/>
      <c r="DC696" s="6"/>
      <c r="DD696" s="6"/>
      <c r="DE696" s="6"/>
      <c r="DF696" s="6"/>
      <c r="DG696" s="6"/>
      <c r="DH696" s="6"/>
      <c r="DI696" s="6"/>
      <c r="DJ696" s="6"/>
      <c r="DK696" s="6"/>
      <c r="DL696" s="6"/>
      <c r="DM696" s="6"/>
      <c r="DN696" s="6"/>
    </row>
    <row r="697" spans="5:118">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c r="BU697" s="6"/>
      <c r="BV697" s="6"/>
      <c r="BW697" s="6"/>
      <c r="BX697" s="6"/>
      <c r="BY697" s="6"/>
      <c r="BZ697" s="6"/>
      <c r="CA697" s="6"/>
      <c r="CB697" s="6"/>
      <c r="CC697" s="6"/>
      <c r="CD697" s="6"/>
      <c r="CE697" s="6"/>
      <c r="CF697" s="6"/>
      <c r="CG697" s="6"/>
      <c r="CH697" s="6"/>
      <c r="CI697" s="6"/>
      <c r="CJ697" s="6"/>
      <c r="CK697" s="6"/>
      <c r="CL697" s="6"/>
      <c r="CM697" s="6"/>
      <c r="CN697" s="6"/>
      <c r="CO697" s="6"/>
      <c r="CP697" s="6"/>
      <c r="CQ697" s="6"/>
      <c r="CR697" s="6"/>
      <c r="CS697" s="6"/>
      <c r="CT697" s="6"/>
      <c r="CU697" s="6"/>
      <c r="CV697" s="6"/>
      <c r="CW697" s="6"/>
      <c r="CX697" s="6"/>
      <c r="CY697" s="6"/>
      <c r="CZ697" s="6"/>
      <c r="DA697" s="6"/>
      <c r="DB697" s="6"/>
      <c r="DC697" s="6"/>
      <c r="DD697" s="6"/>
      <c r="DE697" s="6"/>
      <c r="DF697" s="6"/>
      <c r="DG697" s="6"/>
      <c r="DH697" s="6"/>
      <c r="DI697" s="6"/>
      <c r="DJ697" s="6"/>
      <c r="DK697" s="6"/>
      <c r="DL697" s="6"/>
      <c r="DM697" s="6"/>
      <c r="DN697" s="6"/>
    </row>
    <row r="698" spans="5:118">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c r="BU698" s="6"/>
      <c r="BV698" s="6"/>
      <c r="BW698" s="6"/>
      <c r="BX698" s="6"/>
      <c r="BY698" s="6"/>
      <c r="BZ698" s="6"/>
      <c r="CA698" s="6"/>
      <c r="CB698" s="6"/>
      <c r="CC698" s="6"/>
      <c r="CD698" s="6"/>
      <c r="CE698" s="6"/>
      <c r="CF698" s="6"/>
      <c r="CG698" s="6"/>
      <c r="CH698" s="6"/>
      <c r="CI698" s="6"/>
      <c r="CJ698" s="6"/>
      <c r="CK698" s="6"/>
      <c r="CL698" s="6"/>
      <c r="CM698" s="6"/>
      <c r="CN698" s="6"/>
      <c r="CO698" s="6"/>
      <c r="CP698" s="6"/>
      <c r="CQ698" s="6"/>
      <c r="CR698" s="6"/>
      <c r="CS698" s="6"/>
      <c r="CT698" s="6"/>
      <c r="CU698" s="6"/>
      <c r="CV698" s="6"/>
      <c r="CW698" s="6"/>
      <c r="CX698" s="6"/>
      <c r="CY698" s="6"/>
      <c r="CZ698" s="6"/>
      <c r="DA698" s="6"/>
      <c r="DB698" s="6"/>
      <c r="DC698" s="6"/>
      <c r="DD698" s="6"/>
      <c r="DE698" s="6"/>
      <c r="DF698" s="6"/>
      <c r="DG698" s="6"/>
      <c r="DH698" s="6"/>
      <c r="DI698" s="6"/>
      <c r="DJ698" s="6"/>
      <c r="DK698" s="6"/>
      <c r="DL698" s="6"/>
      <c r="DM698" s="6"/>
      <c r="DN698" s="6"/>
    </row>
    <row r="699" spans="5:118">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c r="BU699" s="6"/>
      <c r="BV699" s="6"/>
      <c r="BW699" s="6"/>
      <c r="BX699" s="6"/>
      <c r="BY699" s="6"/>
      <c r="BZ699" s="6"/>
      <c r="CA699" s="6"/>
      <c r="CB699" s="6"/>
      <c r="CC699" s="6"/>
      <c r="CD699" s="6"/>
      <c r="CE699" s="6"/>
      <c r="CF699" s="6"/>
      <c r="CG699" s="6"/>
      <c r="CH699" s="6"/>
      <c r="CI699" s="6"/>
      <c r="CJ699" s="6"/>
      <c r="CK699" s="6"/>
      <c r="CL699" s="6"/>
      <c r="CM699" s="6"/>
      <c r="CN699" s="6"/>
      <c r="CO699" s="6"/>
      <c r="CP699" s="6"/>
      <c r="CQ699" s="6"/>
      <c r="CR699" s="6"/>
      <c r="CS699" s="6"/>
      <c r="CT699" s="6"/>
      <c r="CU699" s="6"/>
      <c r="CV699" s="6"/>
      <c r="CW699" s="6"/>
      <c r="CX699" s="6"/>
      <c r="CY699" s="6"/>
      <c r="CZ699" s="6"/>
      <c r="DA699" s="6"/>
      <c r="DB699" s="6"/>
      <c r="DC699" s="6"/>
      <c r="DD699" s="6"/>
      <c r="DE699" s="6"/>
      <c r="DF699" s="6"/>
      <c r="DG699" s="6"/>
      <c r="DH699" s="6"/>
      <c r="DI699" s="6"/>
      <c r="DJ699" s="6"/>
      <c r="DK699" s="6"/>
      <c r="DL699" s="6"/>
      <c r="DM699" s="6"/>
      <c r="DN699" s="6"/>
    </row>
    <row r="700" spans="5:118">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c r="BU700" s="6"/>
      <c r="BV700" s="6"/>
      <c r="BW700" s="6"/>
      <c r="BX700" s="6"/>
      <c r="BY700" s="6"/>
      <c r="BZ700" s="6"/>
      <c r="CA700" s="6"/>
      <c r="CB700" s="6"/>
      <c r="CC700" s="6"/>
      <c r="CD700" s="6"/>
      <c r="CE700" s="6"/>
      <c r="CF700" s="6"/>
      <c r="CG700" s="6"/>
      <c r="CH700" s="6"/>
      <c r="CI700" s="6"/>
      <c r="CJ700" s="6"/>
      <c r="CK700" s="6"/>
      <c r="CL700" s="6"/>
      <c r="CM700" s="6"/>
      <c r="CN700" s="6"/>
      <c r="CO700" s="6"/>
      <c r="CP700" s="6"/>
      <c r="CQ700" s="6"/>
      <c r="CR700" s="6"/>
      <c r="CS700" s="6"/>
      <c r="CT700" s="6"/>
      <c r="CU700" s="6"/>
      <c r="CV700" s="6"/>
      <c r="CW700" s="6"/>
      <c r="CX700" s="6"/>
      <c r="CY700" s="6"/>
      <c r="CZ700" s="6"/>
      <c r="DA700" s="6"/>
      <c r="DB700" s="6"/>
      <c r="DC700" s="6"/>
      <c r="DD700" s="6"/>
      <c r="DE700" s="6"/>
      <c r="DF700" s="6"/>
      <c r="DG700" s="6"/>
      <c r="DH700" s="6"/>
      <c r="DI700" s="6"/>
      <c r="DJ700" s="6"/>
      <c r="DK700" s="6"/>
      <c r="DL700" s="6"/>
      <c r="DM700" s="6"/>
      <c r="DN700" s="6"/>
    </row>
    <row r="701" spans="5:118">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c r="BU701" s="6"/>
      <c r="BV701" s="6"/>
      <c r="BW701" s="6"/>
      <c r="BX701" s="6"/>
      <c r="BY701" s="6"/>
      <c r="BZ701" s="6"/>
      <c r="CA701" s="6"/>
      <c r="CB701" s="6"/>
      <c r="CC701" s="6"/>
      <c r="CD701" s="6"/>
      <c r="CE701" s="6"/>
      <c r="CF701" s="6"/>
      <c r="CG701" s="6"/>
      <c r="CH701" s="6"/>
      <c r="CI701" s="6"/>
      <c r="CJ701" s="6"/>
      <c r="CK701" s="6"/>
      <c r="CL701" s="6"/>
      <c r="CM701" s="6"/>
      <c r="CN701" s="6"/>
      <c r="CO701" s="6"/>
      <c r="CP701" s="6"/>
      <c r="CQ701" s="6"/>
      <c r="CR701" s="6"/>
      <c r="CS701" s="6"/>
      <c r="CT701" s="6"/>
      <c r="CU701" s="6"/>
      <c r="CV701" s="6"/>
      <c r="CW701" s="6"/>
      <c r="CX701" s="6"/>
      <c r="CY701" s="6"/>
      <c r="CZ701" s="6"/>
      <c r="DA701" s="6"/>
      <c r="DB701" s="6"/>
      <c r="DC701" s="6"/>
      <c r="DD701" s="6"/>
      <c r="DE701" s="6"/>
      <c r="DF701" s="6"/>
      <c r="DG701" s="6"/>
      <c r="DH701" s="6"/>
      <c r="DI701" s="6"/>
      <c r="DJ701" s="6"/>
      <c r="DK701" s="6"/>
      <c r="DL701" s="6"/>
      <c r="DM701" s="6"/>
      <c r="DN701" s="6"/>
    </row>
    <row r="702" spans="5:118">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c r="BU702" s="6"/>
      <c r="BV702" s="6"/>
      <c r="BW702" s="6"/>
      <c r="BX702" s="6"/>
      <c r="BY702" s="6"/>
      <c r="BZ702" s="6"/>
      <c r="CA702" s="6"/>
      <c r="CB702" s="6"/>
      <c r="CC702" s="6"/>
      <c r="CD702" s="6"/>
      <c r="CE702" s="6"/>
      <c r="CF702" s="6"/>
      <c r="CG702" s="6"/>
      <c r="CH702" s="6"/>
      <c r="CI702" s="6"/>
      <c r="CJ702" s="6"/>
      <c r="CK702" s="6"/>
      <c r="CL702" s="6"/>
      <c r="CM702" s="6"/>
      <c r="CN702" s="6"/>
      <c r="CO702" s="6"/>
      <c r="CP702" s="6"/>
      <c r="CQ702" s="6"/>
      <c r="CR702" s="6"/>
      <c r="CS702" s="6"/>
      <c r="CT702" s="6"/>
      <c r="CU702" s="6"/>
      <c r="CV702" s="6"/>
      <c r="CW702" s="6"/>
      <c r="CX702" s="6"/>
      <c r="CY702" s="6"/>
      <c r="CZ702" s="6"/>
      <c r="DA702" s="6"/>
      <c r="DB702" s="6"/>
      <c r="DC702" s="6"/>
      <c r="DD702" s="6"/>
      <c r="DE702" s="6"/>
      <c r="DF702" s="6"/>
      <c r="DG702" s="6"/>
      <c r="DH702" s="6"/>
      <c r="DI702" s="6"/>
      <c r="DJ702" s="6"/>
      <c r="DK702" s="6"/>
      <c r="DL702" s="6"/>
      <c r="DM702" s="6"/>
      <c r="DN702" s="6"/>
    </row>
    <row r="703" spans="5:118">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c r="BU703" s="6"/>
      <c r="BV703" s="6"/>
      <c r="BW703" s="6"/>
      <c r="BX703" s="6"/>
      <c r="BY703" s="6"/>
      <c r="BZ703" s="6"/>
      <c r="CA703" s="6"/>
      <c r="CB703" s="6"/>
      <c r="CC703" s="6"/>
      <c r="CD703" s="6"/>
      <c r="CE703" s="6"/>
      <c r="CF703" s="6"/>
      <c r="CG703" s="6"/>
      <c r="CH703" s="6"/>
      <c r="CI703" s="6"/>
      <c r="CJ703" s="6"/>
      <c r="CK703" s="6"/>
      <c r="CL703" s="6"/>
      <c r="CM703" s="6"/>
      <c r="CN703" s="6"/>
      <c r="CO703" s="6"/>
      <c r="CP703" s="6"/>
      <c r="CQ703" s="6"/>
      <c r="CR703" s="6"/>
      <c r="CS703" s="6"/>
      <c r="CT703" s="6"/>
      <c r="CU703" s="6"/>
      <c r="CV703" s="6"/>
      <c r="CW703" s="6"/>
      <c r="CX703" s="6"/>
      <c r="CY703" s="6"/>
      <c r="CZ703" s="6"/>
      <c r="DA703" s="6"/>
      <c r="DB703" s="6"/>
      <c r="DC703" s="6"/>
      <c r="DD703" s="6"/>
      <c r="DE703" s="6"/>
      <c r="DF703" s="6"/>
      <c r="DG703" s="6"/>
      <c r="DH703" s="6"/>
      <c r="DI703" s="6"/>
      <c r="DJ703" s="6"/>
      <c r="DK703" s="6"/>
      <c r="DL703" s="6"/>
      <c r="DM703" s="6"/>
      <c r="DN703" s="6"/>
    </row>
    <row r="704" spans="5:118">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c r="BU704" s="6"/>
      <c r="BV704" s="6"/>
      <c r="BW704" s="6"/>
      <c r="BX704" s="6"/>
      <c r="BY704" s="6"/>
      <c r="BZ704" s="6"/>
      <c r="CA704" s="6"/>
      <c r="CB704" s="6"/>
      <c r="CC704" s="6"/>
      <c r="CD704" s="6"/>
      <c r="CE704" s="6"/>
      <c r="CF704" s="6"/>
      <c r="CG704" s="6"/>
      <c r="CH704" s="6"/>
      <c r="CI704" s="6"/>
      <c r="CJ704" s="6"/>
      <c r="CK704" s="6"/>
      <c r="CL704" s="6"/>
      <c r="CM704" s="6"/>
      <c r="CN704" s="6"/>
      <c r="CO704" s="6"/>
      <c r="CP704" s="6"/>
      <c r="CQ704" s="6"/>
      <c r="CR704" s="6"/>
      <c r="CS704" s="6"/>
      <c r="CT704" s="6"/>
      <c r="CU704" s="6"/>
      <c r="CV704" s="6"/>
      <c r="CW704" s="6"/>
      <c r="CX704" s="6"/>
      <c r="CY704" s="6"/>
      <c r="CZ704" s="6"/>
      <c r="DA704" s="6"/>
      <c r="DB704" s="6"/>
      <c r="DC704" s="6"/>
      <c r="DD704" s="6"/>
      <c r="DE704" s="6"/>
      <c r="DF704" s="6"/>
      <c r="DG704" s="6"/>
      <c r="DH704" s="6"/>
      <c r="DI704" s="6"/>
      <c r="DJ704" s="6"/>
      <c r="DK704" s="6"/>
      <c r="DL704" s="6"/>
      <c r="DM704" s="6"/>
      <c r="DN704" s="6"/>
    </row>
    <row r="705" spans="5:118">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c r="BU705" s="6"/>
      <c r="BV705" s="6"/>
      <c r="BW705" s="6"/>
      <c r="BX705" s="6"/>
      <c r="BY705" s="6"/>
      <c r="BZ705" s="6"/>
      <c r="CA705" s="6"/>
      <c r="CB705" s="6"/>
      <c r="CC705" s="6"/>
      <c r="CD705" s="6"/>
      <c r="CE705" s="6"/>
      <c r="CF705" s="6"/>
      <c r="CG705" s="6"/>
      <c r="CH705" s="6"/>
      <c r="CI705" s="6"/>
      <c r="CJ705" s="6"/>
      <c r="CK705" s="6"/>
      <c r="CL705" s="6"/>
      <c r="CM705" s="6"/>
      <c r="CN705" s="6"/>
      <c r="CO705" s="6"/>
      <c r="CP705" s="6"/>
      <c r="CQ705" s="6"/>
      <c r="CR705" s="6"/>
      <c r="CS705" s="6"/>
      <c r="CT705" s="6"/>
      <c r="CU705" s="6"/>
      <c r="CV705" s="6"/>
      <c r="CW705" s="6"/>
      <c r="CX705" s="6"/>
      <c r="CY705" s="6"/>
      <c r="CZ705" s="6"/>
      <c r="DA705" s="6"/>
      <c r="DB705" s="6"/>
      <c r="DC705" s="6"/>
      <c r="DD705" s="6"/>
      <c r="DE705" s="6"/>
      <c r="DF705" s="6"/>
      <c r="DG705" s="6"/>
      <c r="DH705" s="6"/>
      <c r="DI705" s="6"/>
      <c r="DJ705" s="6"/>
      <c r="DK705" s="6"/>
      <c r="DL705" s="6"/>
      <c r="DM705" s="6"/>
      <c r="DN705" s="6"/>
    </row>
    <row r="706" spans="5:118">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c r="BU706" s="6"/>
      <c r="BV706" s="6"/>
      <c r="BW706" s="6"/>
      <c r="BX706" s="6"/>
      <c r="BY706" s="6"/>
      <c r="BZ706" s="6"/>
      <c r="CA706" s="6"/>
      <c r="CB706" s="6"/>
      <c r="CC706" s="6"/>
      <c r="CD706" s="6"/>
      <c r="CE706" s="6"/>
      <c r="CF706" s="6"/>
      <c r="CG706" s="6"/>
      <c r="CH706" s="6"/>
      <c r="CI706" s="6"/>
      <c r="CJ706" s="6"/>
      <c r="CK706" s="6"/>
      <c r="CL706" s="6"/>
      <c r="CM706" s="6"/>
      <c r="CN706" s="6"/>
      <c r="CO706" s="6"/>
      <c r="CP706" s="6"/>
      <c r="CQ706" s="6"/>
      <c r="CR706" s="6"/>
      <c r="CS706" s="6"/>
      <c r="CT706" s="6"/>
      <c r="CU706" s="6"/>
      <c r="CV706" s="6"/>
      <c r="CW706" s="6"/>
      <c r="CX706" s="6"/>
      <c r="CY706" s="6"/>
      <c r="CZ706" s="6"/>
      <c r="DA706" s="6"/>
      <c r="DB706" s="6"/>
      <c r="DC706" s="6"/>
      <c r="DD706" s="6"/>
      <c r="DE706" s="6"/>
      <c r="DF706" s="6"/>
      <c r="DG706" s="6"/>
      <c r="DH706" s="6"/>
      <c r="DI706" s="6"/>
      <c r="DJ706" s="6"/>
      <c r="DK706" s="6"/>
      <c r="DL706" s="6"/>
      <c r="DM706" s="6"/>
      <c r="DN706" s="6"/>
    </row>
    <row r="707" spans="5:118">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c r="BU707" s="6"/>
      <c r="BV707" s="6"/>
      <c r="BW707" s="6"/>
      <c r="BX707" s="6"/>
      <c r="BY707" s="6"/>
      <c r="BZ707" s="6"/>
      <c r="CA707" s="6"/>
      <c r="CB707" s="6"/>
      <c r="CC707" s="6"/>
      <c r="CD707" s="6"/>
      <c r="CE707" s="6"/>
      <c r="CF707" s="6"/>
      <c r="CG707" s="6"/>
      <c r="CH707" s="6"/>
      <c r="CI707" s="6"/>
      <c r="CJ707" s="6"/>
      <c r="CK707" s="6"/>
      <c r="CL707" s="6"/>
      <c r="CM707" s="6"/>
      <c r="CN707" s="6"/>
      <c r="CO707" s="6"/>
      <c r="CP707" s="6"/>
      <c r="CQ707" s="6"/>
      <c r="CR707" s="6"/>
      <c r="CS707" s="6"/>
      <c r="CT707" s="6"/>
      <c r="CU707" s="6"/>
      <c r="CV707" s="6"/>
      <c r="CW707" s="6"/>
      <c r="CX707" s="6"/>
      <c r="CY707" s="6"/>
      <c r="CZ707" s="6"/>
      <c r="DA707" s="6"/>
      <c r="DB707" s="6"/>
      <c r="DC707" s="6"/>
      <c r="DD707" s="6"/>
      <c r="DE707" s="6"/>
      <c r="DF707" s="6"/>
      <c r="DG707" s="6"/>
      <c r="DH707" s="6"/>
      <c r="DI707" s="6"/>
      <c r="DJ707" s="6"/>
      <c r="DK707" s="6"/>
      <c r="DL707" s="6"/>
      <c r="DM707" s="6"/>
      <c r="DN707" s="6"/>
    </row>
    <row r="708" spans="5:118">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c r="BU708" s="6"/>
      <c r="BV708" s="6"/>
      <c r="BW708" s="6"/>
      <c r="BX708" s="6"/>
      <c r="BY708" s="6"/>
      <c r="BZ708" s="6"/>
      <c r="CA708" s="6"/>
      <c r="CB708" s="6"/>
      <c r="CC708" s="6"/>
      <c r="CD708" s="6"/>
      <c r="CE708" s="6"/>
      <c r="CF708" s="6"/>
      <c r="CG708" s="6"/>
      <c r="CH708" s="6"/>
      <c r="CI708" s="6"/>
      <c r="CJ708" s="6"/>
      <c r="CK708" s="6"/>
      <c r="CL708" s="6"/>
      <c r="CM708" s="6"/>
      <c r="CN708" s="6"/>
      <c r="CO708" s="6"/>
      <c r="CP708" s="6"/>
      <c r="CQ708" s="6"/>
      <c r="CR708" s="6"/>
      <c r="CS708" s="6"/>
      <c r="CT708" s="6"/>
      <c r="CU708" s="6"/>
      <c r="CV708" s="6"/>
      <c r="CW708" s="6"/>
      <c r="CX708" s="6"/>
      <c r="CY708" s="6"/>
      <c r="CZ708" s="6"/>
      <c r="DA708" s="6"/>
      <c r="DB708" s="6"/>
      <c r="DC708" s="6"/>
      <c r="DD708" s="6"/>
      <c r="DE708" s="6"/>
      <c r="DF708" s="6"/>
      <c r="DG708" s="6"/>
      <c r="DH708" s="6"/>
      <c r="DI708" s="6"/>
      <c r="DJ708" s="6"/>
      <c r="DK708" s="6"/>
      <c r="DL708" s="6"/>
      <c r="DM708" s="6"/>
      <c r="DN708" s="6"/>
    </row>
    <row r="709" spans="5:118">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c r="BU709" s="6"/>
      <c r="BV709" s="6"/>
      <c r="BW709" s="6"/>
      <c r="BX709" s="6"/>
      <c r="BY709" s="6"/>
      <c r="BZ709" s="6"/>
      <c r="CA709" s="6"/>
      <c r="CB709" s="6"/>
      <c r="CC709" s="6"/>
      <c r="CD709" s="6"/>
      <c r="CE709" s="6"/>
      <c r="CF709" s="6"/>
      <c r="CG709" s="6"/>
      <c r="CH709" s="6"/>
      <c r="CI709" s="6"/>
      <c r="CJ709" s="6"/>
      <c r="CK709" s="6"/>
      <c r="CL709" s="6"/>
      <c r="CM709" s="6"/>
      <c r="CN709" s="6"/>
      <c r="CO709" s="6"/>
      <c r="CP709" s="6"/>
      <c r="CQ709" s="6"/>
      <c r="CR709" s="6"/>
      <c r="CS709" s="6"/>
      <c r="CT709" s="6"/>
      <c r="CU709" s="6"/>
      <c r="CV709" s="6"/>
      <c r="CW709" s="6"/>
      <c r="CX709" s="6"/>
      <c r="CY709" s="6"/>
      <c r="CZ709" s="6"/>
      <c r="DA709" s="6"/>
      <c r="DB709" s="6"/>
      <c r="DC709" s="6"/>
      <c r="DD709" s="6"/>
      <c r="DE709" s="6"/>
      <c r="DF709" s="6"/>
      <c r="DG709" s="6"/>
      <c r="DH709" s="6"/>
      <c r="DI709" s="6"/>
      <c r="DJ709" s="6"/>
      <c r="DK709" s="6"/>
      <c r="DL709" s="6"/>
      <c r="DM709" s="6"/>
      <c r="DN709" s="6"/>
    </row>
    <row r="710" spans="5:118">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c r="BU710" s="6"/>
      <c r="BV710" s="6"/>
      <c r="BW710" s="6"/>
      <c r="BX710" s="6"/>
      <c r="BY710" s="6"/>
      <c r="BZ710" s="6"/>
      <c r="CA710" s="6"/>
      <c r="CB710" s="6"/>
      <c r="CC710" s="6"/>
      <c r="CD710" s="6"/>
      <c r="CE710" s="6"/>
      <c r="CF710" s="6"/>
      <c r="CG710" s="6"/>
      <c r="CH710" s="6"/>
      <c r="CI710" s="6"/>
      <c r="CJ710" s="6"/>
      <c r="CK710" s="6"/>
      <c r="CL710" s="6"/>
      <c r="CM710" s="6"/>
      <c r="CN710" s="6"/>
      <c r="CO710" s="6"/>
      <c r="CP710" s="6"/>
      <c r="CQ710" s="6"/>
      <c r="CR710" s="6"/>
      <c r="CS710" s="6"/>
      <c r="CT710" s="6"/>
      <c r="CU710" s="6"/>
      <c r="CV710" s="6"/>
      <c r="CW710" s="6"/>
      <c r="CX710" s="6"/>
      <c r="CY710" s="6"/>
      <c r="CZ710" s="6"/>
      <c r="DA710" s="6"/>
      <c r="DB710" s="6"/>
      <c r="DC710" s="6"/>
      <c r="DD710" s="6"/>
      <c r="DE710" s="6"/>
      <c r="DF710" s="6"/>
      <c r="DG710" s="6"/>
      <c r="DH710" s="6"/>
      <c r="DI710" s="6"/>
      <c r="DJ710" s="6"/>
      <c r="DK710" s="6"/>
      <c r="DL710" s="6"/>
      <c r="DM710" s="6"/>
      <c r="DN710" s="6"/>
    </row>
    <row r="711" spans="5:118">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c r="BU711" s="6"/>
      <c r="BV711" s="6"/>
      <c r="BW711" s="6"/>
      <c r="BX711" s="6"/>
      <c r="BY711" s="6"/>
      <c r="BZ711" s="6"/>
      <c r="CA711" s="6"/>
      <c r="CB711" s="6"/>
      <c r="CC711" s="6"/>
      <c r="CD711" s="6"/>
      <c r="CE711" s="6"/>
      <c r="CF711" s="6"/>
      <c r="CG711" s="6"/>
      <c r="CH711" s="6"/>
      <c r="CI711" s="6"/>
      <c r="CJ711" s="6"/>
      <c r="CK711" s="6"/>
      <c r="CL711" s="6"/>
      <c r="CM711" s="6"/>
      <c r="CN711" s="6"/>
      <c r="CO711" s="6"/>
      <c r="CP711" s="6"/>
      <c r="CQ711" s="6"/>
      <c r="CR711" s="6"/>
      <c r="CS711" s="6"/>
      <c r="CT711" s="6"/>
      <c r="CU711" s="6"/>
      <c r="CV711" s="6"/>
      <c r="CW711" s="6"/>
      <c r="CX711" s="6"/>
      <c r="CY711" s="6"/>
      <c r="CZ711" s="6"/>
      <c r="DA711" s="6"/>
      <c r="DB711" s="6"/>
      <c r="DC711" s="6"/>
      <c r="DD711" s="6"/>
      <c r="DE711" s="6"/>
      <c r="DF711" s="6"/>
      <c r="DG711" s="6"/>
      <c r="DH711" s="6"/>
      <c r="DI711" s="6"/>
      <c r="DJ711" s="6"/>
      <c r="DK711" s="6"/>
      <c r="DL711" s="6"/>
      <c r="DM711" s="6"/>
      <c r="DN711" s="6"/>
    </row>
    <row r="712" spans="5:118">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c r="BU712" s="6"/>
      <c r="BV712" s="6"/>
      <c r="BW712" s="6"/>
      <c r="BX712" s="6"/>
      <c r="BY712" s="6"/>
      <c r="BZ712" s="6"/>
      <c r="CA712" s="6"/>
      <c r="CB712" s="6"/>
      <c r="CC712" s="6"/>
      <c r="CD712" s="6"/>
      <c r="CE712" s="6"/>
      <c r="CF712" s="6"/>
      <c r="CG712" s="6"/>
      <c r="CH712" s="6"/>
      <c r="CI712" s="6"/>
      <c r="CJ712" s="6"/>
      <c r="CK712" s="6"/>
      <c r="CL712" s="6"/>
      <c r="CM712" s="6"/>
      <c r="CN712" s="6"/>
      <c r="CO712" s="6"/>
      <c r="CP712" s="6"/>
      <c r="CQ712" s="6"/>
      <c r="CR712" s="6"/>
      <c r="CS712" s="6"/>
      <c r="CT712" s="6"/>
      <c r="CU712" s="6"/>
      <c r="CV712" s="6"/>
      <c r="CW712" s="6"/>
      <c r="CX712" s="6"/>
      <c r="CY712" s="6"/>
      <c r="CZ712" s="6"/>
      <c r="DA712" s="6"/>
      <c r="DB712" s="6"/>
      <c r="DC712" s="6"/>
      <c r="DD712" s="6"/>
      <c r="DE712" s="6"/>
      <c r="DF712" s="6"/>
      <c r="DG712" s="6"/>
      <c r="DH712" s="6"/>
      <c r="DI712" s="6"/>
      <c r="DJ712" s="6"/>
      <c r="DK712" s="6"/>
      <c r="DL712" s="6"/>
      <c r="DM712" s="6"/>
      <c r="DN712" s="6"/>
    </row>
    <row r="713" spans="5:118">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c r="BU713" s="6"/>
      <c r="BV713" s="6"/>
      <c r="BW713" s="6"/>
      <c r="BX713" s="6"/>
      <c r="BY713" s="6"/>
      <c r="BZ713" s="6"/>
      <c r="CA713" s="6"/>
      <c r="CB713" s="6"/>
      <c r="CC713" s="6"/>
      <c r="CD713" s="6"/>
      <c r="CE713" s="6"/>
      <c r="CF713" s="6"/>
      <c r="CG713" s="6"/>
      <c r="CH713" s="6"/>
      <c r="CI713" s="6"/>
      <c r="CJ713" s="6"/>
      <c r="CK713" s="6"/>
      <c r="CL713" s="6"/>
      <c r="CM713" s="6"/>
      <c r="CN713" s="6"/>
      <c r="CO713" s="6"/>
      <c r="CP713" s="6"/>
      <c r="CQ713" s="6"/>
      <c r="CR713" s="6"/>
      <c r="CS713" s="6"/>
      <c r="CT713" s="6"/>
      <c r="CU713" s="6"/>
      <c r="CV713" s="6"/>
      <c r="CW713" s="6"/>
      <c r="CX713" s="6"/>
      <c r="CY713" s="6"/>
      <c r="CZ713" s="6"/>
      <c r="DA713" s="6"/>
      <c r="DB713" s="6"/>
      <c r="DC713" s="6"/>
      <c r="DD713" s="6"/>
      <c r="DE713" s="6"/>
      <c r="DF713" s="6"/>
      <c r="DG713" s="6"/>
      <c r="DH713" s="6"/>
      <c r="DI713" s="6"/>
      <c r="DJ713" s="6"/>
      <c r="DK713" s="6"/>
      <c r="DL713" s="6"/>
      <c r="DM713" s="6"/>
      <c r="DN713" s="6"/>
    </row>
    <row r="714" spans="5:118">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c r="BU714" s="6"/>
      <c r="BV714" s="6"/>
      <c r="BW714" s="6"/>
      <c r="BX714" s="6"/>
      <c r="BY714" s="6"/>
      <c r="BZ714" s="6"/>
      <c r="CA714" s="6"/>
      <c r="CB714" s="6"/>
      <c r="CC714" s="6"/>
      <c r="CD714" s="6"/>
      <c r="CE714" s="6"/>
      <c r="CF714" s="6"/>
      <c r="CG714" s="6"/>
      <c r="CH714" s="6"/>
      <c r="CI714" s="6"/>
      <c r="CJ714" s="6"/>
      <c r="CK714" s="6"/>
      <c r="CL714" s="6"/>
      <c r="CM714" s="6"/>
      <c r="CN714" s="6"/>
      <c r="CO714" s="6"/>
      <c r="CP714" s="6"/>
      <c r="CQ714" s="6"/>
      <c r="CR714" s="6"/>
      <c r="CS714" s="6"/>
      <c r="CT714" s="6"/>
      <c r="CU714" s="6"/>
      <c r="CV714" s="6"/>
      <c r="CW714" s="6"/>
      <c r="CX714" s="6"/>
      <c r="CY714" s="6"/>
      <c r="CZ714" s="6"/>
      <c r="DA714" s="6"/>
      <c r="DB714" s="6"/>
      <c r="DC714" s="6"/>
      <c r="DD714" s="6"/>
      <c r="DE714" s="6"/>
      <c r="DF714" s="6"/>
      <c r="DG714" s="6"/>
      <c r="DH714" s="6"/>
      <c r="DI714" s="6"/>
      <c r="DJ714" s="6"/>
      <c r="DK714" s="6"/>
      <c r="DL714" s="6"/>
      <c r="DM714" s="6"/>
      <c r="DN714" s="6"/>
    </row>
    <row r="715" spans="5:118">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c r="BU715" s="6"/>
      <c r="BV715" s="6"/>
      <c r="BW715" s="6"/>
      <c r="BX715" s="6"/>
      <c r="BY715" s="6"/>
      <c r="BZ715" s="6"/>
      <c r="CA715" s="6"/>
      <c r="CB715" s="6"/>
      <c r="CC715" s="6"/>
      <c r="CD715" s="6"/>
      <c r="CE715" s="6"/>
      <c r="CF715" s="6"/>
      <c r="CG715" s="6"/>
      <c r="CH715" s="6"/>
      <c r="CI715" s="6"/>
      <c r="CJ715" s="6"/>
      <c r="CK715" s="6"/>
      <c r="CL715" s="6"/>
      <c r="CM715" s="6"/>
      <c r="CN715" s="6"/>
      <c r="CO715" s="6"/>
      <c r="CP715" s="6"/>
      <c r="CQ715" s="6"/>
      <c r="CR715" s="6"/>
      <c r="CS715" s="6"/>
      <c r="CT715" s="6"/>
      <c r="CU715" s="6"/>
      <c r="CV715" s="6"/>
      <c r="CW715" s="6"/>
      <c r="CX715" s="6"/>
      <c r="CY715" s="6"/>
      <c r="CZ715" s="6"/>
      <c r="DA715" s="6"/>
      <c r="DB715" s="6"/>
      <c r="DC715" s="6"/>
      <c r="DD715" s="6"/>
      <c r="DE715" s="6"/>
      <c r="DF715" s="6"/>
      <c r="DG715" s="6"/>
      <c r="DH715" s="6"/>
      <c r="DI715" s="6"/>
      <c r="DJ715" s="6"/>
      <c r="DK715" s="6"/>
      <c r="DL715" s="6"/>
      <c r="DM715" s="6"/>
      <c r="DN715" s="6"/>
    </row>
    <row r="716" spans="5:118">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c r="BU716" s="6"/>
      <c r="BV716" s="6"/>
      <c r="BW716" s="6"/>
      <c r="BX716" s="6"/>
      <c r="BY716" s="6"/>
      <c r="BZ716" s="6"/>
      <c r="CA716" s="6"/>
      <c r="CB716" s="6"/>
      <c r="CC716" s="6"/>
      <c r="CD716" s="6"/>
      <c r="CE716" s="6"/>
      <c r="CF716" s="6"/>
      <c r="CG716" s="6"/>
      <c r="CH716" s="6"/>
      <c r="CI716" s="6"/>
      <c r="CJ716" s="6"/>
      <c r="CK716" s="6"/>
      <c r="CL716" s="6"/>
      <c r="CM716" s="6"/>
      <c r="CN716" s="6"/>
      <c r="CO716" s="6"/>
      <c r="CP716" s="6"/>
      <c r="CQ716" s="6"/>
      <c r="CR716" s="6"/>
      <c r="CS716" s="6"/>
      <c r="CT716" s="6"/>
      <c r="CU716" s="6"/>
      <c r="CV716" s="6"/>
      <c r="CW716" s="6"/>
      <c r="CX716" s="6"/>
      <c r="CY716" s="6"/>
      <c r="CZ716" s="6"/>
      <c r="DA716" s="6"/>
      <c r="DB716" s="6"/>
      <c r="DC716" s="6"/>
      <c r="DD716" s="6"/>
      <c r="DE716" s="6"/>
      <c r="DF716" s="6"/>
      <c r="DG716" s="6"/>
      <c r="DH716" s="6"/>
      <c r="DI716" s="6"/>
      <c r="DJ716" s="6"/>
      <c r="DK716" s="6"/>
      <c r="DL716" s="6"/>
      <c r="DM716" s="6"/>
      <c r="DN716" s="6"/>
    </row>
    <row r="717" spans="5:118">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c r="BU717" s="6"/>
      <c r="BV717" s="6"/>
      <c r="BW717" s="6"/>
      <c r="BX717" s="6"/>
      <c r="BY717" s="6"/>
      <c r="BZ717" s="6"/>
      <c r="CA717" s="6"/>
      <c r="CB717" s="6"/>
      <c r="CC717" s="6"/>
      <c r="CD717" s="6"/>
      <c r="CE717" s="6"/>
      <c r="CF717" s="6"/>
      <c r="CG717" s="6"/>
      <c r="CH717" s="6"/>
      <c r="CI717" s="6"/>
      <c r="CJ717" s="6"/>
      <c r="CK717" s="6"/>
      <c r="CL717" s="6"/>
      <c r="CM717" s="6"/>
      <c r="CN717" s="6"/>
      <c r="CO717" s="6"/>
      <c r="CP717" s="6"/>
      <c r="CQ717" s="6"/>
      <c r="CR717" s="6"/>
      <c r="CS717" s="6"/>
      <c r="CT717" s="6"/>
      <c r="CU717" s="6"/>
      <c r="CV717" s="6"/>
      <c r="CW717" s="6"/>
      <c r="CX717" s="6"/>
      <c r="CY717" s="6"/>
      <c r="CZ717" s="6"/>
      <c r="DA717" s="6"/>
      <c r="DB717" s="6"/>
      <c r="DC717" s="6"/>
      <c r="DD717" s="6"/>
      <c r="DE717" s="6"/>
      <c r="DF717" s="6"/>
      <c r="DG717" s="6"/>
      <c r="DH717" s="6"/>
      <c r="DI717" s="6"/>
      <c r="DJ717" s="6"/>
      <c r="DK717" s="6"/>
      <c r="DL717" s="6"/>
      <c r="DM717" s="6"/>
      <c r="DN717" s="6"/>
    </row>
    <row r="718" spans="5:118">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c r="BU718" s="6"/>
      <c r="BV718" s="6"/>
      <c r="BW718" s="6"/>
      <c r="BX718" s="6"/>
      <c r="BY718" s="6"/>
      <c r="BZ718" s="6"/>
      <c r="CA718" s="6"/>
      <c r="CB718" s="6"/>
      <c r="CC718" s="6"/>
      <c r="CD718" s="6"/>
      <c r="CE718" s="6"/>
      <c r="CF718" s="6"/>
      <c r="CG718" s="6"/>
      <c r="CH718" s="6"/>
      <c r="CI718" s="6"/>
      <c r="CJ718" s="6"/>
      <c r="CK718" s="6"/>
      <c r="CL718" s="6"/>
      <c r="CM718" s="6"/>
      <c r="CN718" s="6"/>
      <c r="CO718" s="6"/>
      <c r="CP718" s="6"/>
      <c r="CQ718" s="6"/>
      <c r="CR718" s="6"/>
      <c r="CS718" s="6"/>
      <c r="CT718" s="6"/>
      <c r="CU718" s="6"/>
      <c r="CV718" s="6"/>
      <c r="CW718" s="6"/>
      <c r="CX718" s="6"/>
      <c r="CY718" s="6"/>
      <c r="CZ718" s="6"/>
      <c r="DA718" s="6"/>
      <c r="DB718" s="6"/>
      <c r="DC718" s="6"/>
      <c r="DD718" s="6"/>
      <c r="DE718" s="6"/>
      <c r="DF718" s="6"/>
      <c r="DG718" s="6"/>
      <c r="DH718" s="6"/>
      <c r="DI718" s="6"/>
      <c r="DJ718" s="6"/>
      <c r="DK718" s="6"/>
      <c r="DL718" s="6"/>
      <c r="DM718" s="6"/>
      <c r="DN718" s="6"/>
    </row>
    <row r="719" spans="5:118">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c r="BU719" s="6"/>
      <c r="BV719" s="6"/>
      <c r="BW719" s="6"/>
      <c r="BX719" s="6"/>
      <c r="BY719" s="6"/>
      <c r="BZ719" s="6"/>
      <c r="CA719" s="6"/>
      <c r="CB719" s="6"/>
      <c r="CC719" s="6"/>
      <c r="CD719" s="6"/>
      <c r="CE719" s="6"/>
      <c r="CF719" s="6"/>
      <c r="CG719" s="6"/>
      <c r="CH719" s="6"/>
      <c r="CI719" s="6"/>
      <c r="CJ719" s="6"/>
      <c r="CK719" s="6"/>
      <c r="CL719" s="6"/>
      <c r="CM719" s="6"/>
      <c r="CN719" s="6"/>
      <c r="CO719" s="6"/>
      <c r="CP719" s="6"/>
      <c r="CQ719" s="6"/>
      <c r="CR719" s="6"/>
      <c r="CS719" s="6"/>
      <c r="CT719" s="6"/>
      <c r="CU719" s="6"/>
      <c r="CV719" s="6"/>
      <c r="CW719" s="6"/>
      <c r="CX719" s="6"/>
      <c r="CY719" s="6"/>
      <c r="CZ719" s="6"/>
      <c r="DA719" s="6"/>
      <c r="DB719" s="6"/>
      <c r="DC719" s="6"/>
      <c r="DD719" s="6"/>
      <c r="DE719" s="6"/>
      <c r="DF719" s="6"/>
      <c r="DG719" s="6"/>
      <c r="DH719" s="6"/>
      <c r="DI719" s="6"/>
      <c r="DJ719" s="6"/>
      <c r="DK719" s="6"/>
      <c r="DL719" s="6"/>
      <c r="DM719" s="6"/>
      <c r="DN719" s="6"/>
    </row>
    <row r="720" spans="5:118">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c r="BU720" s="6"/>
      <c r="BV720" s="6"/>
      <c r="BW720" s="6"/>
      <c r="BX720" s="6"/>
      <c r="BY720" s="6"/>
      <c r="BZ720" s="6"/>
      <c r="CA720" s="6"/>
      <c r="CB720" s="6"/>
      <c r="CC720" s="6"/>
      <c r="CD720" s="6"/>
      <c r="CE720" s="6"/>
      <c r="CF720" s="6"/>
      <c r="CG720" s="6"/>
      <c r="CH720" s="6"/>
      <c r="CI720" s="6"/>
      <c r="CJ720" s="6"/>
      <c r="CK720" s="6"/>
      <c r="CL720" s="6"/>
      <c r="CM720" s="6"/>
      <c r="CN720" s="6"/>
      <c r="CO720" s="6"/>
      <c r="CP720" s="6"/>
      <c r="CQ720" s="6"/>
      <c r="CR720" s="6"/>
      <c r="CS720" s="6"/>
      <c r="CT720" s="6"/>
      <c r="CU720" s="6"/>
      <c r="CV720" s="6"/>
      <c r="CW720" s="6"/>
      <c r="CX720" s="6"/>
      <c r="CY720" s="6"/>
      <c r="CZ720" s="6"/>
      <c r="DA720" s="6"/>
      <c r="DB720" s="6"/>
      <c r="DC720" s="6"/>
      <c r="DD720" s="6"/>
      <c r="DE720" s="6"/>
      <c r="DF720" s="6"/>
      <c r="DG720" s="6"/>
      <c r="DH720" s="6"/>
      <c r="DI720" s="6"/>
      <c r="DJ720" s="6"/>
      <c r="DK720" s="6"/>
      <c r="DL720" s="6"/>
      <c r="DM720" s="6"/>
      <c r="DN720" s="6"/>
    </row>
    <row r="721" spans="5:118">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c r="BU721" s="6"/>
      <c r="BV721" s="6"/>
      <c r="BW721" s="6"/>
      <c r="BX721" s="6"/>
      <c r="BY721" s="6"/>
      <c r="BZ721" s="6"/>
      <c r="CA721" s="6"/>
      <c r="CB721" s="6"/>
      <c r="CC721" s="6"/>
      <c r="CD721" s="6"/>
      <c r="CE721" s="6"/>
      <c r="CF721" s="6"/>
      <c r="CG721" s="6"/>
      <c r="CH721" s="6"/>
      <c r="CI721" s="6"/>
      <c r="CJ721" s="6"/>
      <c r="CK721" s="6"/>
      <c r="CL721" s="6"/>
      <c r="CM721" s="6"/>
      <c r="CN721" s="6"/>
      <c r="CO721" s="6"/>
      <c r="CP721" s="6"/>
      <c r="CQ721" s="6"/>
      <c r="CR721" s="6"/>
      <c r="CS721" s="6"/>
      <c r="CT721" s="6"/>
      <c r="CU721" s="6"/>
      <c r="CV721" s="6"/>
      <c r="CW721" s="6"/>
      <c r="CX721" s="6"/>
      <c r="CY721" s="6"/>
      <c r="CZ721" s="6"/>
      <c r="DA721" s="6"/>
      <c r="DB721" s="6"/>
      <c r="DC721" s="6"/>
      <c r="DD721" s="6"/>
      <c r="DE721" s="6"/>
      <c r="DF721" s="6"/>
      <c r="DG721" s="6"/>
      <c r="DH721" s="6"/>
      <c r="DI721" s="6"/>
      <c r="DJ721" s="6"/>
      <c r="DK721" s="6"/>
      <c r="DL721" s="6"/>
      <c r="DM721" s="6"/>
      <c r="DN721" s="6"/>
    </row>
    <row r="722" spans="5:118">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c r="BU722" s="6"/>
      <c r="BV722" s="6"/>
      <c r="BW722" s="6"/>
      <c r="BX722" s="6"/>
      <c r="BY722" s="6"/>
      <c r="BZ722" s="6"/>
      <c r="CA722" s="6"/>
      <c r="CB722" s="6"/>
      <c r="CC722" s="6"/>
      <c r="CD722" s="6"/>
      <c r="CE722" s="6"/>
      <c r="CF722" s="6"/>
      <c r="CG722" s="6"/>
      <c r="CH722" s="6"/>
      <c r="CI722" s="6"/>
      <c r="CJ722" s="6"/>
      <c r="CK722" s="6"/>
      <c r="CL722" s="6"/>
      <c r="CM722" s="6"/>
      <c r="CN722" s="6"/>
      <c r="CO722" s="6"/>
      <c r="CP722" s="6"/>
      <c r="CQ722" s="6"/>
      <c r="CR722" s="6"/>
      <c r="CS722" s="6"/>
      <c r="CT722" s="6"/>
      <c r="CU722" s="6"/>
      <c r="CV722" s="6"/>
      <c r="CW722" s="6"/>
      <c r="CX722" s="6"/>
      <c r="CY722" s="6"/>
      <c r="CZ722" s="6"/>
      <c r="DA722" s="6"/>
      <c r="DB722" s="6"/>
      <c r="DC722" s="6"/>
      <c r="DD722" s="6"/>
      <c r="DE722" s="6"/>
      <c r="DF722" s="6"/>
      <c r="DG722" s="6"/>
      <c r="DH722" s="6"/>
      <c r="DI722" s="6"/>
      <c r="DJ722" s="6"/>
      <c r="DK722" s="6"/>
      <c r="DL722" s="6"/>
      <c r="DM722" s="6"/>
      <c r="DN722" s="6"/>
    </row>
    <row r="723" spans="5:118">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c r="BU723" s="6"/>
      <c r="BV723" s="6"/>
      <c r="BW723" s="6"/>
      <c r="BX723" s="6"/>
      <c r="BY723" s="6"/>
      <c r="BZ723" s="6"/>
      <c r="CA723" s="6"/>
      <c r="CB723" s="6"/>
      <c r="CC723" s="6"/>
      <c r="CD723" s="6"/>
      <c r="CE723" s="6"/>
      <c r="CF723" s="6"/>
      <c r="CG723" s="6"/>
      <c r="CH723" s="6"/>
      <c r="CI723" s="6"/>
      <c r="CJ723" s="6"/>
      <c r="CK723" s="6"/>
      <c r="CL723" s="6"/>
      <c r="CM723" s="6"/>
      <c r="CN723" s="6"/>
      <c r="CO723" s="6"/>
      <c r="CP723" s="6"/>
      <c r="CQ723" s="6"/>
      <c r="CR723" s="6"/>
      <c r="CS723" s="6"/>
      <c r="CT723" s="6"/>
      <c r="CU723" s="6"/>
      <c r="CV723" s="6"/>
      <c r="CW723" s="6"/>
      <c r="CX723" s="6"/>
      <c r="CY723" s="6"/>
      <c r="CZ723" s="6"/>
      <c r="DA723" s="6"/>
      <c r="DB723" s="6"/>
      <c r="DC723" s="6"/>
      <c r="DD723" s="6"/>
      <c r="DE723" s="6"/>
      <c r="DF723" s="6"/>
      <c r="DG723" s="6"/>
      <c r="DH723" s="6"/>
      <c r="DI723" s="6"/>
      <c r="DJ723" s="6"/>
      <c r="DK723" s="6"/>
      <c r="DL723" s="6"/>
      <c r="DM723" s="6"/>
      <c r="DN723" s="6"/>
    </row>
    <row r="724" spans="5:118">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c r="BU724" s="6"/>
      <c r="BV724" s="6"/>
      <c r="BW724" s="6"/>
      <c r="BX724" s="6"/>
      <c r="BY724" s="6"/>
      <c r="BZ724" s="6"/>
      <c r="CA724" s="6"/>
      <c r="CB724" s="6"/>
      <c r="CC724" s="6"/>
      <c r="CD724" s="6"/>
      <c r="CE724" s="6"/>
      <c r="CF724" s="6"/>
      <c r="CG724" s="6"/>
      <c r="CH724" s="6"/>
      <c r="CI724" s="6"/>
      <c r="CJ724" s="6"/>
      <c r="CK724" s="6"/>
      <c r="CL724" s="6"/>
      <c r="CM724" s="6"/>
      <c r="CN724" s="6"/>
      <c r="CO724" s="6"/>
      <c r="CP724" s="6"/>
      <c r="CQ724" s="6"/>
      <c r="CR724" s="6"/>
      <c r="CS724" s="6"/>
      <c r="CT724" s="6"/>
      <c r="CU724" s="6"/>
      <c r="CV724" s="6"/>
      <c r="CW724" s="6"/>
      <c r="CX724" s="6"/>
      <c r="CY724" s="6"/>
      <c r="CZ724" s="6"/>
      <c r="DA724" s="6"/>
      <c r="DB724" s="6"/>
      <c r="DC724" s="6"/>
      <c r="DD724" s="6"/>
      <c r="DE724" s="6"/>
      <c r="DF724" s="6"/>
      <c r="DG724" s="6"/>
      <c r="DH724" s="6"/>
      <c r="DI724" s="6"/>
      <c r="DJ724" s="6"/>
      <c r="DK724" s="6"/>
      <c r="DL724" s="6"/>
      <c r="DM724" s="6"/>
      <c r="DN724" s="6"/>
    </row>
    <row r="725" spans="5:118">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c r="BU725" s="6"/>
      <c r="BV725" s="6"/>
      <c r="BW725" s="6"/>
      <c r="BX725" s="6"/>
      <c r="BY725" s="6"/>
      <c r="BZ725" s="6"/>
      <c r="CA725" s="6"/>
      <c r="CB725" s="6"/>
      <c r="CC725" s="6"/>
      <c r="CD725" s="6"/>
      <c r="CE725" s="6"/>
      <c r="CF725" s="6"/>
      <c r="CG725" s="6"/>
      <c r="CH725" s="6"/>
      <c r="CI725" s="6"/>
      <c r="CJ725" s="6"/>
      <c r="CK725" s="6"/>
      <c r="CL725" s="6"/>
      <c r="CM725" s="6"/>
      <c r="CN725" s="6"/>
      <c r="CO725" s="6"/>
      <c r="CP725" s="6"/>
      <c r="CQ725" s="6"/>
      <c r="CR725" s="6"/>
      <c r="CS725" s="6"/>
      <c r="CT725" s="6"/>
      <c r="CU725" s="6"/>
      <c r="CV725" s="6"/>
      <c r="CW725" s="6"/>
      <c r="CX725" s="6"/>
      <c r="CY725" s="6"/>
      <c r="CZ725" s="6"/>
      <c r="DA725" s="6"/>
      <c r="DB725" s="6"/>
      <c r="DC725" s="6"/>
      <c r="DD725" s="6"/>
      <c r="DE725" s="6"/>
      <c r="DF725" s="6"/>
      <c r="DG725" s="6"/>
      <c r="DH725" s="6"/>
      <c r="DI725" s="6"/>
      <c r="DJ725" s="6"/>
      <c r="DK725" s="6"/>
      <c r="DL725" s="6"/>
      <c r="DM725" s="6"/>
      <c r="DN725" s="6"/>
    </row>
    <row r="726" spans="5:118">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c r="BU726" s="6"/>
      <c r="BV726" s="6"/>
      <c r="BW726" s="6"/>
      <c r="BX726" s="6"/>
      <c r="BY726" s="6"/>
      <c r="BZ726" s="6"/>
      <c r="CA726" s="6"/>
      <c r="CB726" s="6"/>
      <c r="CC726" s="6"/>
      <c r="CD726" s="6"/>
      <c r="CE726" s="6"/>
      <c r="CF726" s="6"/>
      <c r="CG726" s="6"/>
      <c r="CH726" s="6"/>
      <c r="CI726" s="6"/>
      <c r="CJ726" s="6"/>
      <c r="CK726" s="6"/>
      <c r="CL726" s="6"/>
      <c r="CM726" s="6"/>
      <c r="CN726" s="6"/>
      <c r="CO726" s="6"/>
      <c r="CP726" s="6"/>
      <c r="CQ726" s="6"/>
      <c r="CR726" s="6"/>
      <c r="CS726" s="6"/>
      <c r="CT726" s="6"/>
      <c r="CU726" s="6"/>
      <c r="CV726" s="6"/>
      <c r="CW726" s="6"/>
      <c r="CX726" s="6"/>
      <c r="CY726" s="6"/>
      <c r="CZ726" s="6"/>
      <c r="DA726" s="6"/>
      <c r="DB726" s="6"/>
      <c r="DC726" s="6"/>
      <c r="DD726" s="6"/>
      <c r="DE726" s="6"/>
      <c r="DF726" s="6"/>
      <c r="DG726" s="6"/>
      <c r="DH726" s="6"/>
      <c r="DI726" s="6"/>
      <c r="DJ726" s="6"/>
      <c r="DK726" s="6"/>
      <c r="DL726" s="6"/>
      <c r="DM726" s="6"/>
      <c r="DN726" s="6"/>
    </row>
    <row r="727" spans="5:118">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c r="BU727" s="6"/>
      <c r="BV727" s="6"/>
      <c r="BW727" s="6"/>
      <c r="BX727" s="6"/>
      <c r="BY727" s="6"/>
      <c r="BZ727" s="6"/>
      <c r="CA727" s="6"/>
      <c r="CB727" s="6"/>
      <c r="CC727" s="6"/>
      <c r="CD727" s="6"/>
      <c r="CE727" s="6"/>
      <c r="CF727" s="6"/>
      <c r="CG727" s="6"/>
      <c r="CH727" s="6"/>
      <c r="CI727" s="6"/>
      <c r="CJ727" s="6"/>
      <c r="CK727" s="6"/>
      <c r="CL727" s="6"/>
      <c r="CM727" s="6"/>
      <c r="CN727" s="6"/>
      <c r="CO727" s="6"/>
      <c r="CP727" s="6"/>
      <c r="CQ727" s="6"/>
      <c r="CR727" s="6"/>
      <c r="CS727" s="6"/>
      <c r="CT727" s="6"/>
      <c r="CU727" s="6"/>
      <c r="CV727" s="6"/>
      <c r="CW727" s="6"/>
      <c r="CX727" s="6"/>
      <c r="CY727" s="6"/>
      <c r="CZ727" s="6"/>
      <c r="DA727" s="6"/>
      <c r="DB727" s="6"/>
      <c r="DC727" s="6"/>
      <c r="DD727" s="6"/>
      <c r="DE727" s="6"/>
      <c r="DF727" s="6"/>
      <c r="DG727" s="6"/>
      <c r="DH727" s="6"/>
      <c r="DI727" s="6"/>
      <c r="DJ727" s="6"/>
      <c r="DK727" s="6"/>
      <c r="DL727" s="6"/>
      <c r="DM727" s="6"/>
      <c r="DN727" s="6"/>
    </row>
    <row r="728" spans="5:118">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c r="BU728" s="6"/>
      <c r="BV728" s="6"/>
      <c r="BW728" s="6"/>
      <c r="BX728" s="6"/>
      <c r="BY728" s="6"/>
      <c r="BZ728" s="6"/>
      <c r="CA728" s="6"/>
      <c r="CB728" s="6"/>
      <c r="CC728" s="6"/>
      <c r="CD728" s="6"/>
      <c r="CE728" s="6"/>
      <c r="CF728" s="6"/>
      <c r="CG728" s="6"/>
      <c r="CH728" s="6"/>
      <c r="CI728" s="6"/>
      <c r="CJ728" s="6"/>
      <c r="CK728" s="6"/>
      <c r="CL728" s="6"/>
      <c r="CM728" s="6"/>
      <c r="CN728" s="6"/>
      <c r="CO728" s="6"/>
      <c r="CP728" s="6"/>
      <c r="CQ728" s="6"/>
      <c r="CR728" s="6"/>
      <c r="CS728" s="6"/>
      <c r="CT728" s="6"/>
      <c r="CU728" s="6"/>
      <c r="CV728" s="6"/>
      <c r="CW728" s="6"/>
      <c r="CX728" s="6"/>
      <c r="CY728" s="6"/>
      <c r="CZ728" s="6"/>
      <c r="DA728" s="6"/>
      <c r="DB728" s="6"/>
      <c r="DC728" s="6"/>
      <c r="DD728" s="6"/>
      <c r="DE728" s="6"/>
      <c r="DF728" s="6"/>
      <c r="DG728" s="6"/>
      <c r="DH728" s="6"/>
      <c r="DI728" s="6"/>
      <c r="DJ728" s="6"/>
      <c r="DK728" s="6"/>
      <c r="DL728" s="6"/>
      <c r="DM728" s="6"/>
      <c r="DN728" s="6"/>
    </row>
    <row r="729" spans="5:118">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c r="BU729" s="6"/>
      <c r="BV729" s="6"/>
      <c r="BW729" s="6"/>
      <c r="BX729" s="6"/>
      <c r="BY729" s="6"/>
      <c r="BZ729" s="6"/>
      <c r="CA729" s="6"/>
      <c r="CB729" s="6"/>
      <c r="CC729" s="6"/>
      <c r="CD729" s="6"/>
      <c r="CE729" s="6"/>
      <c r="CF729" s="6"/>
      <c r="CG729" s="6"/>
      <c r="CH729" s="6"/>
      <c r="CI729" s="6"/>
      <c r="CJ729" s="6"/>
      <c r="CK729" s="6"/>
      <c r="CL729" s="6"/>
      <c r="CM729" s="6"/>
      <c r="CN729" s="6"/>
      <c r="CO729" s="6"/>
      <c r="CP729" s="6"/>
      <c r="CQ729" s="6"/>
      <c r="CR729" s="6"/>
      <c r="CS729" s="6"/>
      <c r="CT729" s="6"/>
      <c r="CU729" s="6"/>
      <c r="CV729" s="6"/>
      <c r="CW729" s="6"/>
      <c r="CX729" s="6"/>
      <c r="CY729" s="6"/>
      <c r="CZ729" s="6"/>
      <c r="DA729" s="6"/>
      <c r="DB729" s="6"/>
      <c r="DC729" s="6"/>
      <c r="DD729" s="6"/>
      <c r="DE729" s="6"/>
      <c r="DF729" s="6"/>
      <c r="DG729" s="6"/>
      <c r="DH729" s="6"/>
      <c r="DI729" s="6"/>
      <c r="DJ729" s="6"/>
      <c r="DK729" s="6"/>
      <c r="DL729" s="6"/>
      <c r="DM729" s="6"/>
      <c r="DN729" s="6"/>
    </row>
    <row r="730" spans="5:118">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c r="BU730" s="6"/>
      <c r="BV730" s="6"/>
      <c r="BW730" s="6"/>
      <c r="BX730" s="6"/>
      <c r="BY730" s="6"/>
      <c r="BZ730" s="6"/>
      <c r="CA730" s="6"/>
      <c r="CB730" s="6"/>
      <c r="CC730" s="6"/>
      <c r="CD730" s="6"/>
      <c r="CE730" s="6"/>
      <c r="CF730" s="6"/>
      <c r="CG730" s="6"/>
      <c r="CH730" s="6"/>
      <c r="CI730" s="6"/>
      <c r="CJ730" s="6"/>
      <c r="CK730" s="6"/>
      <c r="CL730" s="6"/>
      <c r="CM730" s="6"/>
      <c r="CN730" s="6"/>
      <c r="CO730" s="6"/>
      <c r="CP730" s="6"/>
      <c r="CQ730" s="6"/>
      <c r="CR730" s="6"/>
      <c r="CS730" s="6"/>
      <c r="CT730" s="6"/>
      <c r="CU730" s="6"/>
      <c r="CV730" s="6"/>
      <c r="CW730" s="6"/>
      <c r="CX730" s="6"/>
      <c r="CY730" s="6"/>
      <c r="CZ730" s="6"/>
      <c r="DA730" s="6"/>
      <c r="DB730" s="6"/>
      <c r="DC730" s="6"/>
      <c r="DD730" s="6"/>
      <c r="DE730" s="6"/>
      <c r="DF730" s="6"/>
      <c r="DG730" s="6"/>
      <c r="DH730" s="6"/>
      <c r="DI730" s="6"/>
      <c r="DJ730" s="6"/>
      <c r="DK730" s="6"/>
      <c r="DL730" s="6"/>
      <c r="DM730" s="6"/>
      <c r="DN730" s="6"/>
    </row>
    <row r="731" spans="5:118">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c r="BU731" s="6"/>
      <c r="BV731" s="6"/>
      <c r="BW731" s="6"/>
      <c r="BX731" s="6"/>
      <c r="BY731" s="6"/>
      <c r="BZ731" s="6"/>
      <c r="CA731" s="6"/>
      <c r="CB731" s="6"/>
      <c r="CC731" s="6"/>
      <c r="CD731" s="6"/>
      <c r="CE731" s="6"/>
      <c r="CF731" s="6"/>
      <c r="CG731" s="6"/>
      <c r="CH731" s="6"/>
      <c r="CI731" s="6"/>
      <c r="CJ731" s="6"/>
      <c r="CK731" s="6"/>
      <c r="CL731" s="6"/>
      <c r="CM731" s="6"/>
      <c r="CN731" s="6"/>
      <c r="CO731" s="6"/>
      <c r="CP731" s="6"/>
      <c r="CQ731" s="6"/>
      <c r="CR731" s="6"/>
      <c r="CS731" s="6"/>
      <c r="CT731" s="6"/>
      <c r="CU731" s="6"/>
      <c r="CV731" s="6"/>
      <c r="CW731" s="6"/>
      <c r="CX731" s="6"/>
      <c r="CY731" s="6"/>
      <c r="CZ731" s="6"/>
      <c r="DA731" s="6"/>
      <c r="DB731" s="6"/>
      <c r="DC731" s="6"/>
      <c r="DD731" s="6"/>
      <c r="DE731" s="6"/>
      <c r="DF731" s="6"/>
      <c r="DG731" s="6"/>
      <c r="DH731" s="6"/>
      <c r="DI731" s="6"/>
      <c r="DJ731" s="6"/>
      <c r="DK731" s="6"/>
      <c r="DL731" s="6"/>
      <c r="DM731" s="6"/>
      <c r="DN731" s="6"/>
    </row>
    <row r="732" spans="5:118">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c r="BU732" s="6"/>
      <c r="BV732" s="6"/>
      <c r="BW732" s="6"/>
      <c r="BX732" s="6"/>
      <c r="BY732" s="6"/>
      <c r="BZ732" s="6"/>
      <c r="CA732" s="6"/>
      <c r="CB732" s="6"/>
      <c r="CC732" s="6"/>
      <c r="CD732" s="6"/>
      <c r="CE732" s="6"/>
      <c r="CF732" s="6"/>
      <c r="CG732" s="6"/>
      <c r="CH732" s="6"/>
      <c r="CI732" s="6"/>
      <c r="CJ732" s="6"/>
      <c r="CK732" s="6"/>
      <c r="CL732" s="6"/>
      <c r="CM732" s="6"/>
      <c r="CN732" s="6"/>
      <c r="CO732" s="6"/>
      <c r="CP732" s="6"/>
      <c r="CQ732" s="6"/>
      <c r="CR732" s="6"/>
      <c r="CS732" s="6"/>
      <c r="CT732" s="6"/>
      <c r="CU732" s="6"/>
      <c r="CV732" s="6"/>
      <c r="CW732" s="6"/>
      <c r="CX732" s="6"/>
      <c r="CY732" s="6"/>
      <c r="CZ732" s="6"/>
      <c r="DA732" s="6"/>
      <c r="DB732" s="6"/>
      <c r="DC732" s="6"/>
      <c r="DD732" s="6"/>
      <c r="DE732" s="6"/>
      <c r="DF732" s="6"/>
      <c r="DG732" s="6"/>
      <c r="DH732" s="6"/>
      <c r="DI732" s="6"/>
      <c r="DJ732" s="6"/>
      <c r="DK732" s="6"/>
      <c r="DL732" s="6"/>
      <c r="DM732" s="6"/>
      <c r="DN732" s="6"/>
    </row>
    <row r="733" spans="5:118">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c r="BU733" s="6"/>
      <c r="BV733" s="6"/>
      <c r="BW733" s="6"/>
      <c r="BX733" s="6"/>
      <c r="BY733" s="6"/>
      <c r="BZ733" s="6"/>
      <c r="CA733" s="6"/>
      <c r="CB733" s="6"/>
      <c r="CC733" s="6"/>
      <c r="CD733" s="6"/>
      <c r="CE733" s="6"/>
      <c r="CF733" s="6"/>
      <c r="CG733" s="6"/>
      <c r="CH733" s="6"/>
      <c r="CI733" s="6"/>
      <c r="CJ733" s="6"/>
      <c r="CK733" s="6"/>
      <c r="CL733" s="6"/>
      <c r="CM733" s="6"/>
      <c r="CN733" s="6"/>
      <c r="CO733" s="6"/>
      <c r="CP733" s="6"/>
      <c r="CQ733" s="6"/>
      <c r="CR733" s="6"/>
      <c r="CS733" s="6"/>
      <c r="CT733" s="6"/>
      <c r="CU733" s="6"/>
      <c r="CV733" s="6"/>
      <c r="CW733" s="6"/>
      <c r="CX733" s="6"/>
      <c r="CY733" s="6"/>
      <c r="CZ733" s="6"/>
      <c r="DA733" s="6"/>
      <c r="DB733" s="6"/>
      <c r="DC733" s="6"/>
      <c r="DD733" s="6"/>
      <c r="DE733" s="6"/>
      <c r="DF733" s="6"/>
      <c r="DG733" s="6"/>
      <c r="DH733" s="6"/>
      <c r="DI733" s="6"/>
      <c r="DJ733" s="6"/>
      <c r="DK733" s="6"/>
      <c r="DL733" s="6"/>
      <c r="DM733" s="6"/>
      <c r="DN733" s="6"/>
    </row>
    <row r="734" spans="5:118">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c r="BU734" s="6"/>
      <c r="BV734" s="6"/>
      <c r="BW734" s="6"/>
      <c r="BX734" s="6"/>
      <c r="BY734" s="6"/>
      <c r="BZ734" s="6"/>
      <c r="CA734" s="6"/>
      <c r="CB734" s="6"/>
      <c r="CC734" s="6"/>
      <c r="CD734" s="6"/>
      <c r="CE734" s="6"/>
      <c r="CF734" s="6"/>
      <c r="CG734" s="6"/>
      <c r="CH734" s="6"/>
      <c r="CI734" s="6"/>
      <c r="CJ734" s="6"/>
      <c r="CK734" s="6"/>
      <c r="CL734" s="6"/>
      <c r="CM734" s="6"/>
      <c r="CN734" s="6"/>
      <c r="CO734" s="6"/>
      <c r="CP734" s="6"/>
      <c r="CQ734" s="6"/>
      <c r="CR734" s="6"/>
      <c r="CS734" s="6"/>
      <c r="CT734" s="6"/>
      <c r="CU734" s="6"/>
      <c r="CV734" s="6"/>
      <c r="CW734" s="6"/>
      <c r="CX734" s="6"/>
      <c r="CY734" s="6"/>
      <c r="CZ734" s="6"/>
      <c r="DA734" s="6"/>
      <c r="DB734" s="6"/>
      <c r="DC734" s="6"/>
      <c r="DD734" s="6"/>
      <c r="DE734" s="6"/>
      <c r="DF734" s="6"/>
      <c r="DG734" s="6"/>
      <c r="DH734" s="6"/>
      <c r="DI734" s="6"/>
      <c r="DJ734" s="6"/>
      <c r="DK734" s="6"/>
      <c r="DL734" s="6"/>
      <c r="DM734" s="6"/>
      <c r="DN734" s="6"/>
    </row>
    <row r="735" spans="5:118">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c r="BU735" s="6"/>
      <c r="BV735" s="6"/>
      <c r="BW735" s="6"/>
      <c r="BX735" s="6"/>
      <c r="BY735" s="6"/>
      <c r="BZ735" s="6"/>
      <c r="CA735" s="6"/>
      <c r="CB735" s="6"/>
      <c r="CC735" s="6"/>
      <c r="CD735" s="6"/>
      <c r="CE735" s="6"/>
      <c r="CF735" s="6"/>
      <c r="CG735" s="6"/>
      <c r="CH735" s="6"/>
      <c r="CI735" s="6"/>
      <c r="CJ735" s="6"/>
      <c r="CK735" s="6"/>
      <c r="CL735" s="6"/>
      <c r="CM735" s="6"/>
      <c r="CN735" s="6"/>
      <c r="CO735" s="6"/>
      <c r="CP735" s="6"/>
      <c r="CQ735" s="6"/>
      <c r="CR735" s="6"/>
      <c r="CS735" s="6"/>
      <c r="CT735" s="6"/>
      <c r="CU735" s="6"/>
      <c r="CV735" s="6"/>
      <c r="CW735" s="6"/>
      <c r="CX735" s="6"/>
      <c r="CY735" s="6"/>
      <c r="CZ735" s="6"/>
      <c r="DA735" s="6"/>
      <c r="DB735" s="6"/>
      <c r="DC735" s="6"/>
      <c r="DD735" s="6"/>
      <c r="DE735" s="6"/>
      <c r="DF735" s="6"/>
      <c r="DG735" s="6"/>
      <c r="DH735" s="6"/>
      <c r="DI735" s="6"/>
      <c r="DJ735" s="6"/>
      <c r="DK735" s="6"/>
      <c r="DL735" s="6"/>
      <c r="DM735" s="6"/>
      <c r="DN735" s="6"/>
    </row>
    <row r="736" spans="5:118">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c r="BU736" s="6"/>
      <c r="BV736" s="6"/>
      <c r="BW736" s="6"/>
      <c r="BX736" s="6"/>
      <c r="BY736" s="6"/>
      <c r="BZ736" s="6"/>
      <c r="CA736" s="6"/>
      <c r="CB736" s="6"/>
      <c r="CC736" s="6"/>
      <c r="CD736" s="6"/>
      <c r="CE736" s="6"/>
      <c r="CF736" s="6"/>
      <c r="CG736" s="6"/>
      <c r="CH736" s="6"/>
      <c r="CI736" s="6"/>
      <c r="CJ736" s="6"/>
      <c r="CK736" s="6"/>
      <c r="CL736" s="6"/>
      <c r="CM736" s="6"/>
      <c r="CN736" s="6"/>
      <c r="CO736" s="6"/>
      <c r="CP736" s="6"/>
      <c r="CQ736" s="6"/>
      <c r="CR736" s="6"/>
      <c r="CS736" s="6"/>
      <c r="CT736" s="6"/>
      <c r="CU736" s="6"/>
      <c r="CV736" s="6"/>
      <c r="CW736" s="6"/>
      <c r="CX736" s="6"/>
      <c r="CY736" s="6"/>
      <c r="CZ736" s="6"/>
      <c r="DA736" s="6"/>
      <c r="DB736" s="6"/>
      <c r="DC736" s="6"/>
      <c r="DD736" s="6"/>
      <c r="DE736" s="6"/>
      <c r="DF736" s="6"/>
      <c r="DG736" s="6"/>
      <c r="DH736" s="6"/>
      <c r="DI736" s="6"/>
      <c r="DJ736" s="6"/>
      <c r="DK736" s="6"/>
      <c r="DL736" s="6"/>
      <c r="DM736" s="6"/>
      <c r="DN736" s="6"/>
    </row>
    <row r="737" spans="5:118">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c r="BU737" s="6"/>
      <c r="BV737" s="6"/>
      <c r="BW737" s="6"/>
      <c r="BX737" s="6"/>
      <c r="BY737" s="6"/>
      <c r="BZ737" s="6"/>
      <c r="CA737" s="6"/>
      <c r="CB737" s="6"/>
      <c r="CC737" s="6"/>
      <c r="CD737" s="6"/>
      <c r="CE737" s="6"/>
      <c r="CF737" s="6"/>
      <c r="CG737" s="6"/>
      <c r="CH737" s="6"/>
      <c r="CI737" s="6"/>
      <c r="CJ737" s="6"/>
      <c r="CK737" s="6"/>
      <c r="CL737" s="6"/>
      <c r="CM737" s="6"/>
      <c r="CN737" s="6"/>
      <c r="CO737" s="6"/>
      <c r="CP737" s="6"/>
      <c r="CQ737" s="6"/>
      <c r="CR737" s="6"/>
      <c r="CS737" s="6"/>
      <c r="CT737" s="6"/>
      <c r="CU737" s="6"/>
      <c r="CV737" s="6"/>
      <c r="CW737" s="6"/>
      <c r="CX737" s="6"/>
      <c r="CY737" s="6"/>
      <c r="CZ737" s="6"/>
      <c r="DA737" s="6"/>
      <c r="DB737" s="6"/>
      <c r="DC737" s="6"/>
      <c r="DD737" s="6"/>
      <c r="DE737" s="6"/>
      <c r="DF737" s="6"/>
      <c r="DG737" s="6"/>
      <c r="DH737" s="6"/>
      <c r="DI737" s="6"/>
      <c r="DJ737" s="6"/>
      <c r="DK737" s="6"/>
      <c r="DL737" s="6"/>
      <c r="DM737" s="6"/>
      <c r="DN737" s="6"/>
    </row>
    <row r="738" spans="5:118">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c r="BU738" s="6"/>
      <c r="BV738" s="6"/>
      <c r="BW738" s="6"/>
      <c r="BX738" s="6"/>
      <c r="BY738" s="6"/>
      <c r="BZ738" s="6"/>
      <c r="CA738" s="6"/>
      <c r="CB738" s="6"/>
      <c r="CC738" s="6"/>
      <c r="CD738" s="6"/>
      <c r="CE738" s="6"/>
      <c r="CF738" s="6"/>
      <c r="CG738" s="6"/>
      <c r="CH738" s="6"/>
      <c r="CI738" s="6"/>
      <c r="CJ738" s="6"/>
      <c r="CK738" s="6"/>
      <c r="CL738" s="6"/>
      <c r="CM738" s="6"/>
      <c r="CN738" s="6"/>
      <c r="CO738" s="6"/>
      <c r="CP738" s="6"/>
      <c r="CQ738" s="6"/>
      <c r="CR738" s="6"/>
      <c r="CS738" s="6"/>
      <c r="CT738" s="6"/>
      <c r="CU738" s="6"/>
      <c r="CV738" s="6"/>
      <c r="CW738" s="6"/>
      <c r="CX738" s="6"/>
      <c r="CY738" s="6"/>
      <c r="CZ738" s="6"/>
      <c r="DA738" s="6"/>
      <c r="DB738" s="6"/>
      <c r="DC738" s="6"/>
      <c r="DD738" s="6"/>
      <c r="DE738" s="6"/>
      <c r="DF738" s="6"/>
      <c r="DG738" s="6"/>
      <c r="DH738" s="6"/>
      <c r="DI738" s="6"/>
      <c r="DJ738" s="6"/>
      <c r="DK738" s="6"/>
      <c r="DL738" s="6"/>
      <c r="DM738" s="6"/>
      <c r="DN738" s="6"/>
    </row>
    <row r="739" spans="5:118">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c r="BU739" s="6"/>
      <c r="BV739" s="6"/>
      <c r="BW739" s="6"/>
      <c r="BX739" s="6"/>
      <c r="BY739" s="6"/>
      <c r="BZ739" s="6"/>
      <c r="CA739" s="6"/>
      <c r="CB739" s="6"/>
      <c r="CC739" s="6"/>
      <c r="CD739" s="6"/>
      <c r="CE739" s="6"/>
      <c r="CF739" s="6"/>
      <c r="CG739" s="6"/>
      <c r="CH739" s="6"/>
      <c r="CI739" s="6"/>
      <c r="CJ739" s="6"/>
      <c r="CK739" s="6"/>
      <c r="CL739" s="6"/>
      <c r="CM739" s="6"/>
      <c r="CN739" s="6"/>
      <c r="CO739" s="6"/>
      <c r="CP739" s="6"/>
      <c r="CQ739" s="6"/>
      <c r="CR739" s="6"/>
      <c r="CS739" s="6"/>
      <c r="CT739" s="6"/>
      <c r="CU739" s="6"/>
      <c r="CV739" s="6"/>
      <c r="CW739" s="6"/>
      <c r="CX739" s="6"/>
      <c r="CY739" s="6"/>
      <c r="CZ739" s="6"/>
      <c r="DA739" s="6"/>
      <c r="DB739" s="6"/>
      <c r="DC739" s="6"/>
      <c r="DD739" s="6"/>
      <c r="DE739" s="6"/>
      <c r="DF739" s="6"/>
      <c r="DG739" s="6"/>
      <c r="DH739" s="6"/>
      <c r="DI739" s="6"/>
      <c r="DJ739" s="6"/>
      <c r="DK739" s="6"/>
      <c r="DL739" s="6"/>
      <c r="DM739" s="6"/>
      <c r="DN739" s="6"/>
    </row>
    <row r="740" spans="5:118">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c r="BU740" s="6"/>
      <c r="BV740" s="6"/>
      <c r="BW740" s="6"/>
      <c r="BX740" s="6"/>
      <c r="BY740" s="6"/>
      <c r="BZ740" s="6"/>
      <c r="CA740" s="6"/>
      <c r="CB740" s="6"/>
      <c r="CC740" s="6"/>
      <c r="CD740" s="6"/>
      <c r="CE740" s="6"/>
      <c r="CF740" s="6"/>
      <c r="CG740" s="6"/>
      <c r="CH740" s="6"/>
      <c r="CI740" s="6"/>
      <c r="CJ740" s="6"/>
      <c r="CK740" s="6"/>
      <c r="CL740" s="6"/>
      <c r="CM740" s="6"/>
      <c r="CN740" s="6"/>
      <c r="CO740" s="6"/>
      <c r="CP740" s="6"/>
      <c r="CQ740" s="6"/>
      <c r="CR740" s="6"/>
      <c r="CS740" s="6"/>
      <c r="CT740" s="6"/>
      <c r="CU740" s="6"/>
      <c r="CV740" s="6"/>
      <c r="CW740" s="6"/>
      <c r="CX740" s="6"/>
      <c r="CY740" s="6"/>
      <c r="CZ740" s="6"/>
      <c r="DA740" s="6"/>
      <c r="DB740" s="6"/>
      <c r="DC740" s="6"/>
      <c r="DD740" s="6"/>
      <c r="DE740" s="6"/>
      <c r="DF740" s="6"/>
      <c r="DG740" s="6"/>
      <c r="DH740" s="6"/>
      <c r="DI740" s="6"/>
      <c r="DJ740" s="6"/>
      <c r="DK740" s="6"/>
      <c r="DL740" s="6"/>
      <c r="DM740" s="6"/>
      <c r="DN740" s="6"/>
    </row>
    <row r="741" spans="5:118">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c r="BU741" s="6"/>
      <c r="BV741" s="6"/>
      <c r="BW741" s="6"/>
      <c r="BX741" s="6"/>
      <c r="BY741" s="6"/>
      <c r="BZ741" s="6"/>
      <c r="CA741" s="6"/>
      <c r="CB741" s="6"/>
      <c r="CC741" s="6"/>
      <c r="CD741" s="6"/>
      <c r="CE741" s="6"/>
      <c r="CF741" s="6"/>
      <c r="CG741" s="6"/>
      <c r="CH741" s="6"/>
      <c r="CI741" s="6"/>
      <c r="CJ741" s="6"/>
      <c r="CK741" s="6"/>
      <c r="CL741" s="6"/>
      <c r="CM741" s="6"/>
      <c r="CN741" s="6"/>
      <c r="CO741" s="6"/>
      <c r="CP741" s="6"/>
      <c r="CQ741" s="6"/>
      <c r="CR741" s="6"/>
      <c r="CS741" s="6"/>
      <c r="CT741" s="6"/>
      <c r="CU741" s="6"/>
      <c r="CV741" s="6"/>
      <c r="CW741" s="6"/>
      <c r="CX741" s="6"/>
      <c r="CY741" s="6"/>
      <c r="CZ741" s="6"/>
      <c r="DA741" s="6"/>
      <c r="DB741" s="6"/>
      <c r="DC741" s="6"/>
      <c r="DD741" s="6"/>
      <c r="DE741" s="6"/>
      <c r="DF741" s="6"/>
      <c r="DG741" s="6"/>
      <c r="DH741" s="6"/>
      <c r="DI741" s="6"/>
      <c r="DJ741" s="6"/>
      <c r="DK741" s="6"/>
      <c r="DL741" s="6"/>
      <c r="DM741" s="6"/>
      <c r="DN741" s="6"/>
    </row>
    <row r="742" spans="5:118">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c r="BU742" s="6"/>
      <c r="BV742" s="6"/>
      <c r="BW742" s="6"/>
      <c r="BX742" s="6"/>
      <c r="BY742" s="6"/>
      <c r="BZ742" s="6"/>
      <c r="CA742" s="6"/>
      <c r="CB742" s="6"/>
      <c r="CC742" s="6"/>
      <c r="CD742" s="6"/>
      <c r="CE742" s="6"/>
      <c r="CF742" s="6"/>
      <c r="CG742" s="6"/>
      <c r="CH742" s="6"/>
      <c r="CI742" s="6"/>
      <c r="CJ742" s="6"/>
      <c r="CK742" s="6"/>
      <c r="CL742" s="6"/>
      <c r="CM742" s="6"/>
      <c r="CN742" s="6"/>
      <c r="CO742" s="6"/>
      <c r="CP742" s="6"/>
      <c r="CQ742" s="6"/>
      <c r="CR742" s="6"/>
      <c r="CS742" s="6"/>
      <c r="CT742" s="6"/>
      <c r="CU742" s="6"/>
      <c r="CV742" s="6"/>
      <c r="CW742" s="6"/>
      <c r="CX742" s="6"/>
      <c r="CY742" s="6"/>
      <c r="CZ742" s="6"/>
      <c r="DA742" s="6"/>
      <c r="DB742" s="6"/>
      <c r="DC742" s="6"/>
      <c r="DD742" s="6"/>
      <c r="DE742" s="6"/>
      <c r="DF742" s="6"/>
      <c r="DG742" s="6"/>
      <c r="DH742" s="6"/>
      <c r="DI742" s="6"/>
      <c r="DJ742" s="6"/>
      <c r="DK742" s="6"/>
      <c r="DL742" s="6"/>
      <c r="DM742" s="6"/>
      <c r="DN742" s="6"/>
    </row>
    <row r="743" spans="5:118">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c r="BU743" s="6"/>
      <c r="BV743" s="6"/>
      <c r="BW743" s="6"/>
      <c r="BX743" s="6"/>
      <c r="BY743" s="6"/>
      <c r="BZ743" s="6"/>
      <c r="CA743" s="6"/>
      <c r="CB743" s="6"/>
      <c r="CC743" s="6"/>
      <c r="CD743" s="6"/>
      <c r="CE743" s="6"/>
      <c r="CF743" s="6"/>
      <c r="CG743" s="6"/>
      <c r="CH743" s="6"/>
      <c r="CI743" s="6"/>
      <c r="CJ743" s="6"/>
      <c r="CK743" s="6"/>
      <c r="CL743" s="6"/>
      <c r="CM743" s="6"/>
      <c r="CN743" s="6"/>
      <c r="CO743" s="6"/>
      <c r="CP743" s="6"/>
      <c r="CQ743" s="6"/>
      <c r="CR743" s="6"/>
      <c r="CS743" s="6"/>
      <c r="CT743" s="6"/>
      <c r="CU743" s="6"/>
      <c r="CV743" s="6"/>
      <c r="CW743" s="6"/>
      <c r="CX743" s="6"/>
      <c r="CY743" s="6"/>
      <c r="CZ743" s="6"/>
      <c r="DA743" s="6"/>
      <c r="DB743" s="6"/>
      <c r="DC743" s="6"/>
      <c r="DD743" s="6"/>
      <c r="DE743" s="6"/>
      <c r="DF743" s="6"/>
      <c r="DG743" s="6"/>
      <c r="DH743" s="6"/>
      <c r="DI743" s="6"/>
      <c r="DJ743" s="6"/>
      <c r="DK743" s="6"/>
      <c r="DL743" s="6"/>
      <c r="DM743" s="6"/>
      <c r="DN743" s="6"/>
    </row>
    <row r="744" spans="5:118">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c r="BU744" s="6"/>
      <c r="BV744" s="6"/>
      <c r="BW744" s="6"/>
      <c r="BX744" s="6"/>
      <c r="BY744" s="6"/>
      <c r="BZ744" s="6"/>
      <c r="CA744" s="6"/>
      <c r="CB744" s="6"/>
      <c r="CC744" s="6"/>
      <c r="CD744" s="6"/>
      <c r="CE744" s="6"/>
      <c r="CF744" s="6"/>
      <c r="CG744" s="6"/>
      <c r="CH744" s="6"/>
      <c r="CI744" s="6"/>
      <c r="CJ744" s="6"/>
      <c r="CK744" s="6"/>
      <c r="CL744" s="6"/>
      <c r="CM744" s="6"/>
      <c r="CN744" s="6"/>
      <c r="CO744" s="6"/>
      <c r="CP744" s="6"/>
      <c r="CQ744" s="6"/>
      <c r="CR744" s="6"/>
      <c r="CS744" s="6"/>
      <c r="CT744" s="6"/>
      <c r="CU744" s="6"/>
      <c r="CV744" s="6"/>
      <c r="CW744" s="6"/>
      <c r="CX744" s="6"/>
      <c r="CY744" s="6"/>
      <c r="CZ744" s="6"/>
      <c r="DA744" s="6"/>
      <c r="DB744" s="6"/>
      <c r="DC744" s="6"/>
      <c r="DD744" s="6"/>
      <c r="DE744" s="6"/>
      <c r="DF744" s="6"/>
      <c r="DG744" s="6"/>
      <c r="DH744" s="6"/>
      <c r="DI744" s="6"/>
      <c r="DJ744" s="6"/>
      <c r="DK744" s="6"/>
      <c r="DL744" s="6"/>
      <c r="DM744" s="6"/>
      <c r="DN744" s="6"/>
    </row>
    <row r="745" spans="5:118">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c r="BU745" s="6"/>
      <c r="BV745" s="6"/>
      <c r="BW745" s="6"/>
      <c r="BX745" s="6"/>
      <c r="BY745" s="6"/>
      <c r="BZ745" s="6"/>
      <c r="CA745" s="6"/>
      <c r="CB745" s="6"/>
      <c r="CC745" s="6"/>
      <c r="CD745" s="6"/>
      <c r="CE745" s="6"/>
      <c r="CF745" s="6"/>
      <c r="CG745" s="6"/>
      <c r="CH745" s="6"/>
      <c r="CI745" s="6"/>
      <c r="CJ745" s="6"/>
      <c r="CK745" s="6"/>
      <c r="CL745" s="6"/>
      <c r="CM745" s="6"/>
      <c r="CN745" s="6"/>
      <c r="CO745" s="6"/>
      <c r="CP745" s="6"/>
      <c r="CQ745" s="6"/>
      <c r="CR745" s="6"/>
      <c r="CS745" s="6"/>
      <c r="CT745" s="6"/>
      <c r="CU745" s="6"/>
      <c r="CV745" s="6"/>
      <c r="CW745" s="6"/>
      <c r="CX745" s="6"/>
      <c r="CY745" s="6"/>
      <c r="CZ745" s="6"/>
      <c r="DA745" s="6"/>
      <c r="DB745" s="6"/>
      <c r="DC745" s="6"/>
      <c r="DD745" s="6"/>
      <c r="DE745" s="6"/>
      <c r="DF745" s="6"/>
      <c r="DG745" s="6"/>
      <c r="DH745" s="6"/>
      <c r="DI745" s="6"/>
      <c r="DJ745" s="6"/>
      <c r="DK745" s="6"/>
      <c r="DL745" s="6"/>
      <c r="DM745" s="6"/>
      <c r="DN745" s="6"/>
    </row>
    <row r="746" spans="5:118">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c r="BU746" s="6"/>
      <c r="BV746" s="6"/>
      <c r="BW746" s="6"/>
      <c r="BX746" s="6"/>
      <c r="BY746" s="6"/>
      <c r="BZ746" s="6"/>
      <c r="CA746" s="6"/>
      <c r="CB746" s="6"/>
      <c r="CC746" s="6"/>
      <c r="CD746" s="6"/>
      <c r="CE746" s="6"/>
      <c r="CF746" s="6"/>
      <c r="CG746" s="6"/>
      <c r="CH746" s="6"/>
      <c r="CI746" s="6"/>
      <c r="CJ746" s="6"/>
      <c r="CK746" s="6"/>
      <c r="CL746" s="6"/>
      <c r="CM746" s="6"/>
      <c r="CN746" s="6"/>
      <c r="CO746" s="6"/>
      <c r="CP746" s="6"/>
      <c r="CQ746" s="6"/>
      <c r="CR746" s="6"/>
      <c r="CS746" s="6"/>
      <c r="CT746" s="6"/>
      <c r="CU746" s="6"/>
      <c r="CV746" s="6"/>
      <c r="CW746" s="6"/>
      <c r="CX746" s="6"/>
      <c r="CY746" s="6"/>
      <c r="CZ746" s="6"/>
      <c r="DA746" s="6"/>
      <c r="DB746" s="6"/>
      <c r="DC746" s="6"/>
      <c r="DD746" s="6"/>
      <c r="DE746" s="6"/>
      <c r="DF746" s="6"/>
      <c r="DG746" s="6"/>
      <c r="DH746" s="6"/>
      <c r="DI746" s="6"/>
      <c r="DJ746" s="6"/>
      <c r="DK746" s="6"/>
      <c r="DL746" s="6"/>
      <c r="DM746" s="6"/>
      <c r="DN746" s="6"/>
    </row>
    <row r="747" spans="5:118">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c r="BU747" s="6"/>
      <c r="BV747" s="6"/>
      <c r="BW747" s="6"/>
      <c r="BX747" s="6"/>
      <c r="BY747" s="6"/>
      <c r="BZ747" s="6"/>
      <c r="CA747" s="6"/>
      <c r="CB747" s="6"/>
      <c r="CC747" s="6"/>
      <c r="CD747" s="6"/>
      <c r="CE747" s="6"/>
      <c r="CF747" s="6"/>
      <c r="CG747" s="6"/>
      <c r="CH747" s="6"/>
      <c r="CI747" s="6"/>
      <c r="CJ747" s="6"/>
      <c r="CK747" s="6"/>
      <c r="CL747" s="6"/>
      <c r="CM747" s="6"/>
      <c r="CN747" s="6"/>
      <c r="CO747" s="6"/>
      <c r="CP747" s="6"/>
      <c r="CQ747" s="6"/>
      <c r="CR747" s="6"/>
      <c r="CS747" s="6"/>
      <c r="CT747" s="6"/>
      <c r="CU747" s="6"/>
      <c r="CV747" s="6"/>
      <c r="CW747" s="6"/>
      <c r="CX747" s="6"/>
      <c r="CY747" s="6"/>
      <c r="CZ747" s="6"/>
      <c r="DA747" s="6"/>
      <c r="DB747" s="6"/>
      <c r="DC747" s="6"/>
      <c r="DD747" s="6"/>
      <c r="DE747" s="6"/>
      <c r="DF747" s="6"/>
      <c r="DG747" s="6"/>
      <c r="DH747" s="6"/>
      <c r="DI747" s="6"/>
      <c r="DJ747" s="6"/>
      <c r="DK747" s="6"/>
      <c r="DL747" s="6"/>
      <c r="DM747" s="6"/>
      <c r="DN747" s="6"/>
    </row>
    <row r="748" spans="5:118">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c r="BU748" s="6"/>
      <c r="BV748" s="6"/>
      <c r="BW748" s="6"/>
      <c r="BX748" s="6"/>
      <c r="BY748" s="6"/>
      <c r="BZ748" s="6"/>
      <c r="CA748" s="6"/>
      <c r="CB748" s="6"/>
      <c r="CC748" s="6"/>
      <c r="CD748" s="6"/>
      <c r="CE748" s="6"/>
      <c r="CF748" s="6"/>
      <c r="CG748" s="6"/>
      <c r="CH748" s="6"/>
      <c r="CI748" s="6"/>
      <c r="CJ748" s="6"/>
      <c r="CK748" s="6"/>
      <c r="CL748" s="6"/>
      <c r="CM748" s="6"/>
      <c r="CN748" s="6"/>
      <c r="CO748" s="6"/>
      <c r="CP748" s="6"/>
      <c r="CQ748" s="6"/>
      <c r="CR748" s="6"/>
      <c r="CS748" s="6"/>
      <c r="CT748" s="6"/>
      <c r="CU748" s="6"/>
      <c r="CV748" s="6"/>
      <c r="CW748" s="6"/>
      <c r="CX748" s="6"/>
      <c r="CY748" s="6"/>
      <c r="CZ748" s="6"/>
      <c r="DA748" s="6"/>
      <c r="DB748" s="6"/>
      <c r="DC748" s="6"/>
      <c r="DD748" s="6"/>
      <c r="DE748" s="6"/>
      <c r="DF748" s="6"/>
      <c r="DG748" s="6"/>
      <c r="DH748" s="6"/>
      <c r="DI748" s="6"/>
      <c r="DJ748" s="6"/>
      <c r="DK748" s="6"/>
      <c r="DL748" s="6"/>
      <c r="DM748" s="6"/>
      <c r="DN748" s="6"/>
    </row>
    <row r="749" spans="5:118">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c r="BU749" s="6"/>
      <c r="BV749" s="6"/>
      <c r="BW749" s="6"/>
      <c r="BX749" s="6"/>
      <c r="BY749" s="6"/>
      <c r="BZ749" s="6"/>
      <c r="CA749" s="6"/>
      <c r="CB749" s="6"/>
      <c r="CC749" s="6"/>
      <c r="CD749" s="6"/>
      <c r="CE749" s="6"/>
      <c r="CF749" s="6"/>
      <c r="CG749" s="6"/>
      <c r="CH749" s="6"/>
      <c r="CI749" s="6"/>
      <c r="CJ749" s="6"/>
      <c r="CK749" s="6"/>
      <c r="CL749" s="6"/>
      <c r="CM749" s="6"/>
      <c r="CN749" s="6"/>
      <c r="CO749" s="6"/>
      <c r="CP749" s="6"/>
      <c r="CQ749" s="6"/>
      <c r="CR749" s="6"/>
      <c r="CS749" s="6"/>
      <c r="CT749" s="6"/>
      <c r="CU749" s="6"/>
      <c r="CV749" s="6"/>
      <c r="CW749" s="6"/>
      <c r="CX749" s="6"/>
      <c r="CY749" s="6"/>
      <c r="CZ749" s="6"/>
      <c r="DA749" s="6"/>
      <c r="DB749" s="6"/>
      <c r="DC749" s="6"/>
      <c r="DD749" s="6"/>
      <c r="DE749" s="6"/>
      <c r="DF749" s="6"/>
      <c r="DG749" s="6"/>
      <c r="DH749" s="6"/>
      <c r="DI749" s="6"/>
      <c r="DJ749" s="6"/>
      <c r="DK749" s="6"/>
      <c r="DL749" s="6"/>
      <c r="DM749" s="6"/>
      <c r="DN749" s="6"/>
    </row>
    <row r="750" spans="5:118">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c r="BU750" s="6"/>
      <c r="BV750" s="6"/>
      <c r="BW750" s="6"/>
      <c r="BX750" s="6"/>
      <c r="BY750" s="6"/>
      <c r="BZ750" s="6"/>
      <c r="CA750" s="6"/>
      <c r="CB750" s="6"/>
      <c r="CC750" s="6"/>
      <c r="CD750" s="6"/>
      <c r="CE750" s="6"/>
      <c r="CF750" s="6"/>
      <c r="CG750" s="6"/>
      <c r="CH750" s="6"/>
      <c r="CI750" s="6"/>
      <c r="CJ750" s="6"/>
      <c r="CK750" s="6"/>
      <c r="CL750" s="6"/>
      <c r="CM750" s="6"/>
      <c r="CN750" s="6"/>
      <c r="CO750" s="6"/>
      <c r="CP750" s="6"/>
      <c r="CQ750" s="6"/>
      <c r="CR750" s="6"/>
      <c r="CS750" s="6"/>
      <c r="CT750" s="6"/>
      <c r="CU750" s="6"/>
      <c r="CV750" s="6"/>
      <c r="CW750" s="6"/>
      <c r="CX750" s="6"/>
      <c r="CY750" s="6"/>
      <c r="CZ750" s="6"/>
      <c r="DA750" s="6"/>
      <c r="DB750" s="6"/>
      <c r="DC750" s="6"/>
      <c r="DD750" s="6"/>
      <c r="DE750" s="6"/>
      <c r="DF750" s="6"/>
      <c r="DG750" s="6"/>
      <c r="DH750" s="6"/>
      <c r="DI750" s="6"/>
      <c r="DJ750" s="6"/>
      <c r="DK750" s="6"/>
      <c r="DL750" s="6"/>
      <c r="DM750" s="6"/>
      <c r="DN750" s="6"/>
    </row>
    <row r="751" spans="5:118">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c r="BU751" s="6"/>
      <c r="BV751" s="6"/>
      <c r="BW751" s="6"/>
      <c r="BX751" s="6"/>
      <c r="BY751" s="6"/>
      <c r="BZ751" s="6"/>
      <c r="CA751" s="6"/>
      <c r="CB751" s="6"/>
      <c r="CC751" s="6"/>
      <c r="CD751" s="6"/>
      <c r="CE751" s="6"/>
      <c r="CF751" s="6"/>
      <c r="CG751" s="6"/>
      <c r="CH751" s="6"/>
      <c r="CI751" s="6"/>
      <c r="CJ751" s="6"/>
      <c r="CK751" s="6"/>
      <c r="CL751" s="6"/>
      <c r="CM751" s="6"/>
      <c r="CN751" s="6"/>
      <c r="CO751" s="6"/>
      <c r="CP751" s="6"/>
      <c r="CQ751" s="6"/>
      <c r="CR751" s="6"/>
      <c r="CS751" s="6"/>
      <c r="CT751" s="6"/>
      <c r="CU751" s="6"/>
      <c r="CV751" s="6"/>
      <c r="CW751" s="6"/>
      <c r="CX751" s="6"/>
      <c r="CY751" s="6"/>
      <c r="CZ751" s="6"/>
      <c r="DA751" s="6"/>
      <c r="DB751" s="6"/>
      <c r="DC751" s="6"/>
      <c r="DD751" s="6"/>
      <c r="DE751" s="6"/>
      <c r="DF751" s="6"/>
      <c r="DG751" s="6"/>
      <c r="DH751" s="6"/>
      <c r="DI751" s="6"/>
      <c r="DJ751" s="6"/>
      <c r="DK751" s="6"/>
      <c r="DL751" s="6"/>
      <c r="DM751" s="6"/>
      <c r="DN751" s="6"/>
    </row>
    <row r="752" spans="5:118">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c r="BU752" s="6"/>
      <c r="BV752" s="6"/>
      <c r="BW752" s="6"/>
      <c r="BX752" s="6"/>
      <c r="BY752" s="6"/>
      <c r="BZ752" s="6"/>
      <c r="CA752" s="6"/>
      <c r="CB752" s="6"/>
      <c r="CC752" s="6"/>
      <c r="CD752" s="6"/>
      <c r="CE752" s="6"/>
      <c r="CF752" s="6"/>
      <c r="CG752" s="6"/>
      <c r="CH752" s="6"/>
      <c r="CI752" s="6"/>
      <c r="CJ752" s="6"/>
      <c r="CK752" s="6"/>
      <c r="CL752" s="6"/>
      <c r="CM752" s="6"/>
      <c r="CN752" s="6"/>
      <c r="CO752" s="6"/>
      <c r="CP752" s="6"/>
      <c r="CQ752" s="6"/>
      <c r="CR752" s="6"/>
      <c r="CS752" s="6"/>
      <c r="CT752" s="6"/>
      <c r="CU752" s="6"/>
      <c r="CV752" s="6"/>
      <c r="CW752" s="6"/>
      <c r="CX752" s="6"/>
      <c r="CY752" s="6"/>
      <c r="CZ752" s="6"/>
      <c r="DA752" s="6"/>
      <c r="DB752" s="6"/>
      <c r="DC752" s="6"/>
      <c r="DD752" s="6"/>
      <c r="DE752" s="6"/>
      <c r="DF752" s="6"/>
      <c r="DG752" s="6"/>
      <c r="DH752" s="6"/>
      <c r="DI752" s="6"/>
      <c r="DJ752" s="6"/>
      <c r="DK752" s="6"/>
      <c r="DL752" s="6"/>
      <c r="DM752" s="6"/>
      <c r="DN752" s="6"/>
    </row>
    <row r="753" spans="5:118">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c r="BU753" s="6"/>
      <c r="BV753" s="6"/>
      <c r="BW753" s="6"/>
      <c r="BX753" s="6"/>
      <c r="BY753" s="6"/>
      <c r="BZ753" s="6"/>
      <c r="CA753" s="6"/>
      <c r="CB753" s="6"/>
      <c r="CC753" s="6"/>
      <c r="CD753" s="6"/>
      <c r="CE753" s="6"/>
      <c r="CF753" s="6"/>
      <c r="CG753" s="6"/>
      <c r="CH753" s="6"/>
      <c r="CI753" s="6"/>
      <c r="CJ753" s="6"/>
      <c r="CK753" s="6"/>
      <c r="CL753" s="6"/>
      <c r="CM753" s="6"/>
      <c r="CN753" s="6"/>
      <c r="CO753" s="6"/>
      <c r="CP753" s="6"/>
      <c r="CQ753" s="6"/>
      <c r="CR753" s="6"/>
      <c r="CS753" s="6"/>
      <c r="CT753" s="6"/>
      <c r="CU753" s="6"/>
      <c r="CV753" s="6"/>
      <c r="CW753" s="6"/>
      <c r="CX753" s="6"/>
      <c r="CY753" s="6"/>
      <c r="CZ753" s="6"/>
      <c r="DA753" s="6"/>
      <c r="DB753" s="6"/>
      <c r="DC753" s="6"/>
      <c r="DD753" s="6"/>
      <c r="DE753" s="6"/>
      <c r="DF753" s="6"/>
      <c r="DG753" s="6"/>
      <c r="DH753" s="6"/>
      <c r="DI753" s="6"/>
      <c r="DJ753" s="6"/>
      <c r="DK753" s="6"/>
      <c r="DL753" s="6"/>
      <c r="DM753" s="6"/>
      <c r="DN753" s="6"/>
    </row>
    <row r="754" spans="5:118">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c r="BU754" s="6"/>
      <c r="BV754" s="6"/>
      <c r="BW754" s="6"/>
      <c r="BX754" s="6"/>
      <c r="BY754" s="6"/>
      <c r="BZ754" s="6"/>
      <c r="CA754" s="6"/>
      <c r="CB754" s="6"/>
      <c r="CC754" s="6"/>
      <c r="CD754" s="6"/>
      <c r="CE754" s="6"/>
      <c r="CF754" s="6"/>
      <c r="CG754" s="6"/>
      <c r="CH754" s="6"/>
      <c r="CI754" s="6"/>
      <c r="CJ754" s="6"/>
      <c r="CK754" s="6"/>
      <c r="CL754" s="6"/>
      <c r="CM754" s="6"/>
      <c r="CN754" s="6"/>
      <c r="CO754" s="6"/>
      <c r="CP754" s="6"/>
      <c r="CQ754" s="6"/>
      <c r="CR754" s="6"/>
      <c r="CS754" s="6"/>
      <c r="CT754" s="6"/>
      <c r="CU754" s="6"/>
      <c r="CV754" s="6"/>
      <c r="CW754" s="6"/>
      <c r="CX754" s="6"/>
      <c r="CY754" s="6"/>
      <c r="CZ754" s="6"/>
      <c r="DA754" s="6"/>
      <c r="DB754" s="6"/>
      <c r="DC754" s="6"/>
      <c r="DD754" s="6"/>
      <c r="DE754" s="6"/>
      <c r="DF754" s="6"/>
      <c r="DG754" s="6"/>
      <c r="DH754" s="6"/>
      <c r="DI754" s="6"/>
      <c r="DJ754" s="6"/>
      <c r="DK754" s="6"/>
      <c r="DL754" s="6"/>
      <c r="DM754" s="6"/>
      <c r="DN754" s="6"/>
    </row>
    <row r="755" spans="5:118">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c r="BU755" s="6"/>
      <c r="BV755" s="6"/>
      <c r="BW755" s="6"/>
      <c r="BX755" s="6"/>
      <c r="BY755" s="6"/>
      <c r="BZ755" s="6"/>
      <c r="CA755" s="6"/>
      <c r="CB755" s="6"/>
      <c r="CC755" s="6"/>
      <c r="CD755" s="6"/>
      <c r="CE755" s="6"/>
      <c r="CF755" s="6"/>
      <c r="CG755" s="6"/>
      <c r="CH755" s="6"/>
      <c r="CI755" s="6"/>
      <c r="CJ755" s="6"/>
      <c r="CK755" s="6"/>
      <c r="CL755" s="6"/>
      <c r="CM755" s="6"/>
      <c r="CN755" s="6"/>
      <c r="CO755" s="6"/>
      <c r="CP755" s="6"/>
      <c r="CQ755" s="6"/>
      <c r="CR755" s="6"/>
      <c r="CS755" s="6"/>
      <c r="CT755" s="6"/>
      <c r="CU755" s="6"/>
      <c r="CV755" s="6"/>
      <c r="CW755" s="6"/>
      <c r="CX755" s="6"/>
      <c r="CY755" s="6"/>
      <c r="CZ755" s="6"/>
      <c r="DA755" s="6"/>
      <c r="DB755" s="6"/>
      <c r="DC755" s="6"/>
      <c r="DD755" s="6"/>
      <c r="DE755" s="6"/>
      <c r="DF755" s="6"/>
      <c r="DG755" s="6"/>
      <c r="DH755" s="6"/>
      <c r="DI755" s="6"/>
      <c r="DJ755" s="6"/>
      <c r="DK755" s="6"/>
      <c r="DL755" s="6"/>
      <c r="DM755" s="6"/>
      <c r="DN755" s="6"/>
    </row>
    <row r="756" spans="5:118">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c r="BU756" s="6"/>
      <c r="BV756" s="6"/>
      <c r="BW756" s="6"/>
      <c r="BX756" s="6"/>
      <c r="BY756" s="6"/>
      <c r="BZ756" s="6"/>
      <c r="CA756" s="6"/>
      <c r="CB756" s="6"/>
      <c r="CC756" s="6"/>
      <c r="CD756" s="6"/>
      <c r="CE756" s="6"/>
      <c r="CF756" s="6"/>
      <c r="CG756" s="6"/>
      <c r="CH756" s="6"/>
      <c r="CI756" s="6"/>
      <c r="CJ756" s="6"/>
      <c r="CK756" s="6"/>
      <c r="CL756" s="6"/>
      <c r="CM756" s="6"/>
      <c r="CN756" s="6"/>
      <c r="CO756" s="6"/>
      <c r="CP756" s="6"/>
      <c r="CQ756" s="6"/>
      <c r="CR756" s="6"/>
      <c r="CS756" s="6"/>
      <c r="CT756" s="6"/>
      <c r="CU756" s="6"/>
      <c r="CV756" s="6"/>
      <c r="CW756" s="6"/>
      <c r="CX756" s="6"/>
      <c r="CY756" s="6"/>
      <c r="CZ756" s="6"/>
      <c r="DA756" s="6"/>
      <c r="DB756" s="6"/>
      <c r="DC756" s="6"/>
      <c r="DD756" s="6"/>
      <c r="DE756" s="6"/>
      <c r="DF756" s="6"/>
      <c r="DG756" s="6"/>
      <c r="DH756" s="6"/>
      <c r="DI756" s="6"/>
      <c r="DJ756" s="6"/>
      <c r="DK756" s="6"/>
      <c r="DL756" s="6"/>
      <c r="DM756" s="6"/>
      <c r="DN756" s="6"/>
    </row>
    <row r="757" spans="5:118">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c r="BU757" s="6"/>
      <c r="BV757" s="6"/>
      <c r="BW757" s="6"/>
      <c r="BX757" s="6"/>
      <c r="BY757" s="6"/>
      <c r="BZ757" s="6"/>
      <c r="CA757" s="6"/>
      <c r="CB757" s="6"/>
      <c r="CC757" s="6"/>
      <c r="CD757" s="6"/>
      <c r="CE757" s="6"/>
      <c r="CF757" s="6"/>
      <c r="CG757" s="6"/>
      <c r="CH757" s="6"/>
      <c r="CI757" s="6"/>
      <c r="CJ757" s="6"/>
      <c r="CK757" s="6"/>
      <c r="CL757" s="6"/>
      <c r="CM757" s="6"/>
      <c r="CN757" s="6"/>
      <c r="CO757" s="6"/>
      <c r="CP757" s="6"/>
      <c r="CQ757" s="6"/>
      <c r="CR757" s="6"/>
      <c r="CS757" s="6"/>
      <c r="CT757" s="6"/>
      <c r="CU757" s="6"/>
      <c r="CV757" s="6"/>
      <c r="CW757" s="6"/>
      <c r="CX757" s="6"/>
      <c r="CY757" s="6"/>
      <c r="CZ757" s="6"/>
      <c r="DA757" s="6"/>
      <c r="DB757" s="6"/>
      <c r="DC757" s="6"/>
      <c r="DD757" s="6"/>
      <c r="DE757" s="6"/>
      <c r="DF757" s="6"/>
      <c r="DG757" s="6"/>
      <c r="DH757" s="6"/>
      <c r="DI757" s="6"/>
      <c r="DJ757" s="6"/>
      <c r="DK757" s="6"/>
      <c r="DL757" s="6"/>
      <c r="DM757" s="6"/>
      <c r="DN757" s="6"/>
    </row>
    <row r="758" spans="5:118">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c r="BU758" s="6"/>
      <c r="BV758" s="6"/>
      <c r="BW758" s="6"/>
      <c r="BX758" s="6"/>
      <c r="BY758" s="6"/>
      <c r="BZ758" s="6"/>
      <c r="CA758" s="6"/>
      <c r="CB758" s="6"/>
      <c r="CC758" s="6"/>
      <c r="CD758" s="6"/>
      <c r="CE758" s="6"/>
      <c r="CF758" s="6"/>
      <c r="CG758" s="6"/>
      <c r="CH758" s="6"/>
      <c r="CI758" s="6"/>
      <c r="CJ758" s="6"/>
      <c r="CK758" s="6"/>
      <c r="CL758" s="6"/>
      <c r="CM758" s="6"/>
      <c r="CN758" s="6"/>
      <c r="CO758" s="6"/>
      <c r="CP758" s="6"/>
      <c r="CQ758" s="6"/>
      <c r="CR758" s="6"/>
      <c r="CS758" s="6"/>
      <c r="CT758" s="6"/>
      <c r="CU758" s="6"/>
      <c r="CV758" s="6"/>
      <c r="CW758" s="6"/>
      <c r="CX758" s="6"/>
      <c r="CY758" s="6"/>
      <c r="CZ758" s="6"/>
      <c r="DA758" s="6"/>
      <c r="DB758" s="6"/>
      <c r="DC758" s="6"/>
      <c r="DD758" s="6"/>
      <c r="DE758" s="6"/>
      <c r="DF758" s="6"/>
      <c r="DG758" s="6"/>
      <c r="DH758" s="6"/>
      <c r="DI758" s="6"/>
      <c r="DJ758" s="6"/>
      <c r="DK758" s="6"/>
      <c r="DL758" s="6"/>
      <c r="DM758" s="6"/>
      <c r="DN758" s="6"/>
    </row>
    <row r="759" spans="5:118">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c r="BU759" s="6"/>
      <c r="BV759" s="6"/>
      <c r="BW759" s="6"/>
      <c r="BX759" s="6"/>
      <c r="BY759" s="6"/>
      <c r="BZ759" s="6"/>
      <c r="CA759" s="6"/>
      <c r="CB759" s="6"/>
      <c r="CC759" s="6"/>
      <c r="CD759" s="6"/>
      <c r="CE759" s="6"/>
      <c r="CF759" s="6"/>
      <c r="CG759" s="6"/>
      <c r="CH759" s="6"/>
      <c r="CI759" s="6"/>
      <c r="CJ759" s="6"/>
      <c r="CK759" s="6"/>
      <c r="CL759" s="6"/>
      <c r="CM759" s="6"/>
      <c r="CN759" s="6"/>
      <c r="CO759" s="6"/>
      <c r="CP759" s="6"/>
      <c r="CQ759" s="6"/>
      <c r="CR759" s="6"/>
      <c r="CS759" s="6"/>
      <c r="CT759" s="6"/>
      <c r="CU759" s="6"/>
      <c r="CV759" s="6"/>
      <c r="CW759" s="6"/>
      <c r="CX759" s="6"/>
      <c r="CY759" s="6"/>
      <c r="CZ759" s="6"/>
      <c r="DA759" s="6"/>
      <c r="DB759" s="6"/>
      <c r="DC759" s="6"/>
      <c r="DD759" s="6"/>
      <c r="DE759" s="6"/>
      <c r="DF759" s="6"/>
      <c r="DG759" s="6"/>
      <c r="DH759" s="6"/>
      <c r="DI759" s="6"/>
      <c r="DJ759" s="6"/>
      <c r="DK759" s="6"/>
      <c r="DL759" s="6"/>
      <c r="DM759" s="6"/>
      <c r="DN759" s="6"/>
    </row>
    <row r="760" spans="5:118">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c r="BU760" s="6"/>
      <c r="BV760" s="6"/>
      <c r="BW760" s="6"/>
      <c r="BX760" s="6"/>
      <c r="BY760" s="6"/>
      <c r="BZ760" s="6"/>
      <c r="CA760" s="6"/>
      <c r="CB760" s="6"/>
      <c r="CC760" s="6"/>
      <c r="CD760" s="6"/>
      <c r="CE760" s="6"/>
      <c r="CF760" s="6"/>
      <c r="CG760" s="6"/>
      <c r="CH760" s="6"/>
      <c r="CI760" s="6"/>
      <c r="CJ760" s="6"/>
      <c r="CK760" s="6"/>
      <c r="CL760" s="6"/>
      <c r="CM760" s="6"/>
      <c r="CN760" s="6"/>
      <c r="CO760" s="6"/>
      <c r="CP760" s="6"/>
      <c r="CQ760" s="6"/>
      <c r="CR760" s="6"/>
      <c r="CS760" s="6"/>
      <c r="CT760" s="6"/>
      <c r="CU760" s="6"/>
      <c r="CV760" s="6"/>
      <c r="CW760" s="6"/>
      <c r="CX760" s="6"/>
      <c r="CY760" s="6"/>
      <c r="CZ760" s="6"/>
      <c r="DA760" s="6"/>
      <c r="DB760" s="6"/>
      <c r="DC760" s="6"/>
      <c r="DD760" s="6"/>
      <c r="DE760" s="6"/>
      <c r="DF760" s="6"/>
      <c r="DG760" s="6"/>
      <c r="DH760" s="6"/>
      <c r="DI760" s="6"/>
      <c r="DJ760" s="6"/>
      <c r="DK760" s="6"/>
      <c r="DL760" s="6"/>
      <c r="DM760" s="6"/>
      <c r="DN760" s="6"/>
    </row>
    <row r="761" spans="5:118">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c r="BU761" s="6"/>
      <c r="BV761" s="6"/>
      <c r="BW761" s="6"/>
      <c r="BX761" s="6"/>
      <c r="BY761" s="6"/>
      <c r="BZ761" s="6"/>
      <c r="CA761" s="6"/>
      <c r="CB761" s="6"/>
      <c r="CC761" s="6"/>
      <c r="CD761" s="6"/>
      <c r="CE761" s="6"/>
      <c r="CF761" s="6"/>
      <c r="CG761" s="6"/>
      <c r="CH761" s="6"/>
      <c r="CI761" s="6"/>
      <c r="CJ761" s="6"/>
      <c r="CK761" s="6"/>
      <c r="CL761" s="6"/>
      <c r="CM761" s="6"/>
      <c r="CN761" s="6"/>
      <c r="CO761" s="6"/>
      <c r="CP761" s="6"/>
      <c r="CQ761" s="6"/>
      <c r="CR761" s="6"/>
      <c r="CS761" s="6"/>
      <c r="CT761" s="6"/>
      <c r="CU761" s="6"/>
      <c r="CV761" s="6"/>
      <c r="CW761" s="6"/>
      <c r="CX761" s="6"/>
      <c r="CY761" s="6"/>
      <c r="CZ761" s="6"/>
      <c r="DA761" s="6"/>
      <c r="DB761" s="6"/>
      <c r="DC761" s="6"/>
      <c r="DD761" s="6"/>
      <c r="DE761" s="6"/>
      <c r="DF761" s="6"/>
      <c r="DG761" s="6"/>
      <c r="DH761" s="6"/>
      <c r="DI761" s="6"/>
      <c r="DJ761" s="6"/>
      <c r="DK761" s="6"/>
      <c r="DL761" s="6"/>
      <c r="DM761" s="6"/>
      <c r="DN761" s="6"/>
    </row>
    <row r="762" spans="5:118">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c r="BU762" s="6"/>
      <c r="BV762" s="6"/>
      <c r="BW762" s="6"/>
      <c r="BX762" s="6"/>
      <c r="BY762" s="6"/>
      <c r="BZ762" s="6"/>
      <c r="CA762" s="6"/>
      <c r="CB762" s="6"/>
      <c r="CC762" s="6"/>
      <c r="CD762" s="6"/>
      <c r="CE762" s="6"/>
      <c r="CF762" s="6"/>
      <c r="CG762" s="6"/>
      <c r="CH762" s="6"/>
      <c r="CI762" s="6"/>
      <c r="CJ762" s="6"/>
      <c r="CK762" s="6"/>
      <c r="CL762" s="6"/>
      <c r="CM762" s="6"/>
      <c r="CN762" s="6"/>
      <c r="CO762" s="6"/>
      <c r="CP762" s="6"/>
      <c r="CQ762" s="6"/>
      <c r="CR762" s="6"/>
      <c r="CS762" s="6"/>
      <c r="CT762" s="6"/>
      <c r="CU762" s="6"/>
      <c r="CV762" s="6"/>
      <c r="CW762" s="6"/>
      <c r="CX762" s="6"/>
      <c r="CY762" s="6"/>
      <c r="CZ762" s="6"/>
      <c r="DA762" s="6"/>
      <c r="DB762" s="6"/>
      <c r="DC762" s="6"/>
      <c r="DD762" s="6"/>
      <c r="DE762" s="6"/>
      <c r="DF762" s="6"/>
      <c r="DG762" s="6"/>
      <c r="DH762" s="6"/>
      <c r="DI762" s="6"/>
      <c r="DJ762" s="6"/>
      <c r="DK762" s="6"/>
      <c r="DL762" s="6"/>
      <c r="DM762" s="6"/>
      <c r="DN762" s="6"/>
    </row>
    <row r="763" spans="5:118">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c r="BU763" s="6"/>
      <c r="BV763" s="6"/>
      <c r="BW763" s="6"/>
      <c r="BX763" s="6"/>
      <c r="BY763" s="6"/>
      <c r="BZ763" s="6"/>
      <c r="CA763" s="6"/>
      <c r="CB763" s="6"/>
      <c r="CC763" s="6"/>
      <c r="CD763" s="6"/>
      <c r="CE763" s="6"/>
      <c r="CF763" s="6"/>
      <c r="CG763" s="6"/>
      <c r="CH763" s="6"/>
      <c r="CI763" s="6"/>
      <c r="CJ763" s="6"/>
      <c r="CK763" s="6"/>
      <c r="CL763" s="6"/>
      <c r="CM763" s="6"/>
      <c r="CN763" s="6"/>
      <c r="CO763" s="6"/>
      <c r="CP763" s="6"/>
      <c r="CQ763" s="6"/>
      <c r="CR763" s="6"/>
      <c r="CS763" s="6"/>
      <c r="CT763" s="6"/>
      <c r="CU763" s="6"/>
      <c r="CV763" s="6"/>
      <c r="CW763" s="6"/>
      <c r="CX763" s="6"/>
      <c r="CY763" s="6"/>
      <c r="CZ763" s="6"/>
      <c r="DA763" s="6"/>
      <c r="DB763" s="6"/>
      <c r="DC763" s="6"/>
      <c r="DD763" s="6"/>
      <c r="DE763" s="6"/>
      <c r="DF763" s="6"/>
      <c r="DG763" s="6"/>
      <c r="DH763" s="6"/>
      <c r="DI763" s="6"/>
      <c r="DJ763" s="6"/>
      <c r="DK763" s="6"/>
      <c r="DL763" s="6"/>
      <c r="DM763" s="6"/>
      <c r="DN763" s="6"/>
    </row>
    <row r="764" spans="5:118">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c r="BU764" s="6"/>
      <c r="BV764" s="6"/>
      <c r="BW764" s="6"/>
      <c r="BX764" s="6"/>
      <c r="BY764" s="6"/>
      <c r="BZ764" s="6"/>
      <c r="CA764" s="6"/>
      <c r="CB764" s="6"/>
      <c r="CC764" s="6"/>
      <c r="CD764" s="6"/>
      <c r="CE764" s="6"/>
      <c r="CF764" s="6"/>
      <c r="CG764" s="6"/>
      <c r="CH764" s="6"/>
      <c r="CI764" s="6"/>
      <c r="CJ764" s="6"/>
      <c r="CK764" s="6"/>
      <c r="CL764" s="6"/>
      <c r="CM764" s="6"/>
      <c r="CN764" s="6"/>
      <c r="CO764" s="6"/>
      <c r="CP764" s="6"/>
      <c r="CQ764" s="6"/>
      <c r="CR764" s="6"/>
      <c r="CS764" s="6"/>
      <c r="CT764" s="6"/>
      <c r="CU764" s="6"/>
      <c r="CV764" s="6"/>
      <c r="CW764" s="6"/>
      <c r="CX764" s="6"/>
      <c r="CY764" s="6"/>
      <c r="CZ764" s="6"/>
      <c r="DA764" s="6"/>
      <c r="DB764" s="6"/>
      <c r="DC764" s="6"/>
      <c r="DD764" s="6"/>
      <c r="DE764" s="6"/>
      <c r="DF764" s="6"/>
      <c r="DG764" s="6"/>
      <c r="DH764" s="6"/>
      <c r="DI764" s="6"/>
      <c r="DJ764" s="6"/>
      <c r="DK764" s="6"/>
      <c r="DL764" s="6"/>
      <c r="DM764" s="6"/>
      <c r="DN764" s="6"/>
    </row>
    <row r="765" spans="5:118">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c r="BU765" s="6"/>
      <c r="BV765" s="6"/>
      <c r="BW765" s="6"/>
      <c r="BX765" s="6"/>
      <c r="BY765" s="6"/>
      <c r="BZ765" s="6"/>
      <c r="CA765" s="6"/>
      <c r="CB765" s="6"/>
      <c r="CC765" s="6"/>
      <c r="CD765" s="6"/>
      <c r="CE765" s="6"/>
      <c r="CF765" s="6"/>
      <c r="CG765" s="6"/>
      <c r="CH765" s="6"/>
      <c r="CI765" s="6"/>
      <c r="CJ765" s="6"/>
      <c r="CK765" s="6"/>
      <c r="CL765" s="6"/>
      <c r="CM765" s="6"/>
      <c r="CN765" s="6"/>
      <c r="CO765" s="6"/>
      <c r="CP765" s="6"/>
      <c r="CQ765" s="6"/>
      <c r="CR765" s="6"/>
      <c r="CS765" s="6"/>
      <c r="CT765" s="6"/>
      <c r="CU765" s="6"/>
      <c r="CV765" s="6"/>
      <c r="CW765" s="6"/>
      <c r="CX765" s="6"/>
      <c r="CY765" s="6"/>
      <c r="CZ765" s="6"/>
      <c r="DA765" s="6"/>
      <c r="DB765" s="6"/>
      <c r="DC765" s="6"/>
      <c r="DD765" s="6"/>
      <c r="DE765" s="6"/>
      <c r="DF765" s="6"/>
      <c r="DG765" s="6"/>
      <c r="DH765" s="6"/>
      <c r="DI765" s="6"/>
      <c r="DJ765" s="6"/>
      <c r="DK765" s="6"/>
      <c r="DL765" s="6"/>
      <c r="DM765" s="6"/>
      <c r="DN765" s="6"/>
    </row>
    <row r="766" spans="5:118">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c r="BU766" s="6"/>
      <c r="BV766" s="6"/>
      <c r="BW766" s="6"/>
      <c r="BX766" s="6"/>
      <c r="BY766" s="6"/>
      <c r="BZ766" s="6"/>
      <c r="CA766" s="6"/>
      <c r="CB766" s="6"/>
      <c r="CC766" s="6"/>
      <c r="CD766" s="6"/>
      <c r="CE766" s="6"/>
      <c r="CF766" s="6"/>
      <c r="CG766" s="6"/>
      <c r="CH766" s="6"/>
      <c r="CI766" s="6"/>
      <c r="CJ766" s="6"/>
      <c r="CK766" s="6"/>
      <c r="CL766" s="6"/>
      <c r="CM766" s="6"/>
      <c r="CN766" s="6"/>
      <c r="CO766" s="6"/>
      <c r="CP766" s="6"/>
      <c r="CQ766" s="6"/>
      <c r="CR766" s="6"/>
      <c r="CS766" s="6"/>
      <c r="CT766" s="6"/>
      <c r="CU766" s="6"/>
      <c r="CV766" s="6"/>
      <c r="CW766" s="6"/>
      <c r="CX766" s="6"/>
      <c r="CY766" s="6"/>
      <c r="CZ766" s="6"/>
      <c r="DA766" s="6"/>
      <c r="DB766" s="6"/>
      <c r="DC766" s="6"/>
      <c r="DD766" s="6"/>
      <c r="DE766" s="6"/>
      <c r="DF766" s="6"/>
      <c r="DG766" s="6"/>
      <c r="DH766" s="6"/>
      <c r="DI766" s="6"/>
      <c r="DJ766" s="6"/>
      <c r="DK766" s="6"/>
      <c r="DL766" s="6"/>
      <c r="DM766" s="6"/>
      <c r="DN766" s="6"/>
    </row>
    <row r="767" spans="5:118">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c r="BU767" s="6"/>
      <c r="BV767" s="6"/>
      <c r="BW767" s="6"/>
      <c r="BX767" s="6"/>
      <c r="BY767" s="6"/>
      <c r="BZ767" s="6"/>
      <c r="CA767" s="6"/>
      <c r="CB767" s="6"/>
      <c r="CC767" s="6"/>
      <c r="CD767" s="6"/>
      <c r="CE767" s="6"/>
      <c r="CF767" s="6"/>
      <c r="CG767" s="6"/>
      <c r="CH767" s="6"/>
      <c r="CI767" s="6"/>
      <c r="CJ767" s="6"/>
      <c r="CK767" s="6"/>
      <c r="CL767" s="6"/>
      <c r="CM767" s="6"/>
      <c r="CN767" s="6"/>
      <c r="CO767" s="6"/>
      <c r="CP767" s="6"/>
      <c r="CQ767" s="6"/>
      <c r="CR767" s="6"/>
      <c r="CS767" s="6"/>
      <c r="CT767" s="6"/>
      <c r="CU767" s="6"/>
      <c r="CV767" s="6"/>
      <c r="CW767" s="6"/>
      <c r="CX767" s="6"/>
      <c r="CY767" s="6"/>
      <c r="CZ767" s="6"/>
      <c r="DA767" s="6"/>
      <c r="DB767" s="6"/>
      <c r="DC767" s="6"/>
      <c r="DD767" s="6"/>
      <c r="DE767" s="6"/>
      <c r="DF767" s="6"/>
      <c r="DG767" s="6"/>
      <c r="DH767" s="6"/>
      <c r="DI767" s="6"/>
      <c r="DJ767" s="6"/>
      <c r="DK767" s="6"/>
      <c r="DL767" s="6"/>
      <c r="DM767" s="6"/>
      <c r="DN767" s="6"/>
    </row>
    <row r="768" spans="5:118">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c r="BU768" s="6"/>
      <c r="BV768" s="6"/>
      <c r="BW768" s="6"/>
      <c r="BX768" s="6"/>
      <c r="BY768" s="6"/>
      <c r="BZ768" s="6"/>
      <c r="CA768" s="6"/>
      <c r="CB768" s="6"/>
      <c r="CC768" s="6"/>
      <c r="CD768" s="6"/>
      <c r="CE768" s="6"/>
      <c r="CF768" s="6"/>
      <c r="CG768" s="6"/>
      <c r="CH768" s="6"/>
      <c r="CI768" s="6"/>
      <c r="CJ768" s="6"/>
      <c r="CK768" s="6"/>
      <c r="CL768" s="6"/>
      <c r="CM768" s="6"/>
      <c r="CN768" s="6"/>
      <c r="CO768" s="6"/>
      <c r="CP768" s="6"/>
      <c r="CQ768" s="6"/>
      <c r="CR768" s="6"/>
      <c r="CS768" s="6"/>
      <c r="CT768" s="6"/>
      <c r="CU768" s="6"/>
      <c r="CV768" s="6"/>
      <c r="CW768" s="6"/>
      <c r="CX768" s="6"/>
      <c r="CY768" s="6"/>
      <c r="CZ768" s="6"/>
      <c r="DA768" s="6"/>
      <c r="DB768" s="6"/>
      <c r="DC768" s="6"/>
      <c r="DD768" s="6"/>
      <c r="DE768" s="6"/>
      <c r="DF768" s="6"/>
      <c r="DG768" s="6"/>
      <c r="DH768" s="6"/>
      <c r="DI768" s="6"/>
      <c r="DJ768" s="6"/>
      <c r="DK768" s="6"/>
      <c r="DL768" s="6"/>
      <c r="DM768" s="6"/>
      <c r="DN768" s="6"/>
    </row>
    <row r="769" spans="5:118">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c r="BU769" s="6"/>
      <c r="BV769" s="6"/>
      <c r="BW769" s="6"/>
      <c r="BX769" s="6"/>
      <c r="BY769" s="6"/>
      <c r="BZ769" s="6"/>
      <c r="CA769" s="6"/>
      <c r="CB769" s="6"/>
      <c r="CC769" s="6"/>
      <c r="CD769" s="6"/>
      <c r="CE769" s="6"/>
      <c r="CF769" s="6"/>
      <c r="CG769" s="6"/>
      <c r="CH769" s="6"/>
      <c r="CI769" s="6"/>
      <c r="CJ769" s="6"/>
      <c r="CK769" s="6"/>
      <c r="CL769" s="6"/>
      <c r="CM769" s="6"/>
      <c r="CN769" s="6"/>
      <c r="CO769" s="6"/>
      <c r="CP769" s="6"/>
      <c r="CQ769" s="6"/>
      <c r="CR769" s="6"/>
      <c r="CS769" s="6"/>
      <c r="CT769" s="6"/>
      <c r="CU769" s="6"/>
      <c r="CV769" s="6"/>
      <c r="CW769" s="6"/>
      <c r="CX769" s="6"/>
      <c r="CY769" s="6"/>
      <c r="CZ769" s="6"/>
      <c r="DA769" s="6"/>
      <c r="DB769" s="6"/>
      <c r="DC769" s="6"/>
      <c r="DD769" s="6"/>
      <c r="DE769" s="6"/>
      <c r="DF769" s="6"/>
      <c r="DG769" s="6"/>
      <c r="DH769" s="6"/>
      <c r="DI769" s="6"/>
      <c r="DJ769" s="6"/>
      <c r="DK769" s="6"/>
      <c r="DL769" s="6"/>
      <c r="DM769" s="6"/>
      <c r="DN769" s="6"/>
    </row>
    <row r="770" spans="5:118">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c r="BU770" s="6"/>
      <c r="BV770" s="6"/>
      <c r="BW770" s="6"/>
      <c r="BX770" s="6"/>
      <c r="BY770" s="6"/>
      <c r="BZ770" s="6"/>
      <c r="CA770" s="6"/>
      <c r="CB770" s="6"/>
      <c r="CC770" s="6"/>
      <c r="CD770" s="6"/>
      <c r="CE770" s="6"/>
      <c r="CF770" s="6"/>
      <c r="CG770" s="6"/>
      <c r="CH770" s="6"/>
      <c r="CI770" s="6"/>
      <c r="CJ770" s="6"/>
      <c r="CK770" s="6"/>
      <c r="CL770" s="6"/>
      <c r="CM770" s="6"/>
      <c r="CN770" s="6"/>
      <c r="CO770" s="6"/>
      <c r="CP770" s="6"/>
      <c r="CQ770" s="6"/>
      <c r="CR770" s="6"/>
      <c r="CS770" s="6"/>
      <c r="CT770" s="6"/>
      <c r="CU770" s="6"/>
      <c r="CV770" s="6"/>
      <c r="CW770" s="6"/>
      <c r="CX770" s="6"/>
      <c r="CY770" s="6"/>
      <c r="CZ770" s="6"/>
      <c r="DA770" s="6"/>
      <c r="DB770" s="6"/>
      <c r="DC770" s="6"/>
      <c r="DD770" s="6"/>
      <c r="DE770" s="6"/>
      <c r="DF770" s="6"/>
      <c r="DG770" s="6"/>
      <c r="DH770" s="6"/>
      <c r="DI770" s="6"/>
      <c r="DJ770" s="6"/>
      <c r="DK770" s="6"/>
      <c r="DL770" s="6"/>
      <c r="DM770" s="6"/>
      <c r="DN770" s="6"/>
    </row>
    <row r="771" spans="5:118">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c r="BU771" s="6"/>
      <c r="BV771" s="6"/>
      <c r="BW771" s="6"/>
      <c r="BX771" s="6"/>
      <c r="BY771" s="6"/>
      <c r="BZ771" s="6"/>
      <c r="CA771" s="6"/>
      <c r="CB771" s="6"/>
      <c r="CC771" s="6"/>
      <c r="CD771" s="6"/>
      <c r="CE771" s="6"/>
      <c r="CF771" s="6"/>
      <c r="CG771" s="6"/>
      <c r="CH771" s="6"/>
      <c r="CI771" s="6"/>
      <c r="CJ771" s="6"/>
      <c r="CK771" s="6"/>
      <c r="CL771" s="6"/>
      <c r="CM771" s="6"/>
      <c r="CN771" s="6"/>
      <c r="CO771" s="6"/>
      <c r="CP771" s="6"/>
      <c r="CQ771" s="6"/>
      <c r="CR771" s="6"/>
      <c r="CS771" s="6"/>
      <c r="CT771" s="6"/>
      <c r="CU771" s="6"/>
      <c r="CV771" s="6"/>
      <c r="CW771" s="6"/>
      <c r="CX771" s="6"/>
      <c r="CY771" s="6"/>
      <c r="CZ771" s="6"/>
      <c r="DA771" s="6"/>
      <c r="DB771" s="6"/>
      <c r="DC771" s="6"/>
      <c r="DD771" s="6"/>
      <c r="DE771" s="6"/>
      <c r="DF771" s="6"/>
      <c r="DG771" s="6"/>
      <c r="DH771" s="6"/>
      <c r="DI771" s="6"/>
      <c r="DJ771" s="6"/>
      <c r="DK771" s="6"/>
      <c r="DL771" s="6"/>
      <c r="DM771" s="6"/>
      <c r="DN771" s="6"/>
    </row>
    <row r="772" spans="5:118">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c r="BU772" s="6"/>
      <c r="BV772" s="6"/>
      <c r="BW772" s="6"/>
      <c r="BX772" s="6"/>
      <c r="BY772" s="6"/>
      <c r="BZ772" s="6"/>
      <c r="CA772" s="6"/>
      <c r="CB772" s="6"/>
      <c r="CC772" s="6"/>
      <c r="CD772" s="6"/>
      <c r="CE772" s="6"/>
      <c r="CF772" s="6"/>
      <c r="CG772" s="6"/>
      <c r="CH772" s="6"/>
      <c r="CI772" s="6"/>
      <c r="CJ772" s="6"/>
      <c r="CK772" s="6"/>
      <c r="CL772" s="6"/>
      <c r="CM772" s="6"/>
      <c r="CN772" s="6"/>
      <c r="CO772" s="6"/>
      <c r="CP772" s="6"/>
      <c r="CQ772" s="6"/>
      <c r="CR772" s="6"/>
      <c r="CS772" s="6"/>
      <c r="CT772" s="6"/>
      <c r="CU772" s="6"/>
      <c r="CV772" s="6"/>
      <c r="CW772" s="6"/>
      <c r="CX772" s="6"/>
      <c r="CY772" s="6"/>
      <c r="CZ772" s="6"/>
      <c r="DA772" s="6"/>
      <c r="DB772" s="6"/>
      <c r="DC772" s="6"/>
      <c r="DD772" s="6"/>
      <c r="DE772" s="6"/>
      <c r="DF772" s="6"/>
      <c r="DG772" s="6"/>
      <c r="DH772" s="6"/>
      <c r="DI772" s="6"/>
      <c r="DJ772" s="6"/>
      <c r="DK772" s="6"/>
      <c r="DL772" s="6"/>
      <c r="DM772" s="6"/>
      <c r="DN772" s="6"/>
    </row>
    <row r="773" spans="5:118">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c r="BU773" s="6"/>
      <c r="BV773" s="6"/>
      <c r="BW773" s="6"/>
      <c r="BX773" s="6"/>
      <c r="BY773" s="6"/>
      <c r="BZ773" s="6"/>
      <c r="CA773" s="6"/>
      <c r="CB773" s="6"/>
      <c r="CC773" s="6"/>
      <c r="CD773" s="6"/>
      <c r="CE773" s="6"/>
      <c r="CF773" s="6"/>
      <c r="CG773" s="6"/>
      <c r="CH773" s="6"/>
      <c r="CI773" s="6"/>
      <c r="CJ773" s="6"/>
      <c r="CK773" s="6"/>
      <c r="CL773" s="6"/>
      <c r="CM773" s="6"/>
      <c r="CN773" s="6"/>
      <c r="CO773" s="6"/>
      <c r="CP773" s="6"/>
      <c r="CQ773" s="6"/>
      <c r="CR773" s="6"/>
      <c r="CS773" s="6"/>
      <c r="CT773" s="6"/>
      <c r="CU773" s="6"/>
      <c r="CV773" s="6"/>
      <c r="CW773" s="6"/>
      <c r="CX773" s="6"/>
      <c r="CY773" s="6"/>
      <c r="CZ773" s="6"/>
      <c r="DA773" s="6"/>
      <c r="DB773" s="6"/>
      <c r="DC773" s="6"/>
      <c r="DD773" s="6"/>
      <c r="DE773" s="6"/>
      <c r="DF773" s="6"/>
      <c r="DG773" s="6"/>
      <c r="DH773" s="6"/>
      <c r="DI773" s="6"/>
      <c r="DJ773" s="6"/>
      <c r="DK773" s="6"/>
      <c r="DL773" s="6"/>
      <c r="DM773" s="6"/>
      <c r="DN773" s="6"/>
    </row>
    <row r="774" spans="5:118">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c r="BU774" s="6"/>
      <c r="BV774" s="6"/>
      <c r="BW774" s="6"/>
      <c r="BX774" s="6"/>
      <c r="BY774" s="6"/>
      <c r="BZ774" s="6"/>
      <c r="CA774" s="6"/>
      <c r="CB774" s="6"/>
      <c r="CC774" s="6"/>
      <c r="CD774" s="6"/>
      <c r="CE774" s="6"/>
      <c r="CF774" s="6"/>
      <c r="CG774" s="6"/>
      <c r="CH774" s="6"/>
      <c r="CI774" s="6"/>
      <c r="CJ774" s="6"/>
      <c r="CK774" s="6"/>
      <c r="CL774" s="6"/>
      <c r="CM774" s="6"/>
      <c r="CN774" s="6"/>
      <c r="CO774" s="6"/>
      <c r="CP774" s="6"/>
      <c r="CQ774" s="6"/>
      <c r="CR774" s="6"/>
      <c r="CS774" s="6"/>
      <c r="CT774" s="6"/>
      <c r="CU774" s="6"/>
      <c r="CV774" s="6"/>
      <c r="CW774" s="6"/>
      <c r="CX774" s="6"/>
      <c r="CY774" s="6"/>
      <c r="CZ774" s="6"/>
      <c r="DA774" s="6"/>
      <c r="DB774" s="6"/>
      <c r="DC774" s="6"/>
      <c r="DD774" s="6"/>
      <c r="DE774" s="6"/>
      <c r="DF774" s="6"/>
      <c r="DG774" s="6"/>
      <c r="DH774" s="6"/>
      <c r="DI774" s="6"/>
      <c r="DJ774" s="6"/>
      <c r="DK774" s="6"/>
      <c r="DL774" s="6"/>
      <c r="DM774" s="6"/>
      <c r="DN774" s="6"/>
    </row>
    <row r="775" spans="5:118">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c r="BU775" s="6"/>
      <c r="BV775" s="6"/>
      <c r="BW775" s="6"/>
      <c r="BX775" s="6"/>
      <c r="BY775" s="6"/>
      <c r="BZ775" s="6"/>
      <c r="CA775" s="6"/>
      <c r="CB775" s="6"/>
      <c r="CC775" s="6"/>
      <c r="CD775" s="6"/>
      <c r="CE775" s="6"/>
      <c r="CF775" s="6"/>
      <c r="CG775" s="6"/>
      <c r="CH775" s="6"/>
      <c r="CI775" s="6"/>
      <c r="CJ775" s="6"/>
      <c r="CK775" s="6"/>
      <c r="CL775" s="6"/>
      <c r="CM775" s="6"/>
      <c r="CN775" s="6"/>
      <c r="CO775" s="6"/>
      <c r="CP775" s="6"/>
      <c r="CQ775" s="6"/>
      <c r="CR775" s="6"/>
      <c r="CS775" s="6"/>
      <c r="CT775" s="6"/>
      <c r="CU775" s="6"/>
      <c r="CV775" s="6"/>
      <c r="CW775" s="6"/>
      <c r="CX775" s="6"/>
      <c r="CY775" s="6"/>
      <c r="CZ775" s="6"/>
      <c r="DA775" s="6"/>
      <c r="DB775" s="6"/>
      <c r="DC775" s="6"/>
      <c r="DD775" s="6"/>
      <c r="DE775" s="6"/>
      <c r="DF775" s="6"/>
      <c r="DG775" s="6"/>
      <c r="DH775" s="6"/>
      <c r="DI775" s="6"/>
      <c r="DJ775" s="6"/>
      <c r="DK775" s="6"/>
      <c r="DL775" s="6"/>
      <c r="DM775" s="6"/>
      <c r="DN775" s="6"/>
    </row>
    <row r="776" spans="5:118">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c r="BU776" s="6"/>
      <c r="BV776" s="6"/>
      <c r="BW776" s="6"/>
      <c r="BX776" s="6"/>
      <c r="BY776" s="6"/>
      <c r="BZ776" s="6"/>
      <c r="CA776" s="6"/>
      <c r="CB776" s="6"/>
      <c r="CC776" s="6"/>
      <c r="CD776" s="6"/>
      <c r="CE776" s="6"/>
      <c r="CF776" s="6"/>
      <c r="CG776" s="6"/>
      <c r="CH776" s="6"/>
      <c r="CI776" s="6"/>
      <c r="CJ776" s="6"/>
      <c r="CK776" s="6"/>
      <c r="CL776" s="6"/>
      <c r="CM776" s="6"/>
      <c r="CN776" s="6"/>
      <c r="CO776" s="6"/>
      <c r="CP776" s="6"/>
      <c r="CQ776" s="6"/>
      <c r="CR776" s="6"/>
      <c r="CS776" s="6"/>
      <c r="CT776" s="6"/>
      <c r="CU776" s="6"/>
      <c r="CV776" s="6"/>
      <c r="CW776" s="6"/>
      <c r="CX776" s="6"/>
      <c r="CY776" s="6"/>
      <c r="CZ776" s="6"/>
      <c r="DA776" s="6"/>
      <c r="DB776" s="6"/>
      <c r="DC776" s="6"/>
      <c r="DD776" s="6"/>
      <c r="DE776" s="6"/>
      <c r="DF776" s="6"/>
      <c r="DG776" s="6"/>
      <c r="DH776" s="6"/>
      <c r="DI776" s="6"/>
      <c r="DJ776" s="6"/>
      <c r="DK776" s="6"/>
      <c r="DL776" s="6"/>
      <c r="DM776" s="6"/>
      <c r="DN776" s="6"/>
    </row>
    <row r="777" spans="5:118">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c r="BU777" s="6"/>
      <c r="BV777" s="6"/>
      <c r="BW777" s="6"/>
      <c r="BX777" s="6"/>
      <c r="BY777" s="6"/>
      <c r="BZ777" s="6"/>
      <c r="CA777" s="6"/>
      <c r="CB777" s="6"/>
      <c r="CC777" s="6"/>
      <c r="CD777" s="6"/>
      <c r="CE777" s="6"/>
      <c r="CF777" s="6"/>
      <c r="CG777" s="6"/>
      <c r="CH777" s="6"/>
      <c r="CI777" s="6"/>
      <c r="CJ777" s="6"/>
      <c r="CK777" s="6"/>
      <c r="CL777" s="6"/>
      <c r="CM777" s="6"/>
      <c r="CN777" s="6"/>
      <c r="CO777" s="6"/>
      <c r="CP777" s="6"/>
      <c r="CQ777" s="6"/>
      <c r="CR777" s="6"/>
      <c r="CS777" s="6"/>
      <c r="CT777" s="6"/>
      <c r="CU777" s="6"/>
      <c r="CV777" s="6"/>
      <c r="CW777" s="6"/>
      <c r="CX777" s="6"/>
      <c r="CY777" s="6"/>
      <c r="CZ777" s="6"/>
      <c r="DA777" s="6"/>
      <c r="DB777" s="6"/>
      <c r="DC777" s="6"/>
      <c r="DD777" s="6"/>
      <c r="DE777" s="6"/>
      <c r="DF777" s="6"/>
      <c r="DG777" s="6"/>
      <c r="DH777" s="6"/>
      <c r="DI777" s="6"/>
      <c r="DJ777" s="6"/>
      <c r="DK777" s="6"/>
      <c r="DL777" s="6"/>
      <c r="DM777" s="6"/>
      <c r="DN777" s="6"/>
    </row>
    <row r="778" spans="5:118">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c r="BU778" s="6"/>
      <c r="BV778" s="6"/>
      <c r="BW778" s="6"/>
      <c r="BX778" s="6"/>
      <c r="BY778" s="6"/>
      <c r="BZ778" s="6"/>
      <c r="CA778" s="6"/>
      <c r="CB778" s="6"/>
      <c r="CC778" s="6"/>
      <c r="CD778" s="6"/>
      <c r="CE778" s="6"/>
      <c r="CF778" s="6"/>
      <c r="CG778" s="6"/>
      <c r="CH778" s="6"/>
      <c r="CI778" s="6"/>
      <c r="CJ778" s="6"/>
      <c r="CK778" s="6"/>
      <c r="CL778" s="6"/>
      <c r="CM778" s="6"/>
      <c r="CN778" s="6"/>
      <c r="CO778" s="6"/>
      <c r="CP778" s="6"/>
      <c r="CQ778" s="6"/>
      <c r="CR778" s="6"/>
      <c r="CS778" s="6"/>
      <c r="CT778" s="6"/>
      <c r="CU778" s="6"/>
      <c r="CV778" s="6"/>
      <c r="CW778" s="6"/>
      <c r="CX778" s="6"/>
      <c r="CY778" s="6"/>
      <c r="CZ778" s="6"/>
      <c r="DA778" s="6"/>
      <c r="DB778" s="6"/>
      <c r="DC778" s="6"/>
      <c r="DD778" s="6"/>
      <c r="DE778" s="6"/>
      <c r="DF778" s="6"/>
      <c r="DG778" s="6"/>
      <c r="DH778" s="6"/>
      <c r="DI778" s="6"/>
      <c r="DJ778" s="6"/>
      <c r="DK778" s="6"/>
      <c r="DL778" s="6"/>
      <c r="DM778" s="6"/>
      <c r="DN778" s="6"/>
    </row>
    <row r="779" spans="5:118">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c r="BU779" s="6"/>
      <c r="BV779" s="6"/>
      <c r="BW779" s="6"/>
      <c r="BX779" s="6"/>
      <c r="BY779" s="6"/>
      <c r="BZ779" s="6"/>
      <c r="CA779" s="6"/>
      <c r="CB779" s="6"/>
      <c r="CC779" s="6"/>
      <c r="CD779" s="6"/>
      <c r="CE779" s="6"/>
      <c r="CF779" s="6"/>
      <c r="CG779" s="6"/>
      <c r="CH779" s="6"/>
      <c r="CI779" s="6"/>
      <c r="CJ779" s="6"/>
      <c r="CK779" s="6"/>
      <c r="CL779" s="6"/>
      <c r="CM779" s="6"/>
      <c r="CN779" s="6"/>
      <c r="CO779" s="6"/>
      <c r="CP779" s="6"/>
      <c r="CQ779" s="6"/>
      <c r="CR779" s="6"/>
      <c r="CS779" s="6"/>
      <c r="CT779" s="6"/>
      <c r="CU779" s="6"/>
      <c r="CV779" s="6"/>
      <c r="CW779" s="6"/>
      <c r="CX779" s="6"/>
      <c r="CY779" s="6"/>
      <c r="CZ779" s="6"/>
      <c r="DA779" s="6"/>
      <c r="DB779" s="6"/>
      <c r="DC779" s="6"/>
      <c r="DD779" s="6"/>
      <c r="DE779" s="6"/>
      <c r="DF779" s="6"/>
      <c r="DG779" s="6"/>
      <c r="DH779" s="6"/>
      <c r="DI779" s="6"/>
      <c r="DJ779" s="6"/>
      <c r="DK779" s="6"/>
      <c r="DL779" s="6"/>
      <c r="DM779" s="6"/>
      <c r="DN779" s="6"/>
    </row>
    <row r="780" spans="5:118">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c r="BU780" s="6"/>
      <c r="BV780" s="6"/>
      <c r="BW780" s="6"/>
      <c r="BX780" s="6"/>
      <c r="BY780" s="6"/>
      <c r="BZ780" s="6"/>
      <c r="CA780" s="6"/>
      <c r="CB780" s="6"/>
      <c r="CC780" s="6"/>
      <c r="CD780" s="6"/>
      <c r="CE780" s="6"/>
      <c r="CF780" s="6"/>
      <c r="CG780" s="6"/>
      <c r="CH780" s="6"/>
      <c r="CI780" s="6"/>
      <c r="CJ780" s="6"/>
      <c r="CK780" s="6"/>
      <c r="CL780" s="6"/>
      <c r="CM780" s="6"/>
      <c r="CN780" s="6"/>
      <c r="CO780" s="6"/>
      <c r="CP780" s="6"/>
      <c r="CQ780" s="6"/>
      <c r="CR780" s="6"/>
      <c r="CS780" s="6"/>
      <c r="CT780" s="6"/>
      <c r="CU780" s="6"/>
      <c r="CV780" s="6"/>
      <c r="CW780" s="6"/>
      <c r="CX780" s="6"/>
      <c r="CY780" s="6"/>
      <c r="CZ780" s="6"/>
      <c r="DA780" s="6"/>
      <c r="DB780" s="6"/>
      <c r="DC780" s="6"/>
      <c r="DD780" s="6"/>
      <c r="DE780" s="6"/>
      <c r="DF780" s="6"/>
      <c r="DG780" s="6"/>
      <c r="DH780" s="6"/>
      <c r="DI780" s="6"/>
      <c r="DJ780" s="6"/>
      <c r="DK780" s="6"/>
      <c r="DL780" s="6"/>
      <c r="DM780" s="6"/>
      <c r="DN780" s="6"/>
    </row>
    <row r="781" spans="5:118">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c r="BU781" s="6"/>
      <c r="BV781" s="6"/>
      <c r="BW781" s="6"/>
      <c r="BX781" s="6"/>
      <c r="BY781" s="6"/>
      <c r="BZ781" s="6"/>
      <c r="CA781" s="6"/>
      <c r="CB781" s="6"/>
      <c r="CC781" s="6"/>
      <c r="CD781" s="6"/>
      <c r="CE781" s="6"/>
      <c r="CF781" s="6"/>
      <c r="CG781" s="6"/>
      <c r="CH781" s="6"/>
      <c r="CI781" s="6"/>
      <c r="CJ781" s="6"/>
      <c r="CK781" s="6"/>
      <c r="CL781" s="6"/>
      <c r="CM781" s="6"/>
      <c r="CN781" s="6"/>
      <c r="CO781" s="6"/>
      <c r="CP781" s="6"/>
      <c r="CQ781" s="6"/>
      <c r="CR781" s="6"/>
      <c r="CS781" s="6"/>
      <c r="CT781" s="6"/>
      <c r="CU781" s="6"/>
      <c r="CV781" s="6"/>
      <c r="CW781" s="6"/>
      <c r="CX781" s="6"/>
      <c r="CY781" s="6"/>
      <c r="CZ781" s="6"/>
      <c r="DA781" s="6"/>
      <c r="DB781" s="6"/>
      <c r="DC781" s="6"/>
      <c r="DD781" s="6"/>
      <c r="DE781" s="6"/>
      <c r="DF781" s="6"/>
      <c r="DG781" s="6"/>
      <c r="DH781" s="6"/>
      <c r="DI781" s="6"/>
      <c r="DJ781" s="6"/>
      <c r="DK781" s="6"/>
      <c r="DL781" s="6"/>
      <c r="DM781" s="6"/>
      <c r="DN781" s="6"/>
    </row>
    <row r="782" spans="5:118">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c r="BU782" s="6"/>
      <c r="BV782" s="6"/>
      <c r="BW782" s="6"/>
      <c r="BX782" s="6"/>
      <c r="BY782" s="6"/>
      <c r="BZ782" s="6"/>
      <c r="CA782" s="6"/>
      <c r="CB782" s="6"/>
      <c r="CC782" s="6"/>
      <c r="CD782" s="6"/>
      <c r="CE782" s="6"/>
      <c r="CF782" s="6"/>
      <c r="CG782" s="6"/>
      <c r="CH782" s="6"/>
      <c r="CI782" s="6"/>
      <c r="CJ782" s="6"/>
      <c r="CK782" s="6"/>
      <c r="CL782" s="6"/>
      <c r="CM782" s="6"/>
      <c r="CN782" s="6"/>
      <c r="CO782" s="6"/>
      <c r="CP782" s="6"/>
      <c r="CQ782" s="6"/>
      <c r="CR782" s="6"/>
      <c r="CS782" s="6"/>
      <c r="CT782" s="6"/>
      <c r="CU782" s="6"/>
      <c r="CV782" s="6"/>
      <c r="CW782" s="6"/>
      <c r="CX782" s="6"/>
      <c r="CY782" s="6"/>
      <c r="CZ782" s="6"/>
      <c r="DA782" s="6"/>
      <c r="DB782" s="6"/>
      <c r="DC782" s="6"/>
      <c r="DD782" s="6"/>
      <c r="DE782" s="6"/>
      <c r="DF782" s="6"/>
      <c r="DG782" s="6"/>
      <c r="DH782" s="6"/>
      <c r="DI782" s="6"/>
      <c r="DJ782" s="6"/>
      <c r="DK782" s="6"/>
      <c r="DL782" s="6"/>
      <c r="DM782" s="6"/>
      <c r="DN782" s="6"/>
    </row>
    <row r="783" spans="5:118">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c r="BU783" s="6"/>
      <c r="BV783" s="6"/>
      <c r="BW783" s="6"/>
      <c r="BX783" s="6"/>
      <c r="BY783" s="6"/>
      <c r="BZ783" s="6"/>
      <c r="CA783" s="6"/>
      <c r="CB783" s="6"/>
      <c r="CC783" s="6"/>
      <c r="CD783" s="6"/>
      <c r="CE783" s="6"/>
      <c r="CF783" s="6"/>
      <c r="CG783" s="6"/>
      <c r="CH783" s="6"/>
      <c r="CI783" s="6"/>
      <c r="CJ783" s="6"/>
      <c r="CK783" s="6"/>
      <c r="CL783" s="6"/>
      <c r="CM783" s="6"/>
      <c r="CN783" s="6"/>
      <c r="CO783" s="6"/>
      <c r="CP783" s="6"/>
      <c r="CQ783" s="6"/>
      <c r="CR783" s="6"/>
      <c r="CS783" s="6"/>
      <c r="CT783" s="6"/>
      <c r="CU783" s="6"/>
      <c r="CV783" s="6"/>
      <c r="CW783" s="6"/>
      <c r="CX783" s="6"/>
      <c r="CY783" s="6"/>
      <c r="CZ783" s="6"/>
      <c r="DA783" s="6"/>
      <c r="DB783" s="6"/>
      <c r="DC783" s="6"/>
      <c r="DD783" s="6"/>
      <c r="DE783" s="6"/>
      <c r="DF783" s="6"/>
      <c r="DG783" s="6"/>
      <c r="DH783" s="6"/>
      <c r="DI783" s="6"/>
      <c r="DJ783" s="6"/>
      <c r="DK783" s="6"/>
      <c r="DL783" s="6"/>
      <c r="DM783" s="6"/>
      <c r="DN783" s="6"/>
    </row>
    <row r="784" spans="5:118">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c r="BU784" s="6"/>
      <c r="BV784" s="6"/>
      <c r="BW784" s="6"/>
      <c r="BX784" s="6"/>
      <c r="BY784" s="6"/>
      <c r="BZ784" s="6"/>
      <c r="CA784" s="6"/>
      <c r="CB784" s="6"/>
      <c r="CC784" s="6"/>
      <c r="CD784" s="6"/>
      <c r="CE784" s="6"/>
      <c r="CF784" s="6"/>
      <c r="CG784" s="6"/>
      <c r="CH784" s="6"/>
      <c r="CI784" s="6"/>
      <c r="CJ784" s="6"/>
      <c r="CK784" s="6"/>
      <c r="CL784" s="6"/>
      <c r="CM784" s="6"/>
      <c r="CN784" s="6"/>
      <c r="CO784" s="6"/>
      <c r="CP784" s="6"/>
      <c r="CQ784" s="6"/>
      <c r="CR784" s="6"/>
      <c r="CS784" s="6"/>
      <c r="CT784" s="6"/>
      <c r="CU784" s="6"/>
      <c r="CV784" s="6"/>
      <c r="CW784" s="6"/>
      <c r="CX784" s="6"/>
      <c r="CY784" s="6"/>
      <c r="CZ784" s="6"/>
      <c r="DA784" s="6"/>
      <c r="DB784" s="6"/>
      <c r="DC784" s="6"/>
      <c r="DD784" s="6"/>
      <c r="DE784" s="6"/>
      <c r="DF784" s="6"/>
      <c r="DG784" s="6"/>
      <c r="DH784" s="6"/>
      <c r="DI784" s="6"/>
      <c r="DJ784" s="6"/>
      <c r="DK784" s="6"/>
      <c r="DL784" s="6"/>
      <c r="DM784" s="6"/>
      <c r="DN784" s="6"/>
    </row>
    <row r="785" spans="5:118">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c r="BU785" s="6"/>
      <c r="BV785" s="6"/>
      <c r="BW785" s="6"/>
      <c r="BX785" s="6"/>
      <c r="BY785" s="6"/>
      <c r="BZ785" s="6"/>
      <c r="CA785" s="6"/>
      <c r="CB785" s="6"/>
      <c r="CC785" s="6"/>
      <c r="CD785" s="6"/>
      <c r="CE785" s="6"/>
      <c r="CF785" s="6"/>
      <c r="CG785" s="6"/>
      <c r="CH785" s="6"/>
      <c r="CI785" s="6"/>
      <c r="CJ785" s="6"/>
      <c r="CK785" s="6"/>
      <c r="CL785" s="6"/>
      <c r="CM785" s="6"/>
      <c r="CN785" s="6"/>
      <c r="CO785" s="6"/>
      <c r="CP785" s="6"/>
      <c r="CQ785" s="6"/>
      <c r="CR785" s="6"/>
      <c r="CS785" s="6"/>
      <c r="CT785" s="6"/>
      <c r="CU785" s="6"/>
      <c r="CV785" s="6"/>
      <c r="CW785" s="6"/>
      <c r="CX785" s="6"/>
      <c r="CY785" s="6"/>
      <c r="CZ785" s="6"/>
      <c r="DA785" s="6"/>
      <c r="DB785" s="6"/>
      <c r="DC785" s="6"/>
      <c r="DD785" s="6"/>
      <c r="DE785" s="6"/>
      <c r="DF785" s="6"/>
      <c r="DG785" s="6"/>
      <c r="DH785" s="6"/>
      <c r="DI785" s="6"/>
      <c r="DJ785" s="6"/>
      <c r="DK785" s="6"/>
      <c r="DL785" s="6"/>
      <c r="DM785" s="6"/>
      <c r="DN785" s="6"/>
    </row>
    <row r="786" spans="5:118">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c r="BU786" s="6"/>
      <c r="BV786" s="6"/>
      <c r="BW786" s="6"/>
      <c r="BX786" s="6"/>
      <c r="BY786" s="6"/>
      <c r="BZ786" s="6"/>
      <c r="CA786" s="6"/>
      <c r="CB786" s="6"/>
      <c r="CC786" s="6"/>
      <c r="CD786" s="6"/>
      <c r="CE786" s="6"/>
      <c r="CF786" s="6"/>
      <c r="CG786" s="6"/>
      <c r="CH786" s="6"/>
      <c r="CI786" s="6"/>
      <c r="CJ786" s="6"/>
      <c r="CK786" s="6"/>
      <c r="CL786" s="6"/>
      <c r="CM786" s="6"/>
      <c r="CN786" s="6"/>
      <c r="CO786" s="6"/>
      <c r="CP786" s="6"/>
      <c r="CQ786" s="6"/>
      <c r="CR786" s="6"/>
      <c r="CS786" s="6"/>
      <c r="CT786" s="6"/>
      <c r="CU786" s="6"/>
      <c r="CV786" s="6"/>
      <c r="CW786" s="6"/>
      <c r="CX786" s="6"/>
      <c r="CY786" s="6"/>
      <c r="CZ786" s="6"/>
      <c r="DA786" s="6"/>
      <c r="DB786" s="6"/>
      <c r="DC786" s="6"/>
      <c r="DD786" s="6"/>
      <c r="DE786" s="6"/>
      <c r="DF786" s="6"/>
      <c r="DG786" s="6"/>
      <c r="DH786" s="6"/>
      <c r="DI786" s="6"/>
      <c r="DJ786" s="6"/>
      <c r="DK786" s="6"/>
      <c r="DL786" s="6"/>
      <c r="DM786" s="6"/>
      <c r="DN786" s="6"/>
    </row>
    <row r="787" spans="5:118">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c r="BU787" s="6"/>
      <c r="BV787" s="6"/>
      <c r="BW787" s="6"/>
      <c r="BX787" s="6"/>
      <c r="BY787" s="6"/>
      <c r="BZ787" s="6"/>
      <c r="CA787" s="6"/>
      <c r="CB787" s="6"/>
      <c r="CC787" s="6"/>
      <c r="CD787" s="6"/>
      <c r="CE787" s="6"/>
      <c r="CF787" s="6"/>
      <c r="CG787" s="6"/>
      <c r="CH787" s="6"/>
      <c r="CI787" s="6"/>
      <c r="CJ787" s="6"/>
      <c r="CK787" s="6"/>
      <c r="CL787" s="6"/>
      <c r="CM787" s="6"/>
      <c r="CN787" s="6"/>
      <c r="CO787" s="6"/>
      <c r="CP787" s="6"/>
      <c r="CQ787" s="6"/>
      <c r="CR787" s="6"/>
      <c r="CS787" s="6"/>
      <c r="CT787" s="6"/>
      <c r="CU787" s="6"/>
      <c r="CV787" s="6"/>
      <c r="CW787" s="6"/>
      <c r="CX787" s="6"/>
      <c r="CY787" s="6"/>
      <c r="CZ787" s="6"/>
      <c r="DA787" s="6"/>
      <c r="DB787" s="6"/>
      <c r="DC787" s="6"/>
      <c r="DD787" s="6"/>
      <c r="DE787" s="6"/>
      <c r="DF787" s="6"/>
      <c r="DG787" s="6"/>
      <c r="DH787" s="6"/>
      <c r="DI787" s="6"/>
      <c r="DJ787" s="6"/>
      <c r="DK787" s="6"/>
      <c r="DL787" s="6"/>
      <c r="DM787" s="6"/>
      <c r="DN787" s="6"/>
    </row>
    <row r="788" spans="5:118">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c r="BU788" s="6"/>
      <c r="BV788" s="6"/>
      <c r="BW788" s="6"/>
      <c r="BX788" s="6"/>
      <c r="BY788" s="6"/>
      <c r="BZ788" s="6"/>
      <c r="CA788" s="6"/>
      <c r="CB788" s="6"/>
      <c r="CC788" s="6"/>
      <c r="CD788" s="6"/>
      <c r="CE788" s="6"/>
      <c r="CF788" s="6"/>
      <c r="CG788" s="6"/>
      <c r="CH788" s="6"/>
      <c r="CI788" s="6"/>
      <c r="CJ788" s="6"/>
      <c r="CK788" s="6"/>
      <c r="CL788" s="6"/>
      <c r="CM788" s="6"/>
      <c r="CN788" s="6"/>
      <c r="CO788" s="6"/>
      <c r="CP788" s="6"/>
      <c r="CQ788" s="6"/>
      <c r="CR788" s="6"/>
      <c r="CS788" s="6"/>
      <c r="CT788" s="6"/>
      <c r="CU788" s="6"/>
      <c r="CV788" s="6"/>
      <c r="CW788" s="6"/>
      <c r="CX788" s="6"/>
      <c r="CY788" s="6"/>
      <c r="CZ788" s="6"/>
      <c r="DA788" s="6"/>
      <c r="DB788" s="6"/>
      <c r="DC788" s="6"/>
      <c r="DD788" s="6"/>
      <c r="DE788" s="6"/>
      <c r="DF788" s="6"/>
      <c r="DG788" s="6"/>
      <c r="DH788" s="6"/>
      <c r="DI788" s="6"/>
      <c r="DJ788" s="6"/>
      <c r="DK788" s="6"/>
      <c r="DL788" s="6"/>
      <c r="DM788" s="6"/>
      <c r="DN788" s="6"/>
    </row>
    <row r="789" spans="5:118">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c r="BU789" s="6"/>
      <c r="BV789" s="6"/>
      <c r="BW789" s="6"/>
      <c r="BX789" s="6"/>
      <c r="BY789" s="6"/>
      <c r="BZ789" s="6"/>
      <c r="CA789" s="6"/>
      <c r="CB789" s="6"/>
      <c r="CC789" s="6"/>
      <c r="CD789" s="6"/>
      <c r="CE789" s="6"/>
      <c r="CF789" s="6"/>
      <c r="CG789" s="6"/>
      <c r="CH789" s="6"/>
      <c r="CI789" s="6"/>
      <c r="CJ789" s="6"/>
      <c r="CK789" s="6"/>
      <c r="CL789" s="6"/>
      <c r="CM789" s="6"/>
      <c r="CN789" s="6"/>
      <c r="CO789" s="6"/>
      <c r="CP789" s="6"/>
      <c r="CQ789" s="6"/>
      <c r="CR789" s="6"/>
      <c r="CS789" s="6"/>
      <c r="CT789" s="6"/>
      <c r="CU789" s="6"/>
      <c r="CV789" s="6"/>
      <c r="CW789" s="6"/>
      <c r="CX789" s="6"/>
      <c r="CY789" s="6"/>
      <c r="CZ789" s="6"/>
      <c r="DA789" s="6"/>
      <c r="DB789" s="6"/>
      <c r="DC789" s="6"/>
      <c r="DD789" s="6"/>
      <c r="DE789" s="6"/>
      <c r="DF789" s="6"/>
      <c r="DG789" s="6"/>
      <c r="DH789" s="6"/>
      <c r="DI789" s="6"/>
      <c r="DJ789" s="6"/>
      <c r="DK789" s="6"/>
      <c r="DL789" s="6"/>
      <c r="DM789" s="6"/>
      <c r="DN789" s="6"/>
    </row>
    <row r="790" spans="5:118">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c r="BU790" s="6"/>
      <c r="BV790" s="6"/>
      <c r="BW790" s="6"/>
      <c r="BX790" s="6"/>
      <c r="BY790" s="6"/>
      <c r="BZ790" s="6"/>
      <c r="CA790" s="6"/>
      <c r="CB790" s="6"/>
      <c r="CC790" s="6"/>
      <c r="CD790" s="6"/>
      <c r="CE790" s="6"/>
      <c r="CF790" s="6"/>
      <c r="CG790" s="6"/>
      <c r="CH790" s="6"/>
      <c r="CI790" s="6"/>
      <c r="CJ790" s="6"/>
      <c r="CK790" s="6"/>
      <c r="CL790" s="6"/>
      <c r="CM790" s="6"/>
      <c r="CN790" s="6"/>
      <c r="CO790" s="6"/>
      <c r="CP790" s="6"/>
      <c r="CQ790" s="6"/>
      <c r="CR790" s="6"/>
      <c r="CS790" s="6"/>
      <c r="CT790" s="6"/>
      <c r="CU790" s="6"/>
      <c r="CV790" s="6"/>
      <c r="CW790" s="6"/>
      <c r="CX790" s="6"/>
      <c r="CY790" s="6"/>
      <c r="CZ790" s="6"/>
      <c r="DA790" s="6"/>
      <c r="DB790" s="6"/>
      <c r="DC790" s="6"/>
      <c r="DD790" s="6"/>
      <c r="DE790" s="6"/>
      <c r="DF790" s="6"/>
      <c r="DG790" s="6"/>
      <c r="DH790" s="6"/>
      <c r="DI790" s="6"/>
      <c r="DJ790" s="6"/>
      <c r="DK790" s="6"/>
      <c r="DL790" s="6"/>
      <c r="DM790" s="6"/>
      <c r="DN790" s="6"/>
    </row>
    <row r="791" spans="5:118">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c r="BU791" s="6"/>
      <c r="BV791" s="6"/>
      <c r="BW791" s="6"/>
      <c r="BX791" s="6"/>
      <c r="BY791" s="6"/>
      <c r="BZ791" s="6"/>
      <c r="CA791" s="6"/>
      <c r="CB791" s="6"/>
      <c r="CC791" s="6"/>
      <c r="CD791" s="6"/>
      <c r="CE791" s="6"/>
      <c r="CF791" s="6"/>
      <c r="CG791" s="6"/>
      <c r="CH791" s="6"/>
      <c r="CI791" s="6"/>
      <c r="CJ791" s="6"/>
      <c r="CK791" s="6"/>
      <c r="CL791" s="6"/>
      <c r="CM791" s="6"/>
      <c r="CN791" s="6"/>
      <c r="CO791" s="6"/>
      <c r="CP791" s="6"/>
      <c r="CQ791" s="6"/>
      <c r="CR791" s="6"/>
      <c r="CS791" s="6"/>
      <c r="CT791" s="6"/>
      <c r="CU791" s="6"/>
      <c r="CV791" s="6"/>
      <c r="CW791" s="6"/>
      <c r="CX791" s="6"/>
      <c r="CY791" s="6"/>
      <c r="CZ791" s="6"/>
      <c r="DA791" s="6"/>
      <c r="DB791" s="6"/>
      <c r="DC791" s="6"/>
      <c r="DD791" s="6"/>
      <c r="DE791" s="6"/>
      <c r="DF791" s="6"/>
      <c r="DG791" s="6"/>
      <c r="DH791" s="6"/>
      <c r="DI791" s="6"/>
      <c r="DJ791" s="6"/>
      <c r="DK791" s="6"/>
      <c r="DL791" s="6"/>
      <c r="DM791" s="6"/>
      <c r="DN791" s="6"/>
    </row>
    <row r="792" spans="5:118">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c r="BU792" s="6"/>
      <c r="BV792" s="6"/>
      <c r="BW792" s="6"/>
      <c r="BX792" s="6"/>
      <c r="BY792" s="6"/>
      <c r="BZ792" s="6"/>
      <c r="CA792" s="6"/>
      <c r="CB792" s="6"/>
      <c r="CC792" s="6"/>
      <c r="CD792" s="6"/>
      <c r="CE792" s="6"/>
      <c r="CF792" s="6"/>
      <c r="CG792" s="6"/>
      <c r="CH792" s="6"/>
      <c r="CI792" s="6"/>
      <c r="CJ792" s="6"/>
      <c r="CK792" s="6"/>
      <c r="CL792" s="6"/>
      <c r="CM792" s="6"/>
      <c r="CN792" s="6"/>
      <c r="CO792" s="6"/>
      <c r="CP792" s="6"/>
      <c r="CQ792" s="6"/>
      <c r="CR792" s="6"/>
      <c r="CS792" s="6"/>
      <c r="CT792" s="6"/>
      <c r="CU792" s="6"/>
      <c r="CV792" s="6"/>
      <c r="CW792" s="6"/>
      <c r="CX792" s="6"/>
      <c r="CY792" s="6"/>
      <c r="CZ792" s="6"/>
      <c r="DA792" s="6"/>
      <c r="DB792" s="6"/>
      <c r="DC792" s="6"/>
      <c r="DD792" s="6"/>
      <c r="DE792" s="6"/>
      <c r="DF792" s="6"/>
      <c r="DG792" s="6"/>
      <c r="DH792" s="6"/>
      <c r="DI792" s="6"/>
      <c r="DJ792" s="6"/>
      <c r="DK792" s="6"/>
      <c r="DL792" s="6"/>
      <c r="DM792" s="6"/>
      <c r="DN792" s="6"/>
    </row>
    <row r="793" spans="5:118">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c r="BU793" s="6"/>
      <c r="BV793" s="6"/>
      <c r="BW793" s="6"/>
      <c r="BX793" s="6"/>
      <c r="BY793" s="6"/>
      <c r="BZ793" s="6"/>
      <c r="CA793" s="6"/>
      <c r="CB793" s="6"/>
      <c r="CC793" s="6"/>
      <c r="CD793" s="6"/>
      <c r="CE793" s="6"/>
      <c r="CF793" s="6"/>
      <c r="CG793" s="6"/>
      <c r="CH793" s="6"/>
      <c r="CI793" s="6"/>
      <c r="CJ793" s="6"/>
      <c r="CK793" s="6"/>
      <c r="CL793" s="6"/>
      <c r="CM793" s="6"/>
      <c r="CN793" s="6"/>
      <c r="CO793" s="6"/>
      <c r="CP793" s="6"/>
      <c r="CQ793" s="6"/>
      <c r="CR793" s="6"/>
      <c r="CS793" s="6"/>
      <c r="CT793" s="6"/>
      <c r="CU793" s="6"/>
      <c r="CV793" s="6"/>
      <c r="CW793" s="6"/>
      <c r="CX793" s="6"/>
      <c r="CY793" s="6"/>
      <c r="CZ793" s="6"/>
      <c r="DA793" s="6"/>
      <c r="DB793" s="6"/>
      <c r="DC793" s="6"/>
      <c r="DD793" s="6"/>
      <c r="DE793" s="6"/>
      <c r="DF793" s="6"/>
      <c r="DG793" s="6"/>
      <c r="DH793" s="6"/>
      <c r="DI793" s="6"/>
      <c r="DJ793" s="6"/>
      <c r="DK793" s="6"/>
      <c r="DL793" s="6"/>
      <c r="DM793" s="6"/>
      <c r="DN793" s="6"/>
    </row>
    <row r="794" spans="5:118">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c r="BU794" s="6"/>
      <c r="BV794" s="6"/>
      <c r="BW794" s="6"/>
      <c r="BX794" s="6"/>
      <c r="BY794" s="6"/>
      <c r="BZ794" s="6"/>
      <c r="CA794" s="6"/>
      <c r="CB794" s="6"/>
      <c r="CC794" s="6"/>
      <c r="CD794" s="6"/>
      <c r="CE794" s="6"/>
      <c r="CF794" s="6"/>
      <c r="CG794" s="6"/>
      <c r="CH794" s="6"/>
      <c r="CI794" s="6"/>
      <c r="CJ794" s="6"/>
      <c r="CK794" s="6"/>
      <c r="CL794" s="6"/>
      <c r="CM794" s="6"/>
      <c r="CN794" s="6"/>
      <c r="CO794" s="6"/>
      <c r="CP794" s="6"/>
      <c r="CQ794" s="6"/>
      <c r="CR794" s="6"/>
      <c r="CS794" s="6"/>
      <c r="CT794" s="6"/>
      <c r="CU794" s="6"/>
      <c r="CV794" s="6"/>
      <c r="CW794" s="6"/>
      <c r="CX794" s="6"/>
      <c r="CY794" s="6"/>
      <c r="CZ794" s="6"/>
      <c r="DA794" s="6"/>
      <c r="DB794" s="6"/>
      <c r="DC794" s="6"/>
      <c r="DD794" s="6"/>
      <c r="DE794" s="6"/>
      <c r="DF794" s="6"/>
      <c r="DG794" s="6"/>
      <c r="DH794" s="6"/>
      <c r="DI794" s="6"/>
      <c r="DJ794" s="6"/>
      <c r="DK794" s="6"/>
      <c r="DL794" s="6"/>
      <c r="DM794" s="6"/>
      <c r="DN794" s="6"/>
    </row>
    <row r="795" spans="5:118">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c r="BU795" s="6"/>
      <c r="BV795" s="6"/>
      <c r="BW795" s="6"/>
      <c r="BX795" s="6"/>
      <c r="BY795" s="6"/>
      <c r="BZ795" s="6"/>
      <c r="CA795" s="6"/>
      <c r="CB795" s="6"/>
      <c r="CC795" s="6"/>
      <c r="CD795" s="6"/>
      <c r="CE795" s="6"/>
      <c r="CF795" s="6"/>
      <c r="CG795" s="6"/>
      <c r="CH795" s="6"/>
      <c r="CI795" s="6"/>
      <c r="CJ795" s="6"/>
      <c r="CK795" s="6"/>
      <c r="CL795" s="6"/>
      <c r="CM795" s="6"/>
      <c r="CN795" s="6"/>
      <c r="CO795" s="6"/>
      <c r="CP795" s="6"/>
      <c r="CQ795" s="6"/>
      <c r="CR795" s="6"/>
      <c r="CS795" s="6"/>
      <c r="CT795" s="6"/>
      <c r="CU795" s="6"/>
      <c r="CV795" s="6"/>
      <c r="CW795" s="6"/>
      <c r="CX795" s="6"/>
      <c r="CY795" s="6"/>
      <c r="CZ795" s="6"/>
      <c r="DA795" s="6"/>
      <c r="DB795" s="6"/>
      <c r="DC795" s="6"/>
      <c r="DD795" s="6"/>
      <c r="DE795" s="6"/>
      <c r="DF795" s="6"/>
      <c r="DG795" s="6"/>
      <c r="DH795" s="6"/>
      <c r="DI795" s="6"/>
      <c r="DJ795" s="6"/>
      <c r="DK795" s="6"/>
      <c r="DL795" s="6"/>
      <c r="DM795" s="6"/>
      <c r="DN795" s="6"/>
    </row>
    <row r="796" spans="5:118">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c r="BU796" s="6"/>
      <c r="BV796" s="6"/>
      <c r="BW796" s="6"/>
      <c r="BX796" s="6"/>
      <c r="BY796" s="6"/>
      <c r="BZ796" s="6"/>
      <c r="CA796" s="6"/>
      <c r="CB796" s="6"/>
      <c r="CC796" s="6"/>
      <c r="CD796" s="6"/>
      <c r="CE796" s="6"/>
      <c r="CF796" s="6"/>
      <c r="CG796" s="6"/>
      <c r="CH796" s="6"/>
      <c r="CI796" s="6"/>
      <c r="CJ796" s="6"/>
      <c r="CK796" s="6"/>
      <c r="CL796" s="6"/>
      <c r="CM796" s="6"/>
      <c r="CN796" s="6"/>
      <c r="CO796" s="6"/>
      <c r="CP796" s="6"/>
      <c r="CQ796" s="6"/>
      <c r="CR796" s="6"/>
      <c r="CS796" s="6"/>
      <c r="CT796" s="6"/>
      <c r="CU796" s="6"/>
      <c r="CV796" s="6"/>
      <c r="CW796" s="6"/>
      <c r="CX796" s="6"/>
      <c r="CY796" s="6"/>
      <c r="CZ796" s="6"/>
      <c r="DA796" s="6"/>
      <c r="DB796" s="6"/>
      <c r="DC796" s="6"/>
      <c r="DD796" s="6"/>
      <c r="DE796" s="6"/>
      <c r="DF796" s="6"/>
      <c r="DG796" s="6"/>
      <c r="DH796" s="6"/>
      <c r="DI796" s="6"/>
      <c r="DJ796" s="6"/>
      <c r="DK796" s="6"/>
      <c r="DL796" s="6"/>
      <c r="DM796" s="6"/>
      <c r="DN796" s="6"/>
    </row>
    <row r="797" spans="5:118">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c r="BU797" s="6"/>
      <c r="BV797" s="6"/>
      <c r="BW797" s="6"/>
      <c r="BX797" s="6"/>
      <c r="BY797" s="6"/>
      <c r="BZ797" s="6"/>
      <c r="CA797" s="6"/>
      <c r="CB797" s="6"/>
      <c r="CC797" s="6"/>
      <c r="CD797" s="6"/>
      <c r="CE797" s="6"/>
      <c r="CF797" s="6"/>
      <c r="CG797" s="6"/>
      <c r="CH797" s="6"/>
      <c r="CI797" s="6"/>
      <c r="CJ797" s="6"/>
      <c r="CK797" s="6"/>
      <c r="CL797" s="6"/>
      <c r="CM797" s="6"/>
      <c r="CN797" s="6"/>
      <c r="CO797" s="6"/>
      <c r="CP797" s="6"/>
      <c r="CQ797" s="6"/>
      <c r="CR797" s="6"/>
      <c r="CS797" s="6"/>
      <c r="CT797" s="6"/>
      <c r="CU797" s="6"/>
      <c r="CV797" s="6"/>
      <c r="CW797" s="6"/>
      <c r="CX797" s="6"/>
      <c r="CY797" s="6"/>
      <c r="CZ797" s="6"/>
      <c r="DA797" s="6"/>
      <c r="DB797" s="6"/>
      <c r="DC797" s="6"/>
      <c r="DD797" s="6"/>
      <c r="DE797" s="6"/>
      <c r="DF797" s="6"/>
      <c r="DG797" s="6"/>
      <c r="DH797" s="6"/>
      <c r="DI797" s="6"/>
      <c r="DJ797" s="6"/>
      <c r="DK797" s="6"/>
      <c r="DL797" s="6"/>
      <c r="DM797" s="6"/>
      <c r="DN797" s="6"/>
    </row>
    <row r="798" spans="5:118">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c r="BU798" s="6"/>
      <c r="BV798" s="6"/>
      <c r="BW798" s="6"/>
      <c r="BX798" s="6"/>
      <c r="BY798" s="6"/>
      <c r="BZ798" s="6"/>
      <c r="CA798" s="6"/>
      <c r="CB798" s="6"/>
      <c r="CC798" s="6"/>
      <c r="CD798" s="6"/>
      <c r="CE798" s="6"/>
      <c r="CF798" s="6"/>
      <c r="CG798" s="6"/>
      <c r="CH798" s="6"/>
      <c r="CI798" s="6"/>
      <c r="CJ798" s="6"/>
      <c r="CK798" s="6"/>
      <c r="CL798" s="6"/>
      <c r="CM798" s="6"/>
      <c r="CN798" s="6"/>
      <c r="CO798" s="6"/>
      <c r="CP798" s="6"/>
      <c r="CQ798" s="6"/>
      <c r="CR798" s="6"/>
      <c r="CS798" s="6"/>
      <c r="CT798" s="6"/>
      <c r="CU798" s="6"/>
      <c r="CV798" s="6"/>
      <c r="CW798" s="6"/>
      <c r="CX798" s="6"/>
      <c r="CY798" s="6"/>
      <c r="CZ798" s="6"/>
      <c r="DA798" s="6"/>
      <c r="DB798" s="6"/>
      <c r="DC798" s="6"/>
      <c r="DD798" s="6"/>
      <c r="DE798" s="6"/>
      <c r="DF798" s="6"/>
      <c r="DG798" s="6"/>
      <c r="DH798" s="6"/>
      <c r="DI798" s="6"/>
      <c r="DJ798" s="6"/>
      <c r="DK798" s="6"/>
      <c r="DL798" s="6"/>
      <c r="DM798" s="6"/>
      <c r="DN798" s="6"/>
    </row>
    <row r="799" spans="5:118">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c r="BU799" s="6"/>
      <c r="BV799" s="6"/>
      <c r="BW799" s="6"/>
      <c r="BX799" s="6"/>
      <c r="BY799" s="6"/>
      <c r="BZ799" s="6"/>
      <c r="CA799" s="6"/>
      <c r="CB799" s="6"/>
      <c r="CC799" s="6"/>
      <c r="CD799" s="6"/>
      <c r="CE799" s="6"/>
      <c r="CF799" s="6"/>
      <c r="CG799" s="6"/>
      <c r="CH799" s="6"/>
      <c r="CI799" s="6"/>
      <c r="CJ799" s="6"/>
      <c r="CK799" s="6"/>
      <c r="CL799" s="6"/>
      <c r="CM799" s="6"/>
      <c r="CN799" s="6"/>
      <c r="CO799" s="6"/>
      <c r="CP799" s="6"/>
      <c r="CQ799" s="6"/>
      <c r="CR799" s="6"/>
      <c r="CS799" s="6"/>
      <c r="CT799" s="6"/>
      <c r="CU799" s="6"/>
      <c r="CV799" s="6"/>
      <c r="CW799" s="6"/>
      <c r="CX799" s="6"/>
      <c r="CY799" s="6"/>
      <c r="CZ799" s="6"/>
      <c r="DA799" s="6"/>
      <c r="DB799" s="6"/>
      <c r="DC799" s="6"/>
      <c r="DD799" s="6"/>
      <c r="DE799" s="6"/>
      <c r="DF799" s="6"/>
      <c r="DG799" s="6"/>
      <c r="DH799" s="6"/>
      <c r="DI799" s="6"/>
      <c r="DJ799" s="6"/>
      <c r="DK799" s="6"/>
      <c r="DL799" s="6"/>
      <c r="DM799" s="6"/>
      <c r="DN799" s="6"/>
    </row>
    <row r="800" spans="5:118">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c r="BU800" s="6"/>
      <c r="BV800" s="6"/>
      <c r="BW800" s="6"/>
      <c r="BX800" s="6"/>
      <c r="BY800" s="6"/>
      <c r="BZ800" s="6"/>
      <c r="CA800" s="6"/>
      <c r="CB800" s="6"/>
      <c r="CC800" s="6"/>
      <c r="CD800" s="6"/>
      <c r="CE800" s="6"/>
      <c r="CF800" s="6"/>
      <c r="CG800" s="6"/>
      <c r="CH800" s="6"/>
      <c r="CI800" s="6"/>
      <c r="CJ800" s="6"/>
      <c r="CK800" s="6"/>
      <c r="CL800" s="6"/>
      <c r="CM800" s="6"/>
      <c r="CN800" s="6"/>
      <c r="CO800" s="6"/>
      <c r="CP800" s="6"/>
      <c r="CQ800" s="6"/>
      <c r="CR800" s="6"/>
      <c r="CS800" s="6"/>
      <c r="CT800" s="6"/>
      <c r="CU800" s="6"/>
      <c r="CV800" s="6"/>
      <c r="CW800" s="6"/>
      <c r="CX800" s="6"/>
      <c r="CY800" s="6"/>
      <c r="CZ800" s="6"/>
      <c r="DA800" s="6"/>
      <c r="DB800" s="6"/>
      <c r="DC800" s="6"/>
      <c r="DD800" s="6"/>
      <c r="DE800" s="6"/>
      <c r="DF800" s="6"/>
      <c r="DG800" s="6"/>
      <c r="DH800" s="6"/>
      <c r="DI800" s="6"/>
      <c r="DJ800" s="6"/>
      <c r="DK800" s="6"/>
      <c r="DL800" s="6"/>
      <c r="DM800" s="6"/>
      <c r="DN800" s="6"/>
    </row>
    <row r="801" spans="5:118">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c r="BU801" s="6"/>
      <c r="BV801" s="6"/>
      <c r="BW801" s="6"/>
      <c r="BX801" s="6"/>
      <c r="BY801" s="6"/>
      <c r="BZ801" s="6"/>
      <c r="CA801" s="6"/>
      <c r="CB801" s="6"/>
      <c r="CC801" s="6"/>
      <c r="CD801" s="6"/>
      <c r="CE801" s="6"/>
      <c r="CF801" s="6"/>
      <c r="CG801" s="6"/>
      <c r="CH801" s="6"/>
      <c r="CI801" s="6"/>
      <c r="CJ801" s="6"/>
      <c r="CK801" s="6"/>
      <c r="CL801" s="6"/>
      <c r="CM801" s="6"/>
      <c r="CN801" s="6"/>
      <c r="CO801" s="6"/>
      <c r="CP801" s="6"/>
      <c r="CQ801" s="6"/>
      <c r="CR801" s="6"/>
      <c r="CS801" s="6"/>
      <c r="CT801" s="6"/>
      <c r="CU801" s="6"/>
      <c r="CV801" s="6"/>
      <c r="CW801" s="6"/>
      <c r="CX801" s="6"/>
      <c r="CY801" s="6"/>
      <c r="CZ801" s="6"/>
      <c r="DA801" s="6"/>
      <c r="DB801" s="6"/>
      <c r="DC801" s="6"/>
      <c r="DD801" s="6"/>
      <c r="DE801" s="6"/>
      <c r="DF801" s="6"/>
      <c r="DG801" s="6"/>
      <c r="DH801" s="6"/>
      <c r="DI801" s="6"/>
      <c r="DJ801" s="6"/>
      <c r="DK801" s="6"/>
      <c r="DL801" s="6"/>
      <c r="DM801" s="6"/>
      <c r="DN801" s="6"/>
    </row>
    <row r="802" spans="5:118">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c r="BU802" s="6"/>
      <c r="BV802" s="6"/>
      <c r="BW802" s="6"/>
      <c r="BX802" s="6"/>
      <c r="BY802" s="6"/>
      <c r="BZ802" s="6"/>
      <c r="CA802" s="6"/>
      <c r="CB802" s="6"/>
      <c r="CC802" s="6"/>
      <c r="CD802" s="6"/>
      <c r="CE802" s="6"/>
      <c r="CF802" s="6"/>
      <c r="CG802" s="6"/>
      <c r="CH802" s="6"/>
      <c r="CI802" s="6"/>
      <c r="CJ802" s="6"/>
      <c r="CK802" s="6"/>
      <c r="CL802" s="6"/>
      <c r="CM802" s="6"/>
      <c r="CN802" s="6"/>
      <c r="CO802" s="6"/>
      <c r="CP802" s="6"/>
      <c r="CQ802" s="6"/>
      <c r="CR802" s="6"/>
      <c r="CS802" s="6"/>
      <c r="CT802" s="6"/>
      <c r="CU802" s="6"/>
      <c r="CV802" s="6"/>
      <c r="CW802" s="6"/>
      <c r="CX802" s="6"/>
      <c r="CY802" s="6"/>
      <c r="CZ802" s="6"/>
      <c r="DA802" s="6"/>
      <c r="DB802" s="6"/>
      <c r="DC802" s="6"/>
      <c r="DD802" s="6"/>
      <c r="DE802" s="6"/>
      <c r="DF802" s="6"/>
      <c r="DG802" s="6"/>
      <c r="DH802" s="6"/>
      <c r="DI802" s="6"/>
      <c r="DJ802" s="6"/>
      <c r="DK802" s="6"/>
      <c r="DL802" s="6"/>
      <c r="DM802" s="6"/>
      <c r="DN802" s="6"/>
    </row>
    <row r="803" spans="5:118">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c r="BU803" s="6"/>
      <c r="BV803" s="6"/>
      <c r="BW803" s="6"/>
      <c r="BX803" s="6"/>
      <c r="BY803" s="6"/>
      <c r="BZ803" s="6"/>
      <c r="CA803" s="6"/>
      <c r="CB803" s="6"/>
      <c r="CC803" s="6"/>
      <c r="CD803" s="6"/>
      <c r="CE803" s="6"/>
      <c r="CF803" s="6"/>
      <c r="CG803" s="6"/>
      <c r="CH803" s="6"/>
      <c r="CI803" s="6"/>
      <c r="CJ803" s="6"/>
      <c r="CK803" s="6"/>
      <c r="CL803" s="6"/>
      <c r="CM803" s="6"/>
      <c r="CN803" s="6"/>
      <c r="CO803" s="6"/>
      <c r="CP803" s="6"/>
      <c r="CQ803" s="6"/>
      <c r="CR803" s="6"/>
      <c r="CS803" s="6"/>
      <c r="CT803" s="6"/>
      <c r="CU803" s="6"/>
      <c r="CV803" s="6"/>
      <c r="CW803" s="6"/>
      <c r="CX803" s="6"/>
      <c r="CY803" s="6"/>
      <c r="CZ803" s="6"/>
      <c r="DA803" s="6"/>
      <c r="DB803" s="6"/>
      <c r="DC803" s="6"/>
      <c r="DD803" s="6"/>
      <c r="DE803" s="6"/>
      <c r="DF803" s="6"/>
      <c r="DG803" s="6"/>
      <c r="DH803" s="6"/>
      <c r="DI803" s="6"/>
      <c r="DJ803" s="6"/>
      <c r="DK803" s="6"/>
      <c r="DL803" s="6"/>
      <c r="DM803" s="6"/>
      <c r="DN803" s="6"/>
    </row>
    <row r="804" spans="5:118">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c r="BU804" s="6"/>
      <c r="BV804" s="6"/>
      <c r="BW804" s="6"/>
      <c r="BX804" s="6"/>
      <c r="BY804" s="6"/>
      <c r="BZ804" s="6"/>
      <c r="CA804" s="6"/>
      <c r="CB804" s="6"/>
      <c r="CC804" s="6"/>
      <c r="CD804" s="6"/>
      <c r="CE804" s="6"/>
      <c r="CF804" s="6"/>
      <c r="CG804" s="6"/>
      <c r="CH804" s="6"/>
      <c r="CI804" s="6"/>
      <c r="CJ804" s="6"/>
      <c r="CK804" s="6"/>
      <c r="CL804" s="6"/>
      <c r="CM804" s="6"/>
      <c r="CN804" s="6"/>
      <c r="CO804" s="6"/>
      <c r="CP804" s="6"/>
      <c r="CQ804" s="6"/>
      <c r="CR804" s="6"/>
      <c r="CS804" s="6"/>
      <c r="CT804" s="6"/>
      <c r="CU804" s="6"/>
      <c r="CV804" s="6"/>
      <c r="CW804" s="6"/>
      <c r="CX804" s="6"/>
      <c r="CY804" s="6"/>
      <c r="CZ804" s="6"/>
      <c r="DA804" s="6"/>
      <c r="DB804" s="6"/>
      <c r="DC804" s="6"/>
      <c r="DD804" s="6"/>
      <c r="DE804" s="6"/>
      <c r="DF804" s="6"/>
      <c r="DG804" s="6"/>
      <c r="DH804" s="6"/>
      <c r="DI804" s="6"/>
      <c r="DJ804" s="6"/>
      <c r="DK804" s="6"/>
      <c r="DL804" s="6"/>
      <c r="DM804" s="6"/>
      <c r="DN804" s="6"/>
    </row>
    <row r="805" spans="5:118">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c r="BU805" s="6"/>
      <c r="BV805" s="6"/>
      <c r="BW805" s="6"/>
      <c r="BX805" s="6"/>
      <c r="BY805" s="6"/>
      <c r="BZ805" s="6"/>
      <c r="CA805" s="6"/>
      <c r="CB805" s="6"/>
      <c r="CC805" s="6"/>
      <c r="CD805" s="6"/>
      <c r="CE805" s="6"/>
      <c r="CF805" s="6"/>
      <c r="CG805" s="6"/>
      <c r="CH805" s="6"/>
      <c r="CI805" s="6"/>
      <c r="CJ805" s="6"/>
      <c r="CK805" s="6"/>
      <c r="CL805" s="6"/>
      <c r="CM805" s="6"/>
      <c r="CN805" s="6"/>
      <c r="CO805" s="6"/>
      <c r="CP805" s="6"/>
      <c r="CQ805" s="6"/>
      <c r="CR805" s="6"/>
      <c r="CS805" s="6"/>
      <c r="CT805" s="6"/>
      <c r="CU805" s="6"/>
      <c r="CV805" s="6"/>
      <c r="CW805" s="6"/>
      <c r="CX805" s="6"/>
      <c r="CY805" s="6"/>
      <c r="CZ805" s="6"/>
      <c r="DA805" s="6"/>
      <c r="DB805" s="6"/>
      <c r="DC805" s="6"/>
      <c r="DD805" s="6"/>
      <c r="DE805" s="6"/>
      <c r="DF805" s="6"/>
      <c r="DG805" s="6"/>
      <c r="DH805" s="6"/>
      <c r="DI805" s="6"/>
      <c r="DJ805" s="6"/>
      <c r="DK805" s="6"/>
      <c r="DL805" s="6"/>
      <c r="DM805" s="6"/>
      <c r="DN805" s="6"/>
    </row>
    <row r="806" spans="5:118">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c r="BU806" s="6"/>
      <c r="BV806" s="6"/>
      <c r="BW806" s="6"/>
      <c r="BX806" s="6"/>
      <c r="BY806" s="6"/>
      <c r="BZ806" s="6"/>
      <c r="CA806" s="6"/>
      <c r="CB806" s="6"/>
      <c r="CC806" s="6"/>
      <c r="CD806" s="6"/>
      <c r="CE806" s="6"/>
      <c r="CF806" s="6"/>
      <c r="CG806" s="6"/>
      <c r="CH806" s="6"/>
      <c r="CI806" s="6"/>
      <c r="CJ806" s="6"/>
      <c r="CK806" s="6"/>
      <c r="CL806" s="6"/>
      <c r="CM806" s="6"/>
      <c r="CN806" s="6"/>
      <c r="CO806" s="6"/>
      <c r="CP806" s="6"/>
      <c r="CQ806" s="6"/>
      <c r="CR806" s="6"/>
      <c r="CS806" s="6"/>
      <c r="CT806" s="6"/>
      <c r="CU806" s="6"/>
      <c r="CV806" s="6"/>
      <c r="CW806" s="6"/>
      <c r="CX806" s="6"/>
      <c r="CY806" s="6"/>
      <c r="CZ806" s="6"/>
      <c r="DA806" s="6"/>
      <c r="DB806" s="6"/>
      <c r="DC806" s="6"/>
      <c r="DD806" s="6"/>
      <c r="DE806" s="6"/>
      <c r="DF806" s="6"/>
      <c r="DG806" s="6"/>
      <c r="DH806" s="6"/>
      <c r="DI806" s="6"/>
      <c r="DJ806" s="6"/>
      <c r="DK806" s="6"/>
      <c r="DL806" s="6"/>
      <c r="DM806" s="6"/>
      <c r="DN806" s="6"/>
    </row>
    <row r="807" spans="5:118">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c r="BU807" s="6"/>
      <c r="BV807" s="6"/>
      <c r="BW807" s="6"/>
      <c r="BX807" s="6"/>
      <c r="BY807" s="6"/>
      <c r="BZ807" s="6"/>
      <c r="CA807" s="6"/>
      <c r="CB807" s="6"/>
      <c r="CC807" s="6"/>
      <c r="CD807" s="6"/>
      <c r="CE807" s="6"/>
      <c r="CF807" s="6"/>
      <c r="CG807" s="6"/>
      <c r="CH807" s="6"/>
      <c r="CI807" s="6"/>
      <c r="CJ807" s="6"/>
      <c r="CK807" s="6"/>
      <c r="CL807" s="6"/>
      <c r="CM807" s="6"/>
      <c r="CN807" s="6"/>
      <c r="CO807" s="6"/>
      <c r="CP807" s="6"/>
      <c r="CQ807" s="6"/>
      <c r="CR807" s="6"/>
      <c r="CS807" s="6"/>
      <c r="CT807" s="6"/>
      <c r="CU807" s="6"/>
      <c r="CV807" s="6"/>
      <c r="CW807" s="6"/>
      <c r="CX807" s="6"/>
      <c r="CY807" s="6"/>
      <c r="CZ807" s="6"/>
      <c r="DA807" s="6"/>
      <c r="DB807" s="6"/>
      <c r="DC807" s="6"/>
      <c r="DD807" s="6"/>
      <c r="DE807" s="6"/>
      <c r="DF807" s="6"/>
      <c r="DG807" s="6"/>
      <c r="DH807" s="6"/>
      <c r="DI807" s="6"/>
      <c r="DJ807" s="6"/>
      <c r="DK807" s="6"/>
      <c r="DL807" s="6"/>
      <c r="DM807" s="6"/>
      <c r="DN807" s="6"/>
    </row>
    <row r="808" spans="5:118">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c r="BU808" s="6"/>
      <c r="BV808" s="6"/>
      <c r="BW808" s="6"/>
      <c r="BX808" s="6"/>
      <c r="BY808" s="6"/>
      <c r="BZ808" s="6"/>
      <c r="CA808" s="6"/>
      <c r="CB808" s="6"/>
      <c r="CC808" s="6"/>
      <c r="CD808" s="6"/>
      <c r="CE808" s="6"/>
      <c r="CF808" s="6"/>
      <c r="CG808" s="6"/>
      <c r="CH808" s="6"/>
      <c r="CI808" s="6"/>
      <c r="CJ808" s="6"/>
      <c r="CK808" s="6"/>
      <c r="CL808" s="6"/>
      <c r="CM808" s="6"/>
      <c r="CN808" s="6"/>
      <c r="CO808" s="6"/>
      <c r="CP808" s="6"/>
      <c r="CQ808" s="6"/>
      <c r="CR808" s="6"/>
      <c r="CS808" s="6"/>
      <c r="CT808" s="6"/>
      <c r="CU808" s="6"/>
      <c r="CV808" s="6"/>
      <c r="CW808" s="6"/>
      <c r="CX808" s="6"/>
      <c r="CY808" s="6"/>
      <c r="CZ808" s="6"/>
      <c r="DA808" s="6"/>
      <c r="DB808" s="6"/>
      <c r="DC808" s="6"/>
      <c r="DD808" s="6"/>
      <c r="DE808" s="6"/>
      <c r="DF808" s="6"/>
      <c r="DG808" s="6"/>
      <c r="DH808" s="6"/>
      <c r="DI808" s="6"/>
      <c r="DJ808" s="6"/>
      <c r="DK808" s="6"/>
      <c r="DL808" s="6"/>
      <c r="DM808" s="6"/>
      <c r="DN808" s="6"/>
    </row>
    <row r="809" spans="5:118">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c r="BU809" s="6"/>
      <c r="BV809" s="6"/>
      <c r="BW809" s="6"/>
      <c r="BX809" s="6"/>
      <c r="BY809" s="6"/>
      <c r="BZ809" s="6"/>
      <c r="CA809" s="6"/>
      <c r="CB809" s="6"/>
      <c r="CC809" s="6"/>
      <c r="CD809" s="6"/>
      <c r="CE809" s="6"/>
      <c r="CF809" s="6"/>
      <c r="CG809" s="6"/>
      <c r="CH809" s="6"/>
      <c r="CI809" s="6"/>
      <c r="CJ809" s="6"/>
      <c r="CK809" s="6"/>
      <c r="CL809" s="6"/>
      <c r="CM809" s="6"/>
      <c r="CN809" s="6"/>
      <c r="CO809" s="6"/>
      <c r="CP809" s="6"/>
      <c r="CQ809" s="6"/>
      <c r="CR809" s="6"/>
      <c r="CS809" s="6"/>
      <c r="CT809" s="6"/>
      <c r="CU809" s="6"/>
      <c r="CV809" s="6"/>
      <c r="CW809" s="6"/>
      <c r="CX809" s="6"/>
      <c r="CY809" s="6"/>
      <c r="CZ809" s="6"/>
      <c r="DA809" s="6"/>
      <c r="DB809" s="6"/>
      <c r="DC809" s="6"/>
      <c r="DD809" s="6"/>
      <c r="DE809" s="6"/>
      <c r="DF809" s="6"/>
      <c r="DG809" s="6"/>
      <c r="DH809" s="6"/>
      <c r="DI809" s="6"/>
      <c r="DJ809" s="6"/>
      <c r="DK809" s="6"/>
      <c r="DL809" s="6"/>
      <c r="DM809" s="6"/>
      <c r="DN809" s="6"/>
    </row>
    <row r="810" spans="5:118">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c r="BU810" s="6"/>
      <c r="BV810" s="6"/>
      <c r="BW810" s="6"/>
      <c r="BX810" s="6"/>
      <c r="BY810" s="6"/>
      <c r="BZ810" s="6"/>
      <c r="CA810" s="6"/>
      <c r="CB810" s="6"/>
      <c r="CC810" s="6"/>
      <c r="CD810" s="6"/>
      <c r="CE810" s="6"/>
      <c r="CF810" s="6"/>
      <c r="CG810" s="6"/>
      <c r="CH810" s="6"/>
      <c r="CI810" s="6"/>
      <c r="CJ810" s="6"/>
      <c r="CK810" s="6"/>
      <c r="CL810" s="6"/>
      <c r="CM810" s="6"/>
      <c r="CN810" s="6"/>
      <c r="CO810" s="6"/>
      <c r="CP810" s="6"/>
      <c r="CQ810" s="6"/>
      <c r="CR810" s="6"/>
      <c r="CS810" s="6"/>
      <c r="CT810" s="6"/>
      <c r="CU810" s="6"/>
      <c r="CV810" s="6"/>
      <c r="CW810" s="6"/>
      <c r="CX810" s="6"/>
      <c r="CY810" s="6"/>
      <c r="CZ810" s="6"/>
      <c r="DA810" s="6"/>
      <c r="DB810" s="6"/>
      <c r="DC810" s="6"/>
      <c r="DD810" s="6"/>
      <c r="DE810" s="6"/>
      <c r="DF810" s="6"/>
      <c r="DG810" s="6"/>
      <c r="DH810" s="6"/>
      <c r="DI810" s="6"/>
      <c r="DJ810" s="6"/>
      <c r="DK810" s="6"/>
      <c r="DL810" s="6"/>
      <c r="DM810" s="6"/>
      <c r="DN810" s="6"/>
    </row>
    <row r="811" spans="5:118">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c r="BU811" s="6"/>
      <c r="BV811" s="6"/>
      <c r="BW811" s="6"/>
      <c r="BX811" s="6"/>
      <c r="BY811" s="6"/>
      <c r="BZ811" s="6"/>
      <c r="CA811" s="6"/>
      <c r="CB811" s="6"/>
      <c r="CC811" s="6"/>
      <c r="CD811" s="6"/>
      <c r="CE811" s="6"/>
      <c r="CF811" s="6"/>
      <c r="CG811" s="6"/>
      <c r="CH811" s="6"/>
      <c r="CI811" s="6"/>
      <c r="CJ811" s="6"/>
      <c r="CK811" s="6"/>
      <c r="CL811" s="6"/>
      <c r="CM811" s="6"/>
      <c r="CN811" s="6"/>
      <c r="CO811" s="6"/>
      <c r="CP811" s="6"/>
      <c r="CQ811" s="6"/>
      <c r="CR811" s="6"/>
      <c r="CS811" s="6"/>
      <c r="CT811" s="6"/>
      <c r="CU811" s="6"/>
      <c r="CV811" s="6"/>
      <c r="CW811" s="6"/>
      <c r="CX811" s="6"/>
      <c r="CY811" s="6"/>
      <c r="CZ811" s="6"/>
      <c r="DA811" s="6"/>
      <c r="DB811" s="6"/>
      <c r="DC811" s="6"/>
      <c r="DD811" s="6"/>
      <c r="DE811" s="6"/>
      <c r="DF811" s="6"/>
      <c r="DG811" s="6"/>
      <c r="DH811" s="6"/>
      <c r="DI811" s="6"/>
      <c r="DJ811" s="6"/>
      <c r="DK811" s="6"/>
      <c r="DL811" s="6"/>
      <c r="DM811" s="6"/>
      <c r="DN811" s="6"/>
    </row>
    <row r="812" spans="5:118">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c r="BU812" s="6"/>
      <c r="BV812" s="6"/>
      <c r="BW812" s="6"/>
      <c r="BX812" s="6"/>
      <c r="BY812" s="6"/>
      <c r="BZ812" s="6"/>
      <c r="CA812" s="6"/>
      <c r="CB812" s="6"/>
      <c r="CC812" s="6"/>
      <c r="CD812" s="6"/>
      <c r="CE812" s="6"/>
      <c r="CF812" s="6"/>
      <c r="CG812" s="6"/>
      <c r="CH812" s="6"/>
      <c r="CI812" s="6"/>
      <c r="CJ812" s="6"/>
      <c r="CK812" s="6"/>
      <c r="CL812" s="6"/>
      <c r="CM812" s="6"/>
      <c r="CN812" s="6"/>
      <c r="CO812" s="6"/>
      <c r="CP812" s="6"/>
      <c r="CQ812" s="6"/>
      <c r="CR812" s="6"/>
      <c r="CS812" s="6"/>
      <c r="CT812" s="6"/>
      <c r="CU812" s="6"/>
      <c r="CV812" s="6"/>
      <c r="CW812" s="6"/>
      <c r="CX812" s="6"/>
      <c r="CY812" s="6"/>
      <c r="CZ812" s="6"/>
      <c r="DA812" s="6"/>
      <c r="DB812" s="6"/>
      <c r="DC812" s="6"/>
      <c r="DD812" s="6"/>
      <c r="DE812" s="6"/>
      <c r="DF812" s="6"/>
      <c r="DG812" s="6"/>
      <c r="DH812" s="6"/>
      <c r="DI812" s="6"/>
      <c r="DJ812" s="6"/>
      <c r="DK812" s="6"/>
      <c r="DL812" s="6"/>
      <c r="DM812" s="6"/>
      <c r="DN812" s="6"/>
    </row>
    <row r="813" spans="5:118">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c r="BU813" s="6"/>
      <c r="BV813" s="6"/>
      <c r="BW813" s="6"/>
      <c r="BX813" s="6"/>
      <c r="BY813" s="6"/>
      <c r="BZ813" s="6"/>
      <c r="CA813" s="6"/>
      <c r="CB813" s="6"/>
      <c r="CC813" s="6"/>
      <c r="CD813" s="6"/>
      <c r="CE813" s="6"/>
      <c r="CF813" s="6"/>
      <c r="CG813" s="6"/>
      <c r="CH813" s="6"/>
      <c r="CI813" s="6"/>
      <c r="CJ813" s="6"/>
      <c r="CK813" s="6"/>
      <c r="CL813" s="6"/>
      <c r="CM813" s="6"/>
      <c r="CN813" s="6"/>
      <c r="CO813" s="6"/>
      <c r="CP813" s="6"/>
      <c r="CQ813" s="6"/>
      <c r="CR813" s="6"/>
      <c r="CS813" s="6"/>
      <c r="CT813" s="6"/>
      <c r="CU813" s="6"/>
      <c r="CV813" s="6"/>
      <c r="CW813" s="6"/>
      <c r="CX813" s="6"/>
      <c r="CY813" s="6"/>
      <c r="CZ813" s="6"/>
      <c r="DA813" s="6"/>
      <c r="DB813" s="6"/>
      <c r="DC813" s="6"/>
      <c r="DD813" s="6"/>
      <c r="DE813" s="6"/>
      <c r="DF813" s="6"/>
      <c r="DG813" s="6"/>
      <c r="DH813" s="6"/>
      <c r="DI813" s="6"/>
      <c r="DJ813" s="6"/>
      <c r="DK813" s="6"/>
      <c r="DL813" s="6"/>
      <c r="DM813" s="6"/>
      <c r="DN813" s="6"/>
    </row>
    <row r="814" spans="5:118">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c r="BU814" s="6"/>
      <c r="BV814" s="6"/>
      <c r="BW814" s="6"/>
      <c r="BX814" s="6"/>
      <c r="BY814" s="6"/>
      <c r="BZ814" s="6"/>
      <c r="CA814" s="6"/>
      <c r="CB814" s="6"/>
      <c r="CC814" s="6"/>
      <c r="CD814" s="6"/>
      <c r="CE814" s="6"/>
      <c r="CF814" s="6"/>
      <c r="CG814" s="6"/>
      <c r="CH814" s="6"/>
      <c r="CI814" s="6"/>
      <c r="CJ814" s="6"/>
      <c r="CK814" s="6"/>
      <c r="CL814" s="6"/>
      <c r="CM814" s="6"/>
      <c r="CN814" s="6"/>
      <c r="CO814" s="6"/>
      <c r="CP814" s="6"/>
      <c r="CQ814" s="6"/>
      <c r="CR814" s="6"/>
      <c r="CS814" s="6"/>
      <c r="CT814" s="6"/>
      <c r="CU814" s="6"/>
      <c r="CV814" s="6"/>
      <c r="CW814" s="6"/>
      <c r="CX814" s="6"/>
      <c r="CY814" s="6"/>
      <c r="CZ814" s="6"/>
      <c r="DA814" s="6"/>
      <c r="DB814" s="6"/>
      <c r="DC814" s="6"/>
      <c r="DD814" s="6"/>
      <c r="DE814" s="6"/>
      <c r="DF814" s="6"/>
      <c r="DG814" s="6"/>
      <c r="DH814" s="6"/>
      <c r="DI814" s="6"/>
      <c r="DJ814" s="6"/>
      <c r="DK814" s="6"/>
      <c r="DL814" s="6"/>
      <c r="DM814" s="6"/>
      <c r="DN814" s="6"/>
    </row>
    <row r="815" spans="5:118">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c r="BU815" s="6"/>
      <c r="BV815" s="6"/>
      <c r="BW815" s="6"/>
      <c r="BX815" s="6"/>
      <c r="BY815" s="6"/>
      <c r="BZ815" s="6"/>
      <c r="CA815" s="6"/>
      <c r="CB815" s="6"/>
      <c r="CC815" s="6"/>
      <c r="CD815" s="6"/>
      <c r="CE815" s="6"/>
      <c r="CF815" s="6"/>
      <c r="CG815" s="6"/>
      <c r="CH815" s="6"/>
      <c r="CI815" s="6"/>
      <c r="CJ815" s="6"/>
      <c r="CK815" s="6"/>
      <c r="CL815" s="6"/>
      <c r="CM815" s="6"/>
      <c r="CN815" s="6"/>
      <c r="CO815" s="6"/>
      <c r="CP815" s="6"/>
      <c r="CQ815" s="6"/>
      <c r="CR815" s="6"/>
      <c r="CS815" s="6"/>
      <c r="CT815" s="6"/>
      <c r="CU815" s="6"/>
      <c r="CV815" s="6"/>
      <c r="CW815" s="6"/>
      <c r="CX815" s="6"/>
      <c r="CY815" s="6"/>
      <c r="CZ815" s="6"/>
      <c r="DA815" s="6"/>
      <c r="DB815" s="6"/>
      <c r="DC815" s="6"/>
      <c r="DD815" s="6"/>
      <c r="DE815" s="6"/>
      <c r="DF815" s="6"/>
      <c r="DG815" s="6"/>
      <c r="DH815" s="6"/>
      <c r="DI815" s="6"/>
      <c r="DJ815" s="6"/>
      <c r="DK815" s="6"/>
      <c r="DL815" s="6"/>
      <c r="DM815" s="6"/>
      <c r="DN815" s="6"/>
    </row>
    <row r="816" spans="5:118">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c r="BU816" s="6"/>
      <c r="BV816" s="6"/>
      <c r="BW816" s="6"/>
      <c r="BX816" s="6"/>
      <c r="BY816" s="6"/>
      <c r="BZ816" s="6"/>
      <c r="CA816" s="6"/>
      <c r="CB816" s="6"/>
      <c r="CC816" s="6"/>
      <c r="CD816" s="6"/>
      <c r="CE816" s="6"/>
      <c r="CF816" s="6"/>
      <c r="CG816" s="6"/>
      <c r="CH816" s="6"/>
      <c r="CI816" s="6"/>
      <c r="CJ816" s="6"/>
      <c r="CK816" s="6"/>
      <c r="CL816" s="6"/>
      <c r="CM816" s="6"/>
      <c r="CN816" s="6"/>
      <c r="CO816" s="6"/>
      <c r="CP816" s="6"/>
      <c r="CQ816" s="6"/>
      <c r="CR816" s="6"/>
      <c r="CS816" s="6"/>
      <c r="CT816" s="6"/>
      <c r="CU816" s="6"/>
      <c r="CV816" s="6"/>
      <c r="CW816" s="6"/>
      <c r="CX816" s="6"/>
      <c r="CY816" s="6"/>
      <c r="CZ816" s="6"/>
      <c r="DA816" s="6"/>
      <c r="DB816" s="6"/>
      <c r="DC816" s="6"/>
      <c r="DD816" s="6"/>
      <c r="DE816" s="6"/>
      <c r="DF816" s="6"/>
      <c r="DG816" s="6"/>
      <c r="DH816" s="6"/>
      <c r="DI816" s="6"/>
      <c r="DJ816" s="6"/>
      <c r="DK816" s="6"/>
      <c r="DL816" s="6"/>
      <c r="DM816" s="6"/>
      <c r="DN816" s="6"/>
    </row>
    <row r="817" spans="5:118">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c r="BU817" s="6"/>
      <c r="BV817" s="6"/>
      <c r="BW817" s="6"/>
      <c r="BX817" s="6"/>
      <c r="BY817" s="6"/>
      <c r="BZ817" s="6"/>
      <c r="CA817" s="6"/>
      <c r="CB817" s="6"/>
      <c r="CC817" s="6"/>
      <c r="CD817" s="6"/>
      <c r="CE817" s="6"/>
      <c r="CF817" s="6"/>
      <c r="CG817" s="6"/>
      <c r="CH817" s="6"/>
      <c r="CI817" s="6"/>
      <c r="CJ817" s="6"/>
      <c r="CK817" s="6"/>
      <c r="CL817" s="6"/>
      <c r="CM817" s="6"/>
      <c r="CN817" s="6"/>
      <c r="CO817" s="6"/>
      <c r="CP817" s="6"/>
      <c r="CQ817" s="6"/>
      <c r="CR817" s="6"/>
      <c r="CS817" s="6"/>
      <c r="CT817" s="6"/>
      <c r="CU817" s="6"/>
      <c r="CV817" s="6"/>
      <c r="CW817" s="6"/>
      <c r="CX817" s="6"/>
      <c r="CY817" s="6"/>
      <c r="CZ817" s="6"/>
      <c r="DA817" s="6"/>
      <c r="DB817" s="6"/>
      <c r="DC817" s="6"/>
      <c r="DD817" s="6"/>
      <c r="DE817" s="6"/>
      <c r="DF817" s="6"/>
      <c r="DG817" s="6"/>
      <c r="DH817" s="6"/>
      <c r="DI817" s="6"/>
      <c r="DJ817" s="6"/>
      <c r="DK817" s="6"/>
      <c r="DL817" s="6"/>
      <c r="DM817" s="6"/>
      <c r="DN817" s="6"/>
    </row>
    <row r="818" spans="5:118">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c r="BU818" s="6"/>
      <c r="BV818" s="6"/>
      <c r="BW818" s="6"/>
      <c r="BX818" s="6"/>
      <c r="BY818" s="6"/>
      <c r="BZ818" s="6"/>
      <c r="CA818" s="6"/>
      <c r="CB818" s="6"/>
      <c r="CC818" s="6"/>
      <c r="CD818" s="6"/>
      <c r="CE818" s="6"/>
      <c r="CF818" s="6"/>
      <c r="CG818" s="6"/>
      <c r="CH818" s="6"/>
      <c r="CI818" s="6"/>
      <c r="CJ818" s="6"/>
      <c r="CK818" s="6"/>
      <c r="CL818" s="6"/>
      <c r="CM818" s="6"/>
      <c r="CN818" s="6"/>
      <c r="CO818" s="6"/>
      <c r="CP818" s="6"/>
      <c r="CQ818" s="6"/>
      <c r="CR818" s="6"/>
      <c r="CS818" s="6"/>
      <c r="CT818" s="6"/>
      <c r="CU818" s="6"/>
      <c r="CV818" s="6"/>
      <c r="CW818" s="6"/>
      <c r="CX818" s="6"/>
      <c r="CY818" s="6"/>
      <c r="CZ818" s="6"/>
      <c r="DA818" s="6"/>
      <c r="DB818" s="6"/>
      <c r="DC818" s="6"/>
      <c r="DD818" s="6"/>
      <c r="DE818" s="6"/>
      <c r="DF818" s="6"/>
      <c r="DG818" s="6"/>
      <c r="DH818" s="6"/>
      <c r="DI818" s="6"/>
      <c r="DJ818" s="6"/>
      <c r="DK818" s="6"/>
      <c r="DL818" s="6"/>
      <c r="DM818" s="6"/>
      <c r="DN818" s="6"/>
    </row>
    <row r="819" spans="5:118">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c r="BU819" s="6"/>
      <c r="BV819" s="6"/>
      <c r="BW819" s="6"/>
      <c r="BX819" s="6"/>
      <c r="BY819" s="6"/>
      <c r="BZ819" s="6"/>
      <c r="CA819" s="6"/>
      <c r="CB819" s="6"/>
      <c r="CC819" s="6"/>
      <c r="CD819" s="6"/>
      <c r="CE819" s="6"/>
      <c r="CF819" s="6"/>
      <c r="CG819" s="6"/>
      <c r="CH819" s="6"/>
      <c r="CI819" s="6"/>
      <c r="CJ819" s="6"/>
      <c r="CK819" s="6"/>
      <c r="CL819" s="6"/>
      <c r="CM819" s="6"/>
      <c r="CN819" s="6"/>
      <c r="CO819" s="6"/>
      <c r="CP819" s="6"/>
      <c r="CQ819" s="6"/>
      <c r="CR819" s="6"/>
      <c r="CS819" s="6"/>
      <c r="CT819" s="6"/>
      <c r="CU819" s="6"/>
      <c r="CV819" s="6"/>
      <c r="CW819" s="6"/>
      <c r="CX819" s="6"/>
      <c r="CY819" s="6"/>
      <c r="CZ819" s="6"/>
      <c r="DA819" s="6"/>
      <c r="DB819" s="6"/>
      <c r="DC819" s="6"/>
      <c r="DD819" s="6"/>
      <c r="DE819" s="6"/>
      <c r="DF819" s="6"/>
      <c r="DG819" s="6"/>
      <c r="DH819" s="6"/>
      <c r="DI819" s="6"/>
      <c r="DJ819" s="6"/>
      <c r="DK819" s="6"/>
      <c r="DL819" s="6"/>
      <c r="DM819" s="6"/>
      <c r="DN819" s="6"/>
    </row>
    <row r="820" spans="5:118">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c r="BU820" s="6"/>
      <c r="BV820" s="6"/>
      <c r="BW820" s="6"/>
      <c r="BX820" s="6"/>
      <c r="BY820" s="6"/>
      <c r="BZ820" s="6"/>
      <c r="CA820" s="6"/>
      <c r="CB820" s="6"/>
      <c r="CC820" s="6"/>
      <c r="CD820" s="6"/>
      <c r="CE820" s="6"/>
      <c r="CF820" s="6"/>
      <c r="CG820" s="6"/>
      <c r="CH820" s="6"/>
      <c r="CI820" s="6"/>
      <c r="CJ820" s="6"/>
      <c r="CK820" s="6"/>
      <c r="CL820" s="6"/>
      <c r="CM820" s="6"/>
      <c r="CN820" s="6"/>
      <c r="CO820" s="6"/>
      <c r="CP820" s="6"/>
      <c r="CQ820" s="6"/>
      <c r="CR820" s="6"/>
      <c r="CS820" s="6"/>
      <c r="CT820" s="6"/>
      <c r="CU820" s="6"/>
      <c r="CV820" s="6"/>
      <c r="CW820" s="6"/>
      <c r="CX820" s="6"/>
      <c r="CY820" s="6"/>
      <c r="CZ820" s="6"/>
      <c r="DA820" s="6"/>
      <c r="DB820" s="6"/>
      <c r="DC820" s="6"/>
      <c r="DD820" s="6"/>
      <c r="DE820" s="6"/>
      <c r="DF820" s="6"/>
      <c r="DG820" s="6"/>
      <c r="DH820" s="6"/>
      <c r="DI820" s="6"/>
      <c r="DJ820" s="6"/>
      <c r="DK820" s="6"/>
      <c r="DL820" s="6"/>
      <c r="DM820" s="6"/>
      <c r="DN820" s="6"/>
    </row>
    <row r="821" spans="5:118">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c r="BU821" s="6"/>
      <c r="BV821" s="6"/>
      <c r="BW821" s="6"/>
      <c r="BX821" s="6"/>
      <c r="BY821" s="6"/>
      <c r="BZ821" s="6"/>
      <c r="CA821" s="6"/>
      <c r="CB821" s="6"/>
      <c r="CC821" s="6"/>
      <c r="CD821" s="6"/>
      <c r="CE821" s="6"/>
      <c r="CF821" s="6"/>
      <c r="CG821" s="6"/>
      <c r="CH821" s="6"/>
      <c r="CI821" s="6"/>
      <c r="CJ821" s="6"/>
      <c r="CK821" s="6"/>
      <c r="CL821" s="6"/>
      <c r="CM821" s="6"/>
      <c r="CN821" s="6"/>
      <c r="CO821" s="6"/>
      <c r="CP821" s="6"/>
      <c r="CQ821" s="6"/>
      <c r="CR821" s="6"/>
      <c r="CS821" s="6"/>
      <c r="CT821" s="6"/>
      <c r="CU821" s="6"/>
      <c r="CV821" s="6"/>
      <c r="CW821" s="6"/>
      <c r="CX821" s="6"/>
      <c r="CY821" s="6"/>
      <c r="CZ821" s="6"/>
      <c r="DA821" s="6"/>
      <c r="DB821" s="6"/>
      <c r="DC821" s="6"/>
      <c r="DD821" s="6"/>
      <c r="DE821" s="6"/>
      <c r="DF821" s="6"/>
      <c r="DG821" s="6"/>
      <c r="DH821" s="6"/>
      <c r="DI821" s="6"/>
      <c r="DJ821" s="6"/>
      <c r="DK821" s="6"/>
      <c r="DL821" s="6"/>
      <c r="DM821" s="6"/>
      <c r="DN821" s="6"/>
    </row>
    <row r="822" spans="5:118">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c r="BU822" s="6"/>
      <c r="BV822" s="6"/>
      <c r="BW822" s="6"/>
      <c r="BX822" s="6"/>
      <c r="BY822" s="6"/>
      <c r="BZ822" s="6"/>
      <c r="CA822" s="6"/>
      <c r="CB822" s="6"/>
      <c r="CC822" s="6"/>
      <c r="CD822" s="6"/>
      <c r="CE822" s="6"/>
      <c r="CF822" s="6"/>
      <c r="CG822" s="6"/>
      <c r="CH822" s="6"/>
      <c r="CI822" s="6"/>
      <c r="CJ822" s="6"/>
      <c r="CK822" s="6"/>
      <c r="CL822" s="6"/>
      <c r="CM822" s="6"/>
      <c r="CN822" s="6"/>
      <c r="CO822" s="6"/>
      <c r="CP822" s="6"/>
      <c r="CQ822" s="6"/>
      <c r="CR822" s="6"/>
      <c r="CS822" s="6"/>
      <c r="CT822" s="6"/>
      <c r="CU822" s="6"/>
      <c r="CV822" s="6"/>
      <c r="CW822" s="6"/>
      <c r="CX822" s="6"/>
      <c r="CY822" s="6"/>
      <c r="CZ822" s="6"/>
      <c r="DA822" s="6"/>
      <c r="DB822" s="6"/>
      <c r="DC822" s="6"/>
      <c r="DD822" s="6"/>
      <c r="DE822" s="6"/>
      <c r="DF822" s="6"/>
      <c r="DG822" s="6"/>
      <c r="DH822" s="6"/>
      <c r="DI822" s="6"/>
      <c r="DJ822" s="6"/>
      <c r="DK822" s="6"/>
      <c r="DL822" s="6"/>
      <c r="DM822" s="6"/>
      <c r="DN822" s="6"/>
    </row>
    <row r="823" spans="5:118">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c r="BU823" s="6"/>
      <c r="BV823" s="6"/>
      <c r="BW823" s="6"/>
      <c r="BX823" s="6"/>
      <c r="BY823" s="6"/>
      <c r="BZ823" s="6"/>
      <c r="CA823" s="6"/>
      <c r="CB823" s="6"/>
      <c r="CC823" s="6"/>
      <c r="CD823" s="6"/>
      <c r="CE823" s="6"/>
      <c r="CF823" s="6"/>
      <c r="CG823" s="6"/>
      <c r="CH823" s="6"/>
      <c r="CI823" s="6"/>
      <c r="CJ823" s="6"/>
      <c r="CK823" s="6"/>
      <c r="CL823" s="6"/>
      <c r="CM823" s="6"/>
      <c r="CN823" s="6"/>
      <c r="CO823" s="6"/>
      <c r="CP823" s="6"/>
      <c r="CQ823" s="6"/>
      <c r="CR823" s="6"/>
      <c r="CS823" s="6"/>
      <c r="CT823" s="6"/>
      <c r="CU823" s="6"/>
      <c r="CV823" s="6"/>
      <c r="CW823" s="6"/>
      <c r="CX823" s="6"/>
      <c r="CY823" s="6"/>
      <c r="CZ823" s="6"/>
      <c r="DA823" s="6"/>
      <c r="DB823" s="6"/>
      <c r="DC823" s="6"/>
      <c r="DD823" s="6"/>
      <c r="DE823" s="6"/>
      <c r="DF823" s="6"/>
      <c r="DG823" s="6"/>
      <c r="DH823" s="6"/>
      <c r="DI823" s="6"/>
      <c r="DJ823" s="6"/>
      <c r="DK823" s="6"/>
      <c r="DL823" s="6"/>
      <c r="DM823" s="6"/>
      <c r="DN823" s="6"/>
    </row>
    <row r="824" spans="5:118">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c r="BU824" s="6"/>
      <c r="BV824" s="6"/>
      <c r="BW824" s="6"/>
      <c r="BX824" s="6"/>
      <c r="BY824" s="6"/>
      <c r="BZ824" s="6"/>
      <c r="CA824" s="6"/>
      <c r="CB824" s="6"/>
      <c r="CC824" s="6"/>
      <c r="CD824" s="6"/>
      <c r="CE824" s="6"/>
      <c r="CF824" s="6"/>
      <c r="CG824" s="6"/>
      <c r="CH824" s="6"/>
      <c r="CI824" s="6"/>
      <c r="CJ824" s="6"/>
      <c r="CK824" s="6"/>
      <c r="CL824" s="6"/>
      <c r="CM824" s="6"/>
      <c r="CN824" s="6"/>
      <c r="CO824" s="6"/>
      <c r="CP824" s="6"/>
      <c r="CQ824" s="6"/>
      <c r="CR824" s="6"/>
      <c r="CS824" s="6"/>
      <c r="CT824" s="6"/>
      <c r="CU824" s="6"/>
      <c r="CV824" s="6"/>
      <c r="CW824" s="6"/>
      <c r="CX824" s="6"/>
      <c r="CY824" s="6"/>
      <c r="CZ824" s="6"/>
      <c r="DA824" s="6"/>
      <c r="DB824" s="6"/>
      <c r="DC824" s="6"/>
      <c r="DD824" s="6"/>
      <c r="DE824" s="6"/>
      <c r="DF824" s="6"/>
      <c r="DG824" s="6"/>
      <c r="DH824" s="6"/>
      <c r="DI824" s="6"/>
      <c r="DJ824" s="6"/>
      <c r="DK824" s="6"/>
      <c r="DL824" s="6"/>
      <c r="DM824" s="6"/>
      <c r="DN824" s="6"/>
    </row>
    <row r="825" spans="5:118">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c r="BU825" s="6"/>
      <c r="BV825" s="6"/>
      <c r="BW825" s="6"/>
      <c r="BX825" s="6"/>
      <c r="BY825" s="6"/>
      <c r="BZ825" s="6"/>
      <c r="CA825" s="6"/>
      <c r="CB825" s="6"/>
      <c r="CC825" s="6"/>
      <c r="CD825" s="6"/>
      <c r="CE825" s="6"/>
      <c r="CF825" s="6"/>
      <c r="CG825" s="6"/>
      <c r="CH825" s="6"/>
      <c r="CI825" s="6"/>
      <c r="CJ825" s="6"/>
      <c r="CK825" s="6"/>
      <c r="CL825" s="6"/>
      <c r="CM825" s="6"/>
      <c r="CN825" s="6"/>
      <c r="CO825" s="6"/>
      <c r="CP825" s="6"/>
      <c r="CQ825" s="6"/>
      <c r="CR825" s="6"/>
      <c r="CS825" s="6"/>
      <c r="CT825" s="6"/>
      <c r="CU825" s="6"/>
      <c r="CV825" s="6"/>
      <c r="CW825" s="6"/>
      <c r="CX825" s="6"/>
      <c r="CY825" s="6"/>
      <c r="CZ825" s="6"/>
      <c r="DA825" s="6"/>
      <c r="DB825" s="6"/>
      <c r="DC825" s="6"/>
      <c r="DD825" s="6"/>
      <c r="DE825" s="6"/>
      <c r="DF825" s="6"/>
      <c r="DG825" s="6"/>
      <c r="DH825" s="6"/>
      <c r="DI825" s="6"/>
      <c r="DJ825" s="6"/>
      <c r="DK825" s="6"/>
      <c r="DL825" s="6"/>
      <c r="DM825" s="6"/>
      <c r="DN825" s="6"/>
    </row>
    <row r="826" spans="5:118">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c r="BU826" s="6"/>
      <c r="BV826" s="6"/>
      <c r="BW826" s="6"/>
      <c r="BX826" s="6"/>
      <c r="BY826" s="6"/>
      <c r="BZ826" s="6"/>
      <c r="CA826" s="6"/>
      <c r="CB826" s="6"/>
      <c r="CC826" s="6"/>
      <c r="CD826" s="6"/>
      <c r="CE826" s="6"/>
      <c r="CF826" s="6"/>
      <c r="CG826" s="6"/>
      <c r="CH826" s="6"/>
      <c r="CI826" s="6"/>
      <c r="CJ826" s="6"/>
      <c r="CK826" s="6"/>
      <c r="CL826" s="6"/>
      <c r="CM826" s="6"/>
      <c r="CN826" s="6"/>
      <c r="CO826" s="6"/>
      <c r="CP826" s="6"/>
      <c r="CQ826" s="6"/>
      <c r="CR826" s="6"/>
      <c r="CS826" s="6"/>
      <c r="CT826" s="6"/>
      <c r="CU826" s="6"/>
      <c r="CV826" s="6"/>
      <c r="CW826" s="6"/>
      <c r="CX826" s="6"/>
      <c r="CY826" s="6"/>
      <c r="CZ826" s="6"/>
      <c r="DA826" s="6"/>
      <c r="DB826" s="6"/>
      <c r="DC826" s="6"/>
      <c r="DD826" s="6"/>
      <c r="DE826" s="6"/>
      <c r="DF826" s="6"/>
      <c r="DG826" s="6"/>
      <c r="DH826" s="6"/>
      <c r="DI826" s="6"/>
      <c r="DJ826" s="6"/>
      <c r="DK826" s="6"/>
      <c r="DL826" s="6"/>
      <c r="DM826" s="6"/>
      <c r="DN826" s="6"/>
    </row>
    <row r="827" spans="5:118">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c r="BU827" s="6"/>
      <c r="BV827" s="6"/>
      <c r="BW827" s="6"/>
      <c r="BX827" s="6"/>
      <c r="BY827" s="6"/>
      <c r="BZ827" s="6"/>
      <c r="CA827" s="6"/>
      <c r="CB827" s="6"/>
      <c r="CC827" s="6"/>
      <c r="CD827" s="6"/>
      <c r="CE827" s="6"/>
      <c r="CF827" s="6"/>
      <c r="CG827" s="6"/>
      <c r="CH827" s="6"/>
      <c r="CI827" s="6"/>
      <c r="CJ827" s="6"/>
      <c r="CK827" s="6"/>
      <c r="CL827" s="6"/>
      <c r="CM827" s="6"/>
      <c r="CN827" s="6"/>
      <c r="CO827" s="6"/>
      <c r="CP827" s="6"/>
      <c r="CQ827" s="6"/>
      <c r="CR827" s="6"/>
      <c r="CS827" s="6"/>
      <c r="CT827" s="6"/>
      <c r="CU827" s="6"/>
      <c r="CV827" s="6"/>
      <c r="CW827" s="6"/>
      <c r="CX827" s="6"/>
      <c r="CY827" s="6"/>
      <c r="CZ827" s="6"/>
      <c r="DA827" s="6"/>
      <c r="DB827" s="6"/>
      <c r="DC827" s="6"/>
      <c r="DD827" s="6"/>
      <c r="DE827" s="6"/>
      <c r="DF827" s="6"/>
      <c r="DG827" s="6"/>
      <c r="DH827" s="6"/>
      <c r="DI827" s="6"/>
      <c r="DJ827" s="6"/>
      <c r="DK827" s="6"/>
      <c r="DL827" s="6"/>
      <c r="DM827" s="6"/>
      <c r="DN827" s="6"/>
    </row>
    <row r="828" spans="5:118">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c r="BU828" s="6"/>
      <c r="BV828" s="6"/>
      <c r="BW828" s="6"/>
      <c r="BX828" s="6"/>
      <c r="BY828" s="6"/>
      <c r="BZ828" s="6"/>
      <c r="CA828" s="6"/>
      <c r="CB828" s="6"/>
      <c r="CC828" s="6"/>
      <c r="CD828" s="6"/>
      <c r="CE828" s="6"/>
      <c r="CF828" s="6"/>
      <c r="CG828" s="6"/>
      <c r="CH828" s="6"/>
      <c r="CI828" s="6"/>
      <c r="CJ828" s="6"/>
      <c r="CK828" s="6"/>
      <c r="CL828" s="6"/>
      <c r="CM828" s="6"/>
      <c r="CN828" s="6"/>
      <c r="CO828" s="6"/>
      <c r="CP828" s="6"/>
      <c r="CQ828" s="6"/>
      <c r="CR828" s="6"/>
      <c r="CS828" s="6"/>
      <c r="CT828" s="6"/>
      <c r="CU828" s="6"/>
      <c r="CV828" s="6"/>
      <c r="CW828" s="6"/>
      <c r="CX828" s="6"/>
      <c r="CY828" s="6"/>
      <c r="CZ828" s="6"/>
      <c r="DA828" s="6"/>
      <c r="DB828" s="6"/>
      <c r="DC828" s="6"/>
      <c r="DD828" s="6"/>
      <c r="DE828" s="6"/>
      <c r="DF828" s="6"/>
      <c r="DG828" s="6"/>
      <c r="DH828" s="6"/>
      <c r="DI828" s="6"/>
      <c r="DJ828" s="6"/>
      <c r="DK828" s="6"/>
      <c r="DL828" s="6"/>
      <c r="DM828" s="6"/>
      <c r="DN828" s="6"/>
    </row>
    <row r="829" spans="5:118">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c r="BU829" s="6"/>
      <c r="BV829" s="6"/>
      <c r="BW829" s="6"/>
      <c r="BX829" s="6"/>
      <c r="BY829" s="6"/>
      <c r="BZ829" s="6"/>
      <c r="CA829" s="6"/>
      <c r="CB829" s="6"/>
      <c r="CC829" s="6"/>
      <c r="CD829" s="6"/>
      <c r="CE829" s="6"/>
      <c r="CF829" s="6"/>
      <c r="CG829" s="6"/>
      <c r="CH829" s="6"/>
      <c r="CI829" s="6"/>
      <c r="CJ829" s="6"/>
      <c r="CK829" s="6"/>
      <c r="CL829" s="6"/>
      <c r="CM829" s="6"/>
      <c r="CN829" s="6"/>
      <c r="CO829" s="6"/>
      <c r="CP829" s="6"/>
      <c r="CQ829" s="6"/>
      <c r="CR829" s="6"/>
      <c r="CS829" s="6"/>
      <c r="CT829" s="6"/>
      <c r="CU829" s="6"/>
      <c r="CV829" s="6"/>
      <c r="CW829" s="6"/>
      <c r="CX829" s="6"/>
      <c r="CY829" s="6"/>
      <c r="CZ829" s="6"/>
      <c r="DA829" s="6"/>
      <c r="DB829" s="6"/>
      <c r="DC829" s="6"/>
      <c r="DD829" s="6"/>
      <c r="DE829" s="6"/>
      <c r="DF829" s="6"/>
      <c r="DG829" s="6"/>
      <c r="DH829" s="6"/>
      <c r="DI829" s="6"/>
      <c r="DJ829" s="6"/>
      <c r="DK829" s="6"/>
      <c r="DL829" s="6"/>
      <c r="DM829" s="6"/>
      <c r="DN829" s="6"/>
    </row>
    <row r="830" spans="5:118">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c r="BU830" s="6"/>
      <c r="BV830" s="6"/>
      <c r="BW830" s="6"/>
      <c r="BX830" s="6"/>
      <c r="BY830" s="6"/>
      <c r="BZ830" s="6"/>
      <c r="CA830" s="6"/>
      <c r="CB830" s="6"/>
      <c r="CC830" s="6"/>
      <c r="CD830" s="6"/>
      <c r="CE830" s="6"/>
      <c r="CF830" s="6"/>
      <c r="CG830" s="6"/>
      <c r="CH830" s="6"/>
      <c r="CI830" s="6"/>
      <c r="CJ830" s="6"/>
      <c r="CK830" s="6"/>
      <c r="CL830" s="6"/>
      <c r="CM830" s="6"/>
      <c r="CN830" s="6"/>
      <c r="CO830" s="6"/>
      <c r="CP830" s="6"/>
      <c r="CQ830" s="6"/>
      <c r="CR830" s="6"/>
      <c r="CS830" s="6"/>
      <c r="CT830" s="6"/>
      <c r="CU830" s="6"/>
      <c r="CV830" s="6"/>
      <c r="CW830" s="6"/>
      <c r="CX830" s="6"/>
      <c r="CY830" s="6"/>
      <c r="CZ830" s="6"/>
      <c r="DA830" s="6"/>
      <c r="DB830" s="6"/>
      <c r="DC830" s="6"/>
      <c r="DD830" s="6"/>
      <c r="DE830" s="6"/>
      <c r="DF830" s="6"/>
      <c r="DG830" s="6"/>
      <c r="DH830" s="6"/>
      <c r="DI830" s="6"/>
      <c r="DJ830" s="6"/>
      <c r="DK830" s="6"/>
      <c r="DL830" s="6"/>
      <c r="DM830" s="6"/>
      <c r="DN830" s="6"/>
    </row>
    <row r="831" spans="5:118">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c r="BU831" s="6"/>
      <c r="BV831" s="6"/>
      <c r="BW831" s="6"/>
      <c r="BX831" s="6"/>
      <c r="BY831" s="6"/>
      <c r="BZ831" s="6"/>
      <c r="CA831" s="6"/>
      <c r="CB831" s="6"/>
      <c r="CC831" s="6"/>
      <c r="CD831" s="6"/>
      <c r="CE831" s="6"/>
      <c r="CF831" s="6"/>
      <c r="CG831" s="6"/>
      <c r="CH831" s="6"/>
      <c r="CI831" s="6"/>
      <c r="CJ831" s="6"/>
      <c r="CK831" s="6"/>
      <c r="CL831" s="6"/>
      <c r="CM831" s="6"/>
      <c r="CN831" s="6"/>
      <c r="CO831" s="6"/>
      <c r="CP831" s="6"/>
      <c r="CQ831" s="6"/>
      <c r="CR831" s="6"/>
      <c r="CS831" s="6"/>
      <c r="CT831" s="6"/>
      <c r="CU831" s="6"/>
      <c r="CV831" s="6"/>
      <c r="CW831" s="6"/>
      <c r="CX831" s="6"/>
      <c r="CY831" s="6"/>
      <c r="CZ831" s="6"/>
      <c r="DA831" s="6"/>
      <c r="DB831" s="6"/>
      <c r="DC831" s="6"/>
      <c r="DD831" s="6"/>
      <c r="DE831" s="6"/>
      <c r="DF831" s="6"/>
      <c r="DG831" s="6"/>
      <c r="DH831" s="6"/>
      <c r="DI831" s="6"/>
      <c r="DJ831" s="6"/>
      <c r="DK831" s="6"/>
      <c r="DL831" s="6"/>
      <c r="DM831" s="6"/>
      <c r="DN831" s="6"/>
    </row>
    <row r="832" spans="5:118">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c r="BU832" s="6"/>
      <c r="BV832" s="6"/>
      <c r="BW832" s="6"/>
      <c r="BX832" s="6"/>
      <c r="BY832" s="6"/>
      <c r="BZ832" s="6"/>
      <c r="CA832" s="6"/>
      <c r="CB832" s="6"/>
      <c r="CC832" s="6"/>
      <c r="CD832" s="6"/>
      <c r="CE832" s="6"/>
      <c r="CF832" s="6"/>
      <c r="CG832" s="6"/>
      <c r="CH832" s="6"/>
      <c r="CI832" s="6"/>
      <c r="CJ832" s="6"/>
      <c r="CK832" s="6"/>
      <c r="CL832" s="6"/>
      <c r="CM832" s="6"/>
      <c r="CN832" s="6"/>
      <c r="CO832" s="6"/>
      <c r="CP832" s="6"/>
      <c r="CQ832" s="6"/>
      <c r="CR832" s="6"/>
      <c r="CS832" s="6"/>
      <c r="CT832" s="6"/>
      <c r="CU832" s="6"/>
      <c r="CV832" s="6"/>
      <c r="CW832" s="6"/>
      <c r="CX832" s="6"/>
      <c r="CY832" s="6"/>
      <c r="CZ832" s="6"/>
      <c r="DA832" s="6"/>
      <c r="DB832" s="6"/>
      <c r="DC832" s="6"/>
      <c r="DD832" s="6"/>
      <c r="DE832" s="6"/>
      <c r="DF832" s="6"/>
      <c r="DG832" s="6"/>
      <c r="DH832" s="6"/>
      <c r="DI832" s="6"/>
      <c r="DJ832" s="6"/>
      <c r="DK832" s="6"/>
      <c r="DL832" s="6"/>
      <c r="DM832" s="6"/>
      <c r="DN832" s="6"/>
    </row>
    <row r="833" spans="5:118">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c r="BU833" s="6"/>
      <c r="BV833" s="6"/>
      <c r="BW833" s="6"/>
      <c r="BX833" s="6"/>
      <c r="BY833" s="6"/>
      <c r="BZ833" s="6"/>
      <c r="CA833" s="6"/>
      <c r="CB833" s="6"/>
      <c r="CC833" s="6"/>
      <c r="CD833" s="6"/>
      <c r="CE833" s="6"/>
      <c r="CF833" s="6"/>
      <c r="CG833" s="6"/>
      <c r="CH833" s="6"/>
      <c r="CI833" s="6"/>
      <c r="CJ833" s="6"/>
      <c r="CK833" s="6"/>
      <c r="CL833" s="6"/>
      <c r="CM833" s="6"/>
      <c r="CN833" s="6"/>
      <c r="CO833" s="6"/>
      <c r="CP833" s="6"/>
      <c r="CQ833" s="6"/>
      <c r="CR833" s="6"/>
      <c r="CS833" s="6"/>
      <c r="CT833" s="6"/>
      <c r="CU833" s="6"/>
      <c r="CV833" s="6"/>
      <c r="CW833" s="6"/>
      <c r="CX833" s="6"/>
      <c r="CY833" s="6"/>
      <c r="CZ833" s="6"/>
      <c r="DA833" s="6"/>
      <c r="DB833" s="6"/>
      <c r="DC833" s="6"/>
      <c r="DD833" s="6"/>
      <c r="DE833" s="6"/>
      <c r="DF833" s="6"/>
      <c r="DG833" s="6"/>
      <c r="DH833" s="6"/>
      <c r="DI833" s="6"/>
      <c r="DJ833" s="6"/>
      <c r="DK833" s="6"/>
      <c r="DL833" s="6"/>
      <c r="DM833" s="6"/>
      <c r="DN833" s="6"/>
    </row>
    <row r="834" spans="5:118">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c r="BU834" s="6"/>
      <c r="BV834" s="6"/>
      <c r="BW834" s="6"/>
      <c r="BX834" s="6"/>
      <c r="BY834" s="6"/>
      <c r="BZ834" s="6"/>
      <c r="CA834" s="6"/>
      <c r="CB834" s="6"/>
      <c r="CC834" s="6"/>
      <c r="CD834" s="6"/>
      <c r="CE834" s="6"/>
      <c r="CF834" s="6"/>
      <c r="CG834" s="6"/>
      <c r="CH834" s="6"/>
      <c r="CI834" s="6"/>
      <c r="CJ834" s="6"/>
      <c r="CK834" s="6"/>
      <c r="CL834" s="6"/>
      <c r="CM834" s="6"/>
      <c r="CN834" s="6"/>
      <c r="CO834" s="6"/>
      <c r="CP834" s="6"/>
      <c r="CQ834" s="6"/>
      <c r="CR834" s="6"/>
      <c r="CS834" s="6"/>
      <c r="CT834" s="6"/>
      <c r="CU834" s="6"/>
      <c r="CV834" s="6"/>
      <c r="CW834" s="6"/>
      <c r="CX834" s="6"/>
      <c r="CY834" s="6"/>
      <c r="CZ834" s="6"/>
      <c r="DA834" s="6"/>
      <c r="DB834" s="6"/>
      <c r="DC834" s="6"/>
      <c r="DD834" s="6"/>
      <c r="DE834" s="6"/>
      <c r="DF834" s="6"/>
      <c r="DG834" s="6"/>
      <c r="DH834" s="6"/>
      <c r="DI834" s="6"/>
      <c r="DJ834" s="6"/>
      <c r="DK834" s="6"/>
      <c r="DL834" s="6"/>
      <c r="DM834" s="6"/>
      <c r="DN834" s="6"/>
    </row>
    <row r="835" spans="5:118">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c r="BU835" s="6"/>
      <c r="BV835" s="6"/>
      <c r="BW835" s="6"/>
      <c r="BX835" s="6"/>
      <c r="BY835" s="6"/>
      <c r="BZ835" s="6"/>
      <c r="CA835" s="6"/>
      <c r="CB835" s="6"/>
      <c r="CC835" s="6"/>
      <c r="CD835" s="6"/>
      <c r="CE835" s="6"/>
      <c r="CF835" s="6"/>
      <c r="CG835" s="6"/>
      <c r="CH835" s="6"/>
      <c r="CI835" s="6"/>
      <c r="CJ835" s="6"/>
      <c r="CK835" s="6"/>
      <c r="CL835" s="6"/>
      <c r="CM835" s="6"/>
      <c r="CN835" s="6"/>
      <c r="CO835" s="6"/>
      <c r="CP835" s="6"/>
      <c r="CQ835" s="6"/>
      <c r="CR835" s="6"/>
      <c r="CS835" s="6"/>
      <c r="CT835" s="6"/>
      <c r="CU835" s="6"/>
      <c r="CV835" s="6"/>
      <c r="CW835" s="6"/>
      <c r="CX835" s="6"/>
      <c r="CY835" s="6"/>
      <c r="CZ835" s="6"/>
      <c r="DA835" s="6"/>
      <c r="DB835" s="6"/>
      <c r="DC835" s="6"/>
      <c r="DD835" s="6"/>
      <c r="DE835" s="6"/>
      <c r="DF835" s="6"/>
      <c r="DG835" s="6"/>
      <c r="DH835" s="6"/>
      <c r="DI835" s="6"/>
      <c r="DJ835" s="6"/>
      <c r="DK835" s="6"/>
      <c r="DL835" s="6"/>
      <c r="DM835" s="6"/>
      <c r="DN835" s="6"/>
    </row>
    <row r="836" spans="5:118">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c r="BU836" s="6"/>
      <c r="BV836" s="6"/>
      <c r="BW836" s="6"/>
      <c r="BX836" s="6"/>
      <c r="BY836" s="6"/>
      <c r="BZ836" s="6"/>
      <c r="CA836" s="6"/>
      <c r="CB836" s="6"/>
      <c r="CC836" s="6"/>
      <c r="CD836" s="6"/>
      <c r="CE836" s="6"/>
      <c r="CF836" s="6"/>
      <c r="CG836" s="6"/>
      <c r="CH836" s="6"/>
      <c r="CI836" s="6"/>
      <c r="CJ836" s="6"/>
      <c r="CK836" s="6"/>
      <c r="CL836" s="6"/>
      <c r="CM836" s="6"/>
      <c r="CN836" s="6"/>
      <c r="CO836" s="6"/>
      <c r="CP836" s="6"/>
      <c r="CQ836" s="6"/>
      <c r="CR836" s="6"/>
      <c r="CS836" s="6"/>
      <c r="CT836" s="6"/>
      <c r="CU836" s="6"/>
      <c r="CV836" s="6"/>
      <c r="CW836" s="6"/>
      <c r="CX836" s="6"/>
      <c r="CY836" s="6"/>
      <c r="CZ836" s="6"/>
      <c r="DA836" s="6"/>
      <c r="DB836" s="6"/>
      <c r="DC836" s="6"/>
      <c r="DD836" s="6"/>
      <c r="DE836" s="6"/>
      <c r="DF836" s="6"/>
      <c r="DG836" s="6"/>
      <c r="DH836" s="6"/>
      <c r="DI836" s="6"/>
      <c r="DJ836" s="6"/>
      <c r="DK836" s="6"/>
      <c r="DL836" s="6"/>
      <c r="DM836" s="6"/>
      <c r="DN836" s="6"/>
    </row>
    <row r="837" spans="5:118">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c r="BU837" s="6"/>
      <c r="BV837" s="6"/>
      <c r="BW837" s="6"/>
      <c r="BX837" s="6"/>
      <c r="BY837" s="6"/>
      <c r="BZ837" s="6"/>
      <c r="CA837" s="6"/>
      <c r="CB837" s="6"/>
      <c r="CC837" s="6"/>
      <c r="CD837" s="6"/>
      <c r="CE837" s="6"/>
      <c r="CF837" s="6"/>
      <c r="CG837" s="6"/>
      <c r="CH837" s="6"/>
      <c r="CI837" s="6"/>
      <c r="CJ837" s="6"/>
      <c r="CK837" s="6"/>
      <c r="CL837" s="6"/>
      <c r="CM837" s="6"/>
      <c r="CN837" s="6"/>
      <c r="CO837" s="6"/>
      <c r="CP837" s="6"/>
      <c r="CQ837" s="6"/>
      <c r="CR837" s="6"/>
      <c r="CS837" s="6"/>
      <c r="CT837" s="6"/>
      <c r="CU837" s="6"/>
      <c r="CV837" s="6"/>
      <c r="CW837" s="6"/>
      <c r="CX837" s="6"/>
      <c r="CY837" s="6"/>
      <c r="CZ837" s="6"/>
      <c r="DA837" s="6"/>
      <c r="DB837" s="6"/>
      <c r="DC837" s="6"/>
      <c r="DD837" s="6"/>
      <c r="DE837" s="6"/>
      <c r="DF837" s="6"/>
      <c r="DG837" s="6"/>
      <c r="DH837" s="6"/>
      <c r="DI837" s="6"/>
      <c r="DJ837" s="6"/>
      <c r="DK837" s="6"/>
      <c r="DL837" s="6"/>
      <c r="DM837" s="6"/>
      <c r="DN837" s="6"/>
    </row>
    <row r="838" spans="5:118">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c r="BU838" s="6"/>
      <c r="BV838" s="6"/>
      <c r="BW838" s="6"/>
      <c r="BX838" s="6"/>
      <c r="BY838" s="6"/>
      <c r="BZ838" s="6"/>
      <c r="CA838" s="6"/>
      <c r="CB838" s="6"/>
      <c r="CC838" s="6"/>
      <c r="CD838" s="6"/>
      <c r="CE838" s="6"/>
      <c r="CF838" s="6"/>
      <c r="CG838" s="6"/>
      <c r="CH838" s="6"/>
      <c r="CI838" s="6"/>
      <c r="CJ838" s="6"/>
      <c r="CK838" s="6"/>
      <c r="CL838" s="6"/>
      <c r="CM838" s="6"/>
      <c r="CN838" s="6"/>
      <c r="CO838" s="6"/>
      <c r="CP838" s="6"/>
      <c r="CQ838" s="6"/>
      <c r="CR838" s="6"/>
      <c r="CS838" s="6"/>
      <c r="CT838" s="6"/>
      <c r="CU838" s="6"/>
      <c r="CV838" s="6"/>
      <c r="CW838" s="6"/>
      <c r="CX838" s="6"/>
      <c r="CY838" s="6"/>
      <c r="CZ838" s="6"/>
      <c r="DA838" s="6"/>
      <c r="DB838" s="6"/>
      <c r="DC838" s="6"/>
      <c r="DD838" s="6"/>
      <c r="DE838" s="6"/>
      <c r="DF838" s="6"/>
      <c r="DG838" s="6"/>
      <c r="DH838" s="6"/>
      <c r="DI838" s="6"/>
      <c r="DJ838" s="6"/>
      <c r="DK838" s="6"/>
      <c r="DL838" s="6"/>
      <c r="DM838" s="6"/>
      <c r="DN838" s="6"/>
    </row>
    <row r="839" spans="5:118">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c r="BU839" s="6"/>
      <c r="BV839" s="6"/>
      <c r="BW839" s="6"/>
      <c r="BX839" s="6"/>
      <c r="BY839" s="6"/>
      <c r="BZ839" s="6"/>
      <c r="CA839" s="6"/>
      <c r="CB839" s="6"/>
      <c r="CC839" s="6"/>
      <c r="CD839" s="6"/>
      <c r="CE839" s="6"/>
      <c r="CF839" s="6"/>
      <c r="CG839" s="6"/>
      <c r="CH839" s="6"/>
      <c r="CI839" s="6"/>
      <c r="CJ839" s="6"/>
      <c r="CK839" s="6"/>
      <c r="CL839" s="6"/>
      <c r="CM839" s="6"/>
      <c r="CN839" s="6"/>
      <c r="CO839" s="6"/>
      <c r="CP839" s="6"/>
      <c r="CQ839" s="6"/>
      <c r="CR839" s="6"/>
      <c r="CS839" s="6"/>
      <c r="CT839" s="6"/>
      <c r="CU839" s="6"/>
      <c r="CV839" s="6"/>
      <c r="CW839" s="6"/>
      <c r="CX839" s="6"/>
      <c r="CY839" s="6"/>
      <c r="CZ839" s="6"/>
      <c r="DA839" s="6"/>
      <c r="DB839" s="6"/>
      <c r="DC839" s="6"/>
      <c r="DD839" s="6"/>
      <c r="DE839" s="6"/>
      <c r="DF839" s="6"/>
      <c r="DG839" s="6"/>
      <c r="DH839" s="6"/>
      <c r="DI839" s="6"/>
      <c r="DJ839" s="6"/>
      <c r="DK839" s="6"/>
      <c r="DL839" s="6"/>
      <c r="DM839" s="6"/>
      <c r="DN839" s="6"/>
    </row>
    <row r="840" spans="5:118">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c r="BU840" s="6"/>
      <c r="BV840" s="6"/>
      <c r="BW840" s="6"/>
      <c r="BX840" s="6"/>
      <c r="BY840" s="6"/>
      <c r="BZ840" s="6"/>
      <c r="CA840" s="6"/>
      <c r="CB840" s="6"/>
      <c r="CC840" s="6"/>
      <c r="CD840" s="6"/>
      <c r="CE840" s="6"/>
      <c r="CF840" s="6"/>
      <c r="CG840" s="6"/>
      <c r="CH840" s="6"/>
      <c r="CI840" s="6"/>
      <c r="CJ840" s="6"/>
      <c r="CK840" s="6"/>
      <c r="CL840" s="6"/>
      <c r="CM840" s="6"/>
      <c r="CN840" s="6"/>
      <c r="CO840" s="6"/>
      <c r="CP840" s="6"/>
      <c r="CQ840" s="6"/>
      <c r="CR840" s="6"/>
      <c r="CS840" s="6"/>
      <c r="CT840" s="6"/>
      <c r="CU840" s="6"/>
      <c r="CV840" s="6"/>
      <c r="CW840" s="6"/>
      <c r="CX840" s="6"/>
      <c r="CY840" s="6"/>
      <c r="CZ840" s="6"/>
      <c r="DA840" s="6"/>
      <c r="DB840" s="6"/>
      <c r="DC840" s="6"/>
      <c r="DD840" s="6"/>
      <c r="DE840" s="6"/>
      <c r="DF840" s="6"/>
      <c r="DG840" s="6"/>
      <c r="DH840" s="6"/>
      <c r="DI840" s="6"/>
      <c r="DJ840" s="6"/>
      <c r="DK840" s="6"/>
      <c r="DL840" s="6"/>
      <c r="DM840" s="6"/>
      <c r="DN840" s="6"/>
    </row>
    <row r="841" spans="5:118">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c r="BU841" s="6"/>
      <c r="BV841" s="6"/>
      <c r="BW841" s="6"/>
      <c r="BX841" s="6"/>
      <c r="BY841" s="6"/>
      <c r="BZ841" s="6"/>
      <c r="CA841" s="6"/>
      <c r="CB841" s="6"/>
      <c r="CC841" s="6"/>
      <c r="CD841" s="6"/>
      <c r="CE841" s="6"/>
      <c r="CF841" s="6"/>
      <c r="CG841" s="6"/>
      <c r="CH841" s="6"/>
      <c r="CI841" s="6"/>
      <c r="CJ841" s="6"/>
      <c r="CK841" s="6"/>
      <c r="CL841" s="6"/>
      <c r="CM841" s="6"/>
      <c r="CN841" s="6"/>
      <c r="CO841" s="6"/>
      <c r="CP841" s="6"/>
      <c r="CQ841" s="6"/>
      <c r="CR841" s="6"/>
      <c r="CS841" s="6"/>
      <c r="CT841" s="6"/>
      <c r="CU841" s="6"/>
      <c r="CV841" s="6"/>
      <c r="CW841" s="6"/>
      <c r="CX841" s="6"/>
      <c r="CY841" s="6"/>
      <c r="CZ841" s="6"/>
      <c r="DA841" s="6"/>
      <c r="DB841" s="6"/>
      <c r="DC841" s="6"/>
      <c r="DD841" s="6"/>
      <c r="DE841" s="6"/>
      <c r="DF841" s="6"/>
      <c r="DG841" s="6"/>
      <c r="DH841" s="6"/>
      <c r="DI841" s="6"/>
      <c r="DJ841" s="6"/>
      <c r="DK841" s="6"/>
      <c r="DL841" s="6"/>
      <c r="DM841" s="6"/>
      <c r="DN841" s="6"/>
    </row>
    <row r="842" spans="5:118">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c r="BU842" s="6"/>
      <c r="BV842" s="6"/>
      <c r="BW842" s="6"/>
      <c r="BX842" s="6"/>
      <c r="BY842" s="6"/>
      <c r="BZ842" s="6"/>
      <c r="CA842" s="6"/>
      <c r="CB842" s="6"/>
      <c r="CC842" s="6"/>
      <c r="CD842" s="6"/>
      <c r="CE842" s="6"/>
      <c r="CF842" s="6"/>
      <c r="CG842" s="6"/>
      <c r="CH842" s="6"/>
      <c r="CI842" s="6"/>
      <c r="CJ842" s="6"/>
      <c r="CK842" s="6"/>
      <c r="CL842" s="6"/>
      <c r="CM842" s="6"/>
      <c r="CN842" s="6"/>
      <c r="CO842" s="6"/>
      <c r="CP842" s="6"/>
      <c r="CQ842" s="6"/>
      <c r="CR842" s="6"/>
      <c r="CS842" s="6"/>
      <c r="CT842" s="6"/>
      <c r="CU842" s="6"/>
      <c r="CV842" s="6"/>
      <c r="CW842" s="6"/>
      <c r="CX842" s="6"/>
      <c r="CY842" s="6"/>
      <c r="CZ842" s="6"/>
      <c r="DA842" s="6"/>
      <c r="DB842" s="6"/>
      <c r="DC842" s="6"/>
      <c r="DD842" s="6"/>
      <c r="DE842" s="6"/>
      <c r="DF842" s="6"/>
      <c r="DG842" s="6"/>
      <c r="DH842" s="6"/>
      <c r="DI842" s="6"/>
      <c r="DJ842" s="6"/>
      <c r="DK842" s="6"/>
      <c r="DL842" s="6"/>
      <c r="DM842" s="6"/>
      <c r="DN842" s="6"/>
    </row>
    <row r="843" spans="5:118">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c r="BU843" s="6"/>
      <c r="BV843" s="6"/>
      <c r="BW843" s="6"/>
      <c r="BX843" s="6"/>
      <c r="BY843" s="6"/>
      <c r="BZ843" s="6"/>
      <c r="CA843" s="6"/>
      <c r="CB843" s="6"/>
      <c r="CC843" s="6"/>
      <c r="CD843" s="6"/>
      <c r="CE843" s="6"/>
      <c r="CF843" s="6"/>
      <c r="CG843" s="6"/>
      <c r="CH843" s="6"/>
      <c r="CI843" s="6"/>
      <c r="CJ843" s="6"/>
      <c r="CK843" s="6"/>
      <c r="CL843" s="6"/>
      <c r="CM843" s="6"/>
      <c r="CN843" s="6"/>
      <c r="CO843" s="6"/>
      <c r="CP843" s="6"/>
      <c r="CQ843" s="6"/>
      <c r="CR843" s="6"/>
      <c r="CS843" s="6"/>
      <c r="CT843" s="6"/>
      <c r="CU843" s="6"/>
      <c r="CV843" s="6"/>
      <c r="CW843" s="6"/>
      <c r="CX843" s="6"/>
      <c r="CY843" s="6"/>
      <c r="CZ843" s="6"/>
      <c r="DA843" s="6"/>
      <c r="DB843" s="6"/>
      <c r="DC843" s="6"/>
      <c r="DD843" s="6"/>
      <c r="DE843" s="6"/>
      <c r="DF843" s="6"/>
      <c r="DG843" s="6"/>
      <c r="DH843" s="6"/>
      <c r="DI843" s="6"/>
      <c r="DJ843" s="6"/>
      <c r="DK843" s="6"/>
      <c r="DL843" s="6"/>
      <c r="DM843" s="6"/>
      <c r="DN843" s="6"/>
    </row>
    <row r="844" spans="5:118">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c r="BU844" s="6"/>
      <c r="BV844" s="6"/>
      <c r="BW844" s="6"/>
      <c r="BX844" s="6"/>
      <c r="BY844" s="6"/>
      <c r="BZ844" s="6"/>
      <c r="CA844" s="6"/>
      <c r="CB844" s="6"/>
      <c r="CC844" s="6"/>
      <c r="CD844" s="6"/>
      <c r="CE844" s="6"/>
      <c r="CF844" s="6"/>
      <c r="CG844" s="6"/>
      <c r="CH844" s="6"/>
      <c r="CI844" s="6"/>
      <c r="CJ844" s="6"/>
      <c r="CK844" s="6"/>
      <c r="CL844" s="6"/>
      <c r="CM844" s="6"/>
      <c r="CN844" s="6"/>
      <c r="CO844" s="6"/>
      <c r="CP844" s="6"/>
      <c r="CQ844" s="6"/>
      <c r="CR844" s="6"/>
      <c r="CS844" s="6"/>
      <c r="CT844" s="6"/>
      <c r="CU844" s="6"/>
      <c r="CV844" s="6"/>
      <c r="CW844" s="6"/>
      <c r="CX844" s="6"/>
      <c r="CY844" s="6"/>
      <c r="CZ844" s="6"/>
      <c r="DA844" s="6"/>
      <c r="DB844" s="6"/>
      <c r="DC844" s="6"/>
      <c r="DD844" s="6"/>
      <c r="DE844" s="6"/>
      <c r="DF844" s="6"/>
      <c r="DG844" s="6"/>
      <c r="DH844" s="6"/>
      <c r="DI844" s="6"/>
      <c r="DJ844" s="6"/>
      <c r="DK844" s="6"/>
      <c r="DL844" s="6"/>
      <c r="DM844" s="6"/>
      <c r="DN844" s="6"/>
    </row>
    <row r="845" spans="5:118">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c r="BU845" s="6"/>
      <c r="BV845" s="6"/>
      <c r="BW845" s="6"/>
      <c r="BX845" s="6"/>
      <c r="BY845" s="6"/>
      <c r="BZ845" s="6"/>
      <c r="CA845" s="6"/>
      <c r="CB845" s="6"/>
      <c r="CC845" s="6"/>
      <c r="CD845" s="6"/>
      <c r="CE845" s="6"/>
      <c r="CF845" s="6"/>
      <c r="CG845" s="6"/>
      <c r="CH845" s="6"/>
      <c r="CI845" s="6"/>
      <c r="CJ845" s="6"/>
      <c r="CK845" s="6"/>
      <c r="CL845" s="6"/>
      <c r="CM845" s="6"/>
      <c r="CN845" s="6"/>
      <c r="CO845" s="6"/>
      <c r="CP845" s="6"/>
      <c r="CQ845" s="6"/>
      <c r="CR845" s="6"/>
      <c r="CS845" s="6"/>
      <c r="CT845" s="6"/>
      <c r="CU845" s="6"/>
      <c r="CV845" s="6"/>
      <c r="CW845" s="6"/>
      <c r="CX845" s="6"/>
      <c r="CY845" s="6"/>
      <c r="CZ845" s="6"/>
      <c r="DA845" s="6"/>
      <c r="DB845" s="6"/>
      <c r="DC845" s="6"/>
      <c r="DD845" s="6"/>
      <c r="DE845" s="6"/>
      <c r="DF845" s="6"/>
      <c r="DG845" s="6"/>
      <c r="DH845" s="6"/>
      <c r="DI845" s="6"/>
      <c r="DJ845" s="6"/>
      <c r="DK845" s="6"/>
      <c r="DL845" s="6"/>
      <c r="DM845" s="6"/>
      <c r="DN845" s="6"/>
    </row>
    <row r="846" spans="5:118">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c r="BU846" s="6"/>
      <c r="BV846" s="6"/>
      <c r="BW846" s="6"/>
      <c r="BX846" s="6"/>
      <c r="BY846" s="6"/>
      <c r="BZ846" s="6"/>
      <c r="CA846" s="6"/>
      <c r="CB846" s="6"/>
      <c r="CC846" s="6"/>
      <c r="CD846" s="6"/>
      <c r="CE846" s="6"/>
      <c r="CF846" s="6"/>
      <c r="CG846" s="6"/>
      <c r="CH846" s="6"/>
      <c r="CI846" s="6"/>
      <c r="CJ846" s="6"/>
      <c r="CK846" s="6"/>
      <c r="CL846" s="6"/>
      <c r="CM846" s="6"/>
      <c r="CN846" s="6"/>
      <c r="CO846" s="6"/>
      <c r="CP846" s="6"/>
      <c r="CQ846" s="6"/>
      <c r="CR846" s="6"/>
      <c r="CS846" s="6"/>
      <c r="CT846" s="6"/>
      <c r="CU846" s="6"/>
      <c r="CV846" s="6"/>
      <c r="CW846" s="6"/>
      <c r="CX846" s="6"/>
      <c r="CY846" s="6"/>
      <c r="CZ846" s="6"/>
      <c r="DA846" s="6"/>
      <c r="DB846" s="6"/>
      <c r="DC846" s="6"/>
      <c r="DD846" s="6"/>
      <c r="DE846" s="6"/>
      <c r="DF846" s="6"/>
      <c r="DG846" s="6"/>
      <c r="DH846" s="6"/>
      <c r="DI846" s="6"/>
      <c r="DJ846" s="6"/>
      <c r="DK846" s="6"/>
      <c r="DL846" s="6"/>
      <c r="DM846" s="6"/>
      <c r="DN846" s="6"/>
    </row>
    <row r="847" spans="5:118">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c r="BU847" s="6"/>
      <c r="BV847" s="6"/>
      <c r="BW847" s="6"/>
      <c r="BX847" s="6"/>
      <c r="BY847" s="6"/>
      <c r="BZ847" s="6"/>
      <c r="CA847" s="6"/>
      <c r="CB847" s="6"/>
      <c r="CC847" s="6"/>
      <c r="CD847" s="6"/>
      <c r="CE847" s="6"/>
      <c r="CF847" s="6"/>
      <c r="CG847" s="6"/>
      <c r="CH847" s="6"/>
      <c r="CI847" s="6"/>
      <c r="CJ847" s="6"/>
      <c r="CK847" s="6"/>
      <c r="CL847" s="6"/>
      <c r="CM847" s="6"/>
      <c r="CN847" s="6"/>
      <c r="CO847" s="6"/>
      <c r="CP847" s="6"/>
      <c r="CQ847" s="6"/>
      <c r="CR847" s="6"/>
      <c r="CS847" s="6"/>
      <c r="CT847" s="6"/>
      <c r="CU847" s="6"/>
      <c r="CV847" s="6"/>
      <c r="CW847" s="6"/>
      <c r="CX847" s="6"/>
      <c r="CY847" s="6"/>
      <c r="CZ847" s="6"/>
      <c r="DA847" s="6"/>
      <c r="DB847" s="6"/>
      <c r="DC847" s="6"/>
      <c r="DD847" s="6"/>
      <c r="DE847" s="6"/>
      <c r="DF847" s="6"/>
      <c r="DG847" s="6"/>
      <c r="DH847" s="6"/>
      <c r="DI847" s="6"/>
      <c r="DJ847" s="6"/>
      <c r="DK847" s="6"/>
      <c r="DL847" s="6"/>
      <c r="DM847" s="6"/>
      <c r="DN847" s="6"/>
    </row>
    <row r="848" spans="5:118">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c r="BU848" s="6"/>
      <c r="BV848" s="6"/>
      <c r="BW848" s="6"/>
      <c r="BX848" s="6"/>
      <c r="BY848" s="6"/>
      <c r="BZ848" s="6"/>
      <c r="CA848" s="6"/>
      <c r="CB848" s="6"/>
      <c r="CC848" s="6"/>
      <c r="CD848" s="6"/>
      <c r="CE848" s="6"/>
      <c r="CF848" s="6"/>
      <c r="CG848" s="6"/>
      <c r="CH848" s="6"/>
      <c r="CI848" s="6"/>
      <c r="CJ848" s="6"/>
      <c r="CK848" s="6"/>
      <c r="CL848" s="6"/>
      <c r="CM848" s="6"/>
      <c r="CN848" s="6"/>
      <c r="CO848" s="6"/>
      <c r="CP848" s="6"/>
      <c r="CQ848" s="6"/>
      <c r="CR848" s="6"/>
      <c r="CS848" s="6"/>
      <c r="CT848" s="6"/>
      <c r="CU848" s="6"/>
      <c r="CV848" s="6"/>
      <c r="CW848" s="6"/>
      <c r="CX848" s="6"/>
      <c r="CY848" s="6"/>
      <c r="CZ848" s="6"/>
      <c r="DA848" s="6"/>
      <c r="DB848" s="6"/>
      <c r="DC848" s="6"/>
      <c r="DD848" s="6"/>
      <c r="DE848" s="6"/>
      <c r="DF848" s="6"/>
      <c r="DG848" s="6"/>
      <c r="DH848" s="6"/>
      <c r="DI848" s="6"/>
      <c r="DJ848" s="6"/>
      <c r="DK848" s="6"/>
      <c r="DL848" s="6"/>
      <c r="DM848" s="6"/>
      <c r="DN848" s="6"/>
    </row>
    <row r="849" spans="5:118">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c r="BU849" s="6"/>
      <c r="BV849" s="6"/>
      <c r="BW849" s="6"/>
      <c r="BX849" s="6"/>
      <c r="BY849" s="6"/>
      <c r="BZ849" s="6"/>
      <c r="CA849" s="6"/>
      <c r="CB849" s="6"/>
      <c r="CC849" s="6"/>
      <c r="CD849" s="6"/>
      <c r="CE849" s="6"/>
      <c r="CF849" s="6"/>
      <c r="CG849" s="6"/>
      <c r="CH849" s="6"/>
      <c r="CI849" s="6"/>
      <c r="CJ849" s="6"/>
      <c r="CK849" s="6"/>
      <c r="CL849" s="6"/>
      <c r="CM849" s="6"/>
      <c r="CN849" s="6"/>
      <c r="CO849" s="6"/>
      <c r="CP849" s="6"/>
      <c r="CQ849" s="6"/>
      <c r="CR849" s="6"/>
      <c r="CS849" s="6"/>
      <c r="CT849" s="6"/>
      <c r="CU849" s="6"/>
      <c r="CV849" s="6"/>
      <c r="CW849" s="6"/>
      <c r="CX849" s="6"/>
      <c r="CY849" s="6"/>
      <c r="CZ849" s="6"/>
      <c r="DA849" s="6"/>
      <c r="DB849" s="6"/>
      <c r="DC849" s="6"/>
      <c r="DD849" s="6"/>
      <c r="DE849" s="6"/>
      <c r="DF849" s="6"/>
      <c r="DG849" s="6"/>
      <c r="DH849" s="6"/>
      <c r="DI849" s="6"/>
      <c r="DJ849" s="6"/>
      <c r="DK849" s="6"/>
      <c r="DL849" s="6"/>
      <c r="DM849" s="6"/>
      <c r="DN849" s="6"/>
    </row>
    <row r="850" spans="5:118">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c r="BU850" s="6"/>
      <c r="BV850" s="6"/>
      <c r="BW850" s="6"/>
      <c r="BX850" s="6"/>
      <c r="BY850" s="6"/>
      <c r="BZ850" s="6"/>
      <c r="CA850" s="6"/>
      <c r="CB850" s="6"/>
      <c r="CC850" s="6"/>
      <c r="CD850" s="6"/>
      <c r="CE850" s="6"/>
      <c r="CF850" s="6"/>
      <c r="CG850" s="6"/>
      <c r="CH850" s="6"/>
      <c r="CI850" s="6"/>
      <c r="CJ850" s="6"/>
      <c r="CK850" s="6"/>
      <c r="CL850" s="6"/>
      <c r="CM850" s="6"/>
      <c r="CN850" s="6"/>
      <c r="CO850" s="6"/>
      <c r="CP850" s="6"/>
      <c r="CQ850" s="6"/>
      <c r="CR850" s="6"/>
      <c r="CS850" s="6"/>
      <c r="CT850" s="6"/>
      <c r="CU850" s="6"/>
      <c r="CV850" s="6"/>
      <c r="CW850" s="6"/>
      <c r="CX850" s="6"/>
      <c r="CY850" s="6"/>
      <c r="CZ850" s="6"/>
      <c r="DA850" s="6"/>
      <c r="DB850" s="6"/>
      <c r="DC850" s="6"/>
      <c r="DD850" s="6"/>
      <c r="DE850" s="6"/>
      <c r="DF850" s="6"/>
      <c r="DG850" s="6"/>
      <c r="DH850" s="6"/>
      <c r="DI850" s="6"/>
      <c r="DJ850" s="6"/>
      <c r="DK850" s="6"/>
      <c r="DL850" s="6"/>
      <c r="DM850" s="6"/>
      <c r="DN850" s="6"/>
    </row>
    <row r="851" spans="5:118">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c r="BU851" s="6"/>
      <c r="BV851" s="6"/>
      <c r="BW851" s="6"/>
      <c r="BX851" s="6"/>
      <c r="BY851" s="6"/>
      <c r="BZ851" s="6"/>
      <c r="CA851" s="6"/>
      <c r="CB851" s="6"/>
      <c r="CC851" s="6"/>
      <c r="CD851" s="6"/>
      <c r="CE851" s="6"/>
      <c r="CF851" s="6"/>
      <c r="CG851" s="6"/>
      <c r="CH851" s="6"/>
      <c r="CI851" s="6"/>
      <c r="CJ851" s="6"/>
      <c r="CK851" s="6"/>
      <c r="CL851" s="6"/>
      <c r="CM851" s="6"/>
      <c r="CN851" s="6"/>
      <c r="CO851" s="6"/>
      <c r="CP851" s="6"/>
      <c r="CQ851" s="6"/>
      <c r="CR851" s="6"/>
      <c r="CS851" s="6"/>
      <c r="CT851" s="6"/>
      <c r="CU851" s="6"/>
      <c r="CV851" s="6"/>
      <c r="CW851" s="6"/>
      <c r="CX851" s="6"/>
      <c r="CY851" s="6"/>
      <c r="CZ851" s="6"/>
      <c r="DA851" s="6"/>
      <c r="DB851" s="6"/>
      <c r="DC851" s="6"/>
      <c r="DD851" s="6"/>
      <c r="DE851" s="6"/>
      <c r="DF851" s="6"/>
      <c r="DG851" s="6"/>
      <c r="DH851" s="6"/>
      <c r="DI851" s="6"/>
      <c r="DJ851" s="6"/>
      <c r="DK851" s="6"/>
      <c r="DL851" s="6"/>
      <c r="DM851" s="6"/>
      <c r="DN851" s="6"/>
    </row>
    <row r="852" spans="5:118">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c r="BU852" s="6"/>
      <c r="BV852" s="6"/>
      <c r="BW852" s="6"/>
      <c r="BX852" s="6"/>
      <c r="BY852" s="6"/>
      <c r="BZ852" s="6"/>
      <c r="CA852" s="6"/>
      <c r="CB852" s="6"/>
      <c r="CC852" s="6"/>
      <c r="CD852" s="6"/>
      <c r="CE852" s="6"/>
      <c r="CF852" s="6"/>
      <c r="CG852" s="6"/>
      <c r="CH852" s="6"/>
      <c r="CI852" s="6"/>
      <c r="CJ852" s="6"/>
      <c r="CK852" s="6"/>
      <c r="CL852" s="6"/>
      <c r="CM852" s="6"/>
      <c r="CN852" s="6"/>
      <c r="CO852" s="6"/>
      <c r="CP852" s="6"/>
      <c r="CQ852" s="6"/>
      <c r="CR852" s="6"/>
      <c r="CS852" s="6"/>
      <c r="CT852" s="6"/>
      <c r="CU852" s="6"/>
      <c r="CV852" s="6"/>
      <c r="CW852" s="6"/>
      <c r="CX852" s="6"/>
      <c r="CY852" s="6"/>
      <c r="CZ852" s="6"/>
      <c r="DA852" s="6"/>
      <c r="DB852" s="6"/>
      <c r="DC852" s="6"/>
      <c r="DD852" s="6"/>
      <c r="DE852" s="6"/>
      <c r="DF852" s="6"/>
      <c r="DG852" s="6"/>
      <c r="DH852" s="6"/>
      <c r="DI852" s="6"/>
      <c r="DJ852" s="6"/>
      <c r="DK852" s="6"/>
      <c r="DL852" s="6"/>
      <c r="DM852" s="6"/>
      <c r="DN852" s="6"/>
    </row>
    <row r="853" spans="5:118">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c r="BU853" s="6"/>
      <c r="BV853" s="6"/>
      <c r="BW853" s="6"/>
      <c r="BX853" s="6"/>
      <c r="BY853" s="6"/>
      <c r="BZ853" s="6"/>
      <c r="CA853" s="6"/>
      <c r="CB853" s="6"/>
      <c r="CC853" s="6"/>
      <c r="CD853" s="6"/>
      <c r="CE853" s="6"/>
      <c r="CF853" s="6"/>
      <c r="CG853" s="6"/>
      <c r="CH853" s="6"/>
      <c r="CI853" s="6"/>
      <c r="CJ853" s="6"/>
      <c r="CK853" s="6"/>
      <c r="CL853" s="6"/>
      <c r="CM853" s="6"/>
      <c r="CN853" s="6"/>
      <c r="CO853" s="6"/>
      <c r="CP853" s="6"/>
      <c r="CQ853" s="6"/>
      <c r="CR853" s="6"/>
      <c r="CS853" s="6"/>
      <c r="CT853" s="6"/>
      <c r="CU853" s="6"/>
      <c r="CV853" s="6"/>
      <c r="CW853" s="6"/>
      <c r="CX853" s="6"/>
      <c r="CY853" s="6"/>
      <c r="CZ853" s="6"/>
      <c r="DA853" s="6"/>
      <c r="DB853" s="6"/>
      <c r="DC853" s="6"/>
      <c r="DD853" s="6"/>
      <c r="DE853" s="6"/>
      <c r="DF853" s="6"/>
      <c r="DG853" s="6"/>
      <c r="DH853" s="6"/>
      <c r="DI853" s="6"/>
      <c r="DJ853" s="6"/>
      <c r="DK853" s="6"/>
      <c r="DL853" s="6"/>
      <c r="DM853" s="6"/>
      <c r="DN853" s="6"/>
    </row>
    <row r="854" spans="5:118">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c r="BU854" s="6"/>
      <c r="BV854" s="6"/>
      <c r="BW854" s="6"/>
      <c r="BX854" s="6"/>
      <c r="BY854" s="6"/>
      <c r="BZ854" s="6"/>
      <c r="CA854" s="6"/>
      <c r="CB854" s="6"/>
      <c r="CC854" s="6"/>
      <c r="CD854" s="6"/>
      <c r="CE854" s="6"/>
      <c r="CF854" s="6"/>
      <c r="CG854" s="6"/>
      <c r="CH854" s="6"/>
      <c r="CI854" s="6"/>
      <c r="CJ854" s="6"/>
      <c r="CK854" s="6"/>
      <c r="CL854" s="6"/>
      <c r="CM854" s="6"/>
      <c r="CN854" s="6"/>
      <c r="CO854" s="6"/>
      <c r="CP854" s="6"/>
      <c r="CQ854" s="6"/>
      <c r="CR854" s="6"/>
      <c r="CS854" s="6"/>
      <c r="CT854" s="6"/>
      <c r="CU854" s="6"/>
      <c r="CV854" s="6"/>
      <c r="CW854" s="6"/>
      <c r="CX854" s="6"/>
      <c r="CY854" s="6"/>
      <c r="CZ854" s="6"/>
      <c r="DA854" s="6"/>
      <c r="DB854" s="6"/>
      <c r="DC854" s="6"/>
      <c r="DD854" s="6"/>
      <c r="DE854" s="6"/>
      <c r="DF854" s="6"/>
      <c r="DG854" s="6"/>
      <c r="DH854" s="6"/>
      <c r="DI854" s="6"/>
      <c r="DJ854" s="6"/>
      <c r="DK854" s="6"/>
      <c r="DL854" s="6"/>
      <c r="DM854" s="6"/>
      <c r="DN854" s="6"/>
    </row>
    <row r="855" spans="5:118">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c r="BU855" s="6"/>
      <c r="BV855" s="6"/>
      <c r="BW855" s="6"/>
      <c r="BX855" s="6"/>
      <c r="BY855" s="6"/>
      <c r="BZ855" s="6"/>
      <c r="CA855" s="6"/>
      <c r="CB855" s="6"/>
      <c r="CC855" s="6"/>
      <c r="CD855" s="6"/>
      <c r="CE855" s="6"/>
      <c r="CF855" s="6"/>
      <c r="CG855" s="6"/>
      <c r="CH855" s="6"/>
      <c r="CI855" s="6"/>
      <c r="CJ855" s="6"/>
      <c r="CK855" s="6"/>
      <c r="CL855" s="6"/>
      <c r="CM855" s="6"/>
      <c r="CN855" s="6"/>
      <c r="CO855" s="6"/>
      <c r="CP855" s="6"/>
      <c r="CQ855" s="6"/>
      <c r="CR855" s="6"/>
      <c r="CS855" s="6"/>
      <c r="CT855" s="6"/>
      <c r="CU855" s="6"/>
      <c r="CV855" s="6"/>
      <c r="CW855" s="6"/>
      <c r="CX855" s="6"/>
      <c r="CY855" s="6"/>
      <c r="CZ855" s="6"/>
      <c r="DA855" s="6"/>
      <c r="DB855" s="6"/>
      <c r="DC855" s="6"/>
      <c r="DD855" s="6"/>
      <c r="DE855" s="6"/>
      <c r="DF855" s="6"/>
      <c r="DG855" s="6"/>
      <c r="DH855" s="6"/>
      <c r="DI855" s="6"/>
      <c r="DJ855" s="6"/>
      <c r="DK855" s="6"/>
      <c r="DL855" s="6"/>
      <c r="DM855" s="6"/>
      <c r="DN855" s="6"/>
    </row>
    <row r="856" spans="5:118">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c r="BU856" s="6"/>
      <c r="BV856" s="6"/>
      <c r="BW856" s="6"/>
      <c r="BX856" s="6"/>
      <c r="BY856" s="6"/>
      <c r="BZ856" s="6"/>
      <c r="CA856" s="6"/>
      <c r="CB856" s="6"/>
      <c r="CC856" s="6"/>
      <c r="CD856" s="6"/>
      <c r="CE856" s="6"/>
      <c r="CF856" s="6"/>
      <c r="CG856" s="6"/>
      <c r="CH856" s="6"/>
      <c r="CI856" s="6"/>
      <c r="CJ856" s="6"/>
      <c r="CK856" s="6"/>
      <c r="CL856" s="6"/>
      <c r="CM856" s="6"/>
      <c r="CN856" s="6"/>
      <c r="CO856" s="6"/>
      <c r="CP856" s="6"/>
      <c r="CQ856" s="6"/>
      <c r="CR856" s="6"/>
      <c r="CS856" s="6"/>
      <c r="CT856" s="6"/>
      <c r="CU856" s="6"/>
      <c r="CV856" s="6"/>
      <c r="CW856" s="6"/>
      <c r="CX856" s="6"/>
      <c r="CY856" s="6"/>
      <c r="CZ856" s="6"/>
      <c r="DA856" s="6"/>
      <c r="DB856" s="6"/>
      <c r="DC856" s="6"/>
      <c r="DD856" s="6"/>
      <c r="DE856" s="6"/>
      <c r="DF856" s="6"/>
      <c r="DG856" s="6"/>
      <c r="DH856" s="6"/>
      <c r="DI856" s="6"/>
      <c r="DJ856" s="6"/>
      <c r="DK856" s="6"/>
      <c r="DL856" s="6"/>
      <c r="DM856" s="6"/>
      <c r="DN856" s="6"/>
    </row>
    <row r="857" spans="5:118">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c r="BU857" s="6"/>
      <c r="BV857" s="6"/>
      <c r="BW857" s="6"/>
      <c r="BX857" s="6"/>
      <c r="BY857" s="6"/>
      <c r="BZ857" s="6"/>
      <c r="CA857" s="6"/>
      <c r="CB857" s="6"/>
      <c r="CC857" s="6"/>
      <c r="CD857" s="6"/>
      <c r="CE857" s="6"/>
      <c r="CF857" s="6"/>
      <c r="CG857" s="6"/>
      <c r="CH857" s="6"/>
      <c r="CI857" s="6"/>
      <c r="CJ857" s="6"/>
      <c r="CK857" s="6"/>
      <c r="CL857" s="6"/>
      <c r="CM857" s="6"/>
      <c r="CN857" s="6"/>
      <c r="CO857" s="6"/>
      <c r="CP857" s="6"/>
      <c r="CQ857" s="6"/>
      <c r="CR857" s="6"/>
      <c r="CS857" s="6"/>
      <c r="CT857" s="6"/>
      <c r="CU857" s="6"/>
      <c r="CV857" s="6"/>
      <c r="CW857" s="6"/>
      <c r="CX857" s="6"/>
      <c r="CY857" s="6"/>
      <c r="CZ857" s="6"/>
      <c r="DA857" s="6"/>
      <c r="DB857" s="6"/>
      <c r="DC857" s="6"/>
      <c r="DD857" s="6"/>
      <c r="DE857" s="6"/>
      <c r="DF857" s="6"/>
      <c r="DG857" s="6"/>
      <c r="DH857" s="6"/>
      <c r="DI857" s="6"/>
      <c r="DJ857" s="6"/>
      <c r="DK857" s="6"/>
      <c r="DL857" s="6"/>
      <c r="DM857" s="6"/>
      <c r="DN857" s="6"/>
    </row>
    <row r="858" spans="5:118">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c r="BU858" s="6"/>
      <c r="BV858" s="6"/>
      <c r="BW858" s="6"/>
      <c r="BX858" s="6"/>
      <c r="BY858" s="6"/>
      <c r="BZ858" s="6"/>
      <c r="CA858" s="6"/>
      <c r="CB858" s="6"/>
      <c r="CC858" s="6"/>
      <c r="CD858" s="6"/>
      <c r="CE858" s="6"/>
      <c r="CF858" s="6"/>
      <c r="CG858" s="6"/>
      <c r="CH858" s="6"/>
      <c r="CI858" s="6"/>
      <c r="CJ858" s="6"/>
      <c r="CK858" s="6"/>
      <c r="CL858" s="6"/>
      <c r="CM858" s="6"/>
      <c r="CN858" s="6"/>
      <c r="CO858" s="6"/>
      <c r="CP858" s="6"/>
      <c r="CQ858" s="6"/>
      <c r="CR858" s="6"/>
      <c r="CS858" s="6"/>
      <c r="CT858" s="6"/>
      <c r="CU858" s="6"/>
      <c r="CV858" s="6"/>
      <c r="CW858" s="6"/>
      <c r="CX858" s="6"/>
      <c r="CY858" s="6"/>
      <c r="CZ858" s="6"/>
      <c r="DA858" s="6"/>
      <c r="DB858" s="6"/>
      <c r="DC858" s="6"/>
      <c r="DD858" s="6"/>
      <c r="DE858" s="6"/>
      <c r="DF858" s="6"/>
      <c r="DG858" s="6"/>
      <c r="DH858" s="6"/>
      <c r="DI858" s="6"/>
      <c r="DJ858" s="6"/>
      <c r="DK858" s="6"/>
      <c r="DL858" s="6"/>
      <c r="DM858" s="6"/>
      <c r="DN858" s="6"/>
    </row>
    <row r="859" spans="5:118">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c r="BU859" s="6"/>
      <c r="BV859" s="6"/>
      <c r="BW859" s="6"/>
      <c r="BX859" s="6"/>
      <c r="BY859" s="6"/>
      <c r="BZ859" s="6"/>
      <c r="CA859" s="6"/>
      <c r="CB859" s="6"/>
      <c r="CC859" s="6"/>
      <c r="CD859" s="6"/>
      <c r="CE859" s="6"/>
      <c r="CF859" s="6"/>
      <c r="CG859" s="6"/>
      <c r="CH859" s="6"/>
      <c r="CI859" s="6"/>
      <c r="CJ859" s="6"/>
      <c r="CK859" s="6"/>
      <c r="CL859" s="6"/>
      <c r="CM859" s="6"/>
      <c r="CN859" s="6"/>
      <c r="CO859" s="6"/>
      <c r="CP859" s="6"/>
      <c r="CQ859" s="6"/>
      <c r="CR859" s="6"/>
      <c r="CS859" s="6"/>
      <c r="CT859" s="6"/>
      <c r="CU859" s="6"/>
      <c r="CV859" s="6"/>
      <c r="CW859" s="6"/>
      <c r="CX859" s="6"/>
      <c r="CY859" s="6"/>
      <c r="CZ859" s="6"/>
      <c r="DA859" s="6"/>
      <c r="DB859" s="6"/>
      <c r="DC859" s="6"/>
      <c r="DD859" s="6"/>
      <c r="DE859" s="6"/>
      <c r="DF859" s="6"/>
      <c r="DG859" s="6"/>
      <c r="DH859" s="6"/>
      <c r="DI859" s="6"/>
      <c r="DJ859" s="6"/>
      <c r="DK859" s="6"/>
      <c r="DL859" s="6"/>
      <c r="DM859" s="6"/>
      <c r="DN859" s="6"/>
    </row>
    <row r="860" spans="5:118">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c r="BU860" s="6"/>
      <c r="BV860" s="6"/>
      <c r="BW860" s="6"/>
      <c r="BX860" s="6"/>
      <c r="BY860" s="6"/>
      <c r="BZ860" s="6"/>
      <c r="CA860" s="6"/>
      <c r="CB860" s="6"/>
      <c r="CC860" s="6"/>
      <c r="CD860" s="6"/>
      <c r="CE860" s="6"/>
      <c r="CF860" s="6"/>
      <c r="CG860" s="6"/>
      <c r="CH860" s="6"/>
      <c r="CI860" s="6"/>
      <c r="CJ860" s="6"/>
      <c r="CK860" s="6"/>
      <c r="CL860" s="6"/>
      <c r="CM860" s="6"/>
      <c r="CN860" s="6"/>
      <c r="CO860" s="6"/>
      <c r="CP860" s="6"/>
      <c r="CQ860" s="6"/>
      <c r="CR860" s="6"/>
      <c r="CS860" s="6"/>
      <c r="CT860" s="6"/>
      <c r="CU860" s="6"/>
      <c r="CV860" s="6"/>
      <c r="CW860" s="6"/>
      <c r="CX860" s="6"/>
      <c r="CY860" s="6"/>
      <c r="CZ860" s="6"/>
      <c r="DA860" s="6"/>
      <c r="DB860" s="6"/>
      <c r="DC860" s="6"/>
      <c r="DD860" s="6"/>
      <c r="DE860" s="6"/>
      <c r="DF860" s="6"/>
      <c r="DG860" s="6"/>
      <c r="DH860" s="6"/>
      <c r="DI860" s="6"/>
      <c r="DJ860" s="6"/>
      <c r="DK860" s="6"/>
      <c r="DL860" s="6"/>
      <c r="DM860" s="6"/>
      <c r="DN860" s="6"/>
    </row>
    <row r="861" spans="5:118">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c r="BU861" s="6"/>
      <c r="BV861" s="6"/>
      <c r="BW861" s="6"/>
      <c r="BX861" s="6"/>
      <c r="BY861" s="6"/>
      <c r="BZ861" s="6"/>
      <c r="CA861" s="6"/>
      <c r="CB861" s="6"/>
      <c r="CC861" s="6"/>
      <c r="CD861" s="6"/>
      <c r="CE861" s="6"/>
      <c r="CF861" s="6"/>
      <c r="CG861" s="6"/>
      <c r="CH861" s="6"/>
      <c r="CI861" s="6"/>
      <c r="CJ861" s="6"/>
      <c r="CK861" s="6"/>
      <c r="CL861" s="6"/>
      <c r="CM861" s="6"/>
      <c r="CN861" s="6"/>
      <c r="CO861" s="6"/>
      <c r="CP861" s="6"/>
      <c r="CQ861" s="6"/>
      <c r="CR861" s="6"/>
      <c r="CS861" s="6"/>
      <c r="CT861" s="6"/>
      <c r="CU861" s="6"/>
      <c r="CV861" s="6"/>
      <c r="CW861" s="6"/>
      <c r="CX861" s="6"/>
      <c r="CY861" s="6"/>
      <c r="CZ861" s="6"/>
      <c r="DA861" s="6"/>
      <c r="DB861" s="6"/>
      <c r="DC861" s="6"/>
      <c r="DD861" s="6"/>
      <c r="DE861" s="6"/>
      <c r="DF861" s="6"/>
      <c r="DG861" s="6"/>
      <c r="DH861" s="6"/>
      <c r="DI861" s="6"/>
      <c r="DJ861" s="6"/>
      <c r="DK861" s="6"/>
      <c r="DL861" s="6"/>
      <c r="DM861" s="6"/>
      <c r="DN861" s="6"/>
    </row>
    <row r="862" spans="5:118">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c r="BU862" s="6"/>
      <c r="BV862" s="6"/>
      <c r="BW862" s="6"/>
      <c r="BX862" s="6"/>
      <c r="BY862" s="6"/>
      <c r="BZ862" s="6"/>
      <c r="CA862" s="6"/>
      <c r="CB862" s="6"/>
      <c r="CC862" s="6"/>
      <c r="CD862" s="6"/>
      <c r="CE862" s="6"/>
      <c r="CF862" s="6"/>
      <c r="CG862" s="6"/>
      <c r="CH862" s="6"/>
      <c r="CI862" s="6"/>
      <c r="CJ862" s="6"/>
      <c r="CK862" s="6"/>
      <c r="CL862" s="6"/>
      <c r="CM862" s="6"/>
      <c r="CN862" s="6"/>
      <c r="CO862" s="6"/>
      <c r="CP862" s="6"/>
      <c r="CQ862" s="6"/>
      <c r="CR862" s="6"/>
      <c r="CS862" s="6"/>
      <c r="CT862" s="6"/>
      <c r="CU862" s="6"/>
      <c r="CV862" s="6"/>
      <c r="CW862" s="6"/>
      <c r="CX862" s="6"/>
      <c r="CY862" s="6"/>
      <c r="CZ862" s="6"/>
      <c r="DA862" s="6"/>
      <c r="DB862" s="6"/>
      <c r="DC862" s="6"/>
      <c r="DD862" s="6"/>
      <c r="DE862" s="6"/>
      <c r="DF862" s="6"/>
      <c r="DG862" s="6"/>
      <c r="DH862" s="6"/>
      <c r="DI862" s="6"/>
      <c r="DJ862" s="6"/>
      <c r="DK862" s="6"/>
      <c r="DL862" s="6"/>
      <c r="DM862" s="6"/>
      <c r="DN862" s="6"/>
    </row>
    <row r="863" spans="5:118">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c r="BU863" s="6"/>
      <c r="BV863" s="6"/>
      <c r="BW863" s="6"/>
      <c r="BX863" s="6"/>
      <c r="BY863" s="6"/>
      <c r="BZ863" s="6"/>
      <c r="CA863" s="6"/>
      <c r="CB863" s="6"/>
      <c r="CC863" s="6"/>
      <c r="CD863" s="6"/>
      <c r="CE863" s="6"/>
      <c r="CF863" s="6"/>
      <c r="CG863" s="6"/>
      <c r="CH863" s="6"/>
      <c r="CI863" s="6"/>
      <c r="CJ863" s="6"/>
      <c r="CK863" s="6"/>
      <c r="CL863" s="6"/>
      <c r="CM863" s="6"/>
      <c r="CN863" s="6"/>
      <c r="CO863" s="6"/>
      <c r="CP863" s="6"/>
      <c r="CQ863" s="6"/>
      <c r="CR863" s="6"/>
      <c r="CS863" s="6"/>
      <c r="CT863" s="6"/>
      <c r="CU863" s="6"/>
      <c r="CV863" s="6"/>
      <c r="CW863" s="6"/>
      <c r="CX863" s="6"/>
      <c r="CY863" s="6"/>
      <c r="CZ863" s="6"/>
      <c r="DA863" s="6"/>
      <c r="DB863" s="6"/>
      <c r="DC863" s="6"/>
      <c r="DD863" s="6"/>
      <c r="DE863" s="6"/>
      <c r="DF863" s="6"/>
      <c r="DG863" s="6"/>
      <c r="DH863" s="6"/>
      <c r="DI863" s="6"/>
      <c r="DJ863" s="6"/>
      <c r="DK863" s="6"/>
      <c r="DL863" s="6"/>
      <c r="DM863" s="6"/>
      <c r="DN863" s="6"/>
    </row>
    <row r="864" spans="5:118">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c r="BU864" s="6"/>
      <c r="BV864" s="6"/>
      <c r="BW864" s="6"/>
      <c r="BX864" s="6"/>
      <c r="BY864" s="6"/>
      <c r="BZ864" s="6"/>
      <c r="CA864" s="6"/>
      <c r="CB864" s="6"/>
      <c r="CC864" s="6"/>
      <c r="CD864" s="6"/>
      <c r="CE864" s="6"/>
      <c r="CF864" s="6"/>
      <c r="CG864" s="6"/>
      <c r="CH864" s="6"/>
      <c r="CI864" s="6"/>
      <c r="CJ864" s="6"/>
      <c r="CK864" s="6"/>
      <c r="CL864" s="6"/>
      <c r="CM864" s="6"/>
      <c r="CN864" s="6"/>
      <c r="CO864" s="6"/>
      <c r="CP864" s="6"/>
      <c r="CQ864" s="6"/>
      <c r="CR864" s="6"/>
      <c r="CS864" s="6"/>
      <c r="CT864" s="6"/>
      <c r="CU864" s="6"/>
      <c r="CV864" s="6"/>
      <c r="CW864" s="6"/>
      <c r="CX864" s="6"/>
      <c r="CY864" s="6"/>
      <c r="CZ864" s="6"/>
      <c r="DA864" s="6"/>
      <c r="DB864" s="6"/>
      <c r="DC864" s="6"/>
      <c r="DD864" s="6"/>
      <c r="DE864" s="6"/>
      <c r="DF864" s="6"/>
      <c r="DG864" s="6"/>
      <c r="DH864" s="6"/>
      <c r="DI864" s="6"/>
      <c r="DJ864" s="6"/>
      <c r="DK864" s="6"/>
      <c r="DL864" s="6"/>
      <c r="DM864" s="6"/>
      <c r="DN864" s="6"/>
    </row>
    <row r="865" spans="5:118">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c r="BU865" s="6"/>
      <c r="BV865" s="6"/>
      <c r="BW865" s="6"/>
      <c r="BX865" s="6"/>
      <c r="BY865" s="6"/>
      <c r="BZ865" s="6"/>
      <c r="CA865" s="6"/>
      <c r="CB865" s="6"/>
      <c r="CC865" s="6"/>
      <c r="CD865" s="6"/>
      <c r="CE865" s="6"/>
      <c r="CF865" s="6"/>
      <c r="CG865" s="6"/>
      <c r="CH865" s="6"/>
      <c r="CI865" s="6"/>
      <c r="CJ865" s="6"/>
      <c r="CK865" s="6"/>
      <c r="CL865" s="6"/>
      <c r="CM865" s="6"/>
      <c r="CN865" s="6"/>
      <c r="CO865" s="6"/>
      <c r="CP865" s="6"/>
      <c r="CQ865" s="6"/>
      <c r="CR865" s="6"/>
      <c r="CS865" s="6"/>
      <c r="CT865" s="6"/>
      <c r="CU865" s="6"/>
      <c r="CV865" s="6"/>
      <c r="CW865" s="6"/>
      <c r="CX865" s="6"/>
      <c r="CY865" s="6"/>
      <c r="CZ865" s="6"/>
      <c r="DA865" s="6"/>
      <c r="DB865" s="6"/>
      <c r="DC865" s="6"/>
      <c r="DD865" s="6"/>
      <c r="DE865" s="6"/>
      <c r="DF865" s="6"/>
      <c r="DG865" s="6"/>
      <c r="DH865" s="6"/>
      <c r="DI865" s="6"/>
      <c r="DJ865" s="6"/>
      <c r="DK865" s="6"/>
      <c r="DL865" s="6"/>
      <c r="DM865" s="6"/>
      <c r="DN865" s="6"/>
    </row>
    <row r="866" spans="5:118">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c r="BU866" s="6"/>
      <c r="BV866" s="6"/>
      <c r="BW866" s="6"/>
      <c r="BX866" s="6"/>
      <c r="BY866" s="6"/>
      <c r="BZ866" s="6"/>
      <c r="CA866" s="6"/>
      <c r="CB866" s="6"/>
      <c r="CC866" s="6"/>
      <c r="CD866" s="6"/>
      <c r="CE866" s="6"/>
      <c r="CF866" s="6"/>
      <c r="CG866" s="6"/>
      <c r="CH866" s="6"/>
      <c r="CI866" s="6"/>
      <c r="CJ866" s="6"/>
      <c r="CK866" s="6"/>
      <c r="CL866" s="6"/>
      <c r="CM866" s="6"/>
      <c r="CN866" s="6"/>
      <c r="CO866" s="6"/>
      <c r="CP866" s="6"/>
      <c r="CQ866" s="6"/>
      <c r="CR866" s="6"/>
      <c r="CS866" s="6"/>
      <c r="CT866" s="6"/>
      <c r="CU866" s="6"/>
      <c r="CV866" s="6"/>
      <c r="CW866" s="6"/>
      <c r="CX866" s="6"/>
      <c r="CY866" s="6"/>
      <c r="CZ866" s="6"/>
      <c r="DA866" s="6"/>
      <c r="DB866" s="6"/>
      <c r="DC866" s="6"/>
      <c r="DD866" s="6"/>
      <c r="DE866" s="6"/>
      <c r="DF866" s="6"/>
      <c r="DG866" s="6"/>
      <c r="DH866" s="6"/>
      <c r="DI866" s="6"/>
      <c r="DJ866" s="6"/>
      <c r="DK866" s="6"/>
      <c r="DL866" s="6"/>
      <c r="DM866" s="6"/>
      <c r="DN866" s="6"/>
    </row>
    <row r="867" spans="5:118">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c r="BU867" s="6"/>
      <c r="BV867" s="6"/>
      <c r="BW867" s="6"/>
      <c r="BX867" s="6"/>
      <c r="BY867" s="6"/>
      <c r="BZ867" s="6"/>
      <c r="CA867" s="6"/>
      <c r="CB867" s="6"/>
      <c r="CC867" s="6"/>
      <c r="CD867" s="6"/>
      <c r="CE867" s="6"/>
      <c r="CF867" s="6"/>
      <c r="CG867" s="6"/>
      <c r="CH867" s="6"/>
      <c r="CI867" s="6"/>
      <c r="CJ867" s="6"/>
      <c r="CK867" s="6"/>
      <c r="CL867" s="6"/>
      <c r="CM867" s="6"/>
      <c r="CN867" s="6"/>
      <c r="CO867" s="6"/>
      <c r="CP867" s="6"/>
      <c r="CQ867" s="6"/>
      <c r="CR867" s="6"/>
      <c r="CS867" s="6"/>
      <c r="CT867" s="6"/>
      <c r="CU867" s="6"/>
      <c r="CV867" s="6"/>
      <c r="CW867" s="6"/>
      <c r="CX867" s="6"/>
      <c r="CY867" s="6"/>
      <c r="CZ867" s="6"/>
      <c r="DA867" s="6"/>
      <c r="DB867" s="6"/>
      <c r="DC867" s="6"/>
      <c r="DD867" s="6"/>
      <c r="DE867" s="6"/>
      <c r="DF867" s="6"/>
      <c r="DG867" s="6"/>
      <c r="DH867" s="6"/>
      <c r="DI867" s="6"/>
      <c r="DJ867" s="6"/>
      <c r="DK867" s="6"/>
      <c r="DL867" s="6"/>
      <c r="DM867" s="6"/>
      <c r="DN867" s="6"/>
    </row>
    <row r="868" spans="5:118">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c r="BU868" s="6"/>
      <c r="BV868" s="6"/>
      <c r="BW868" s="6"/>
      <c r="BX868" s="6"/>
      <c r="BY868" s="6"/>
      <c r="BZ868" s="6"/>
      <c r="CA868" s="6"/>
      <c r="CB868" s="6"/>
      <c r="CC868" s="6"/>
      <c r="CD868" s="6"/>
      <c r="CE868" s="6"/>
      <c r="CF868" s="6"/>
      <c r="CG868" s="6"/>
      <c r="CH868" s="6"/>
      <c r="CI868" s="6"/>
      <c r="CJ868" s="6"/>
      <c r="CK868" s="6"/>
      <c r="CL868" s="6"/>
      <c r="CM868" s="6"/>
      <c r="CN868" s="6"/>
      <c r="CO868" s="6"/>
      <c r="CP868" s="6"/>
      <c r="CQ868" s="6"/>
      <c r="CR868" s="6"/>
      <c r="CS868" s="6"/>
      <c r="CT868" s="6"/>
      <c r="CU868" s="6"/>
      <c r="CV868" s="6"/>
      <c r="CW868" s="6"/>
      <c r="CX868" s="6"/>
      <c r="CY868" s="6"/>
      <c r="CZ868" s="6"/>
      <c r="DA868" s="6"/>
      <c r="DB868" s="6"/>
      <c r="DC868" s="6"/>
      <c r="DD868" s="6"/>
      <c r="DE868" s="6"/>
      <c r="DF868" s="6"/>
      <c r="DG868" s="6"/>
      <c r="DH868" s="6"/>
      <c r="DI868" s="6"/>
      <c r="DJ868" s="6"/>
      <c r="DK868" s="6"/>
      <c r="DL868" s="6"/>
      <c r="DM868" s="6"/>
      <c r="DN868" s="6"/>
    </row>
    <row r="869" spans="5:118">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c r="BU869" s="6"/>
      <c r="BV869" s="6"/>
      <c r="BW869" s="6"/>
      <c r="BX869" s="6"/>
      <c r="BY869" s="6"/>
      <c r="BZ869" s="6"/>
      <c r="CA869" s="6"/>
      <c r="CB869" s="6"/>
      <c r="CC869" s="6"/>
      <c r="CD869" s="6"/>
      <c r="CE869" s="6"/>
      <c r="CF869" s="6"/>
      <c r="CG869" s="6"/>
      <c r="CH869" s="6"/>
      <c r="CI869" s="6"/>
      <c r="CJ869" s="6"/>
      <c r="CK869" s="6"/>
      <c r="CL869" s="6"/>
      <c r="CM869" s="6"/>
      <c r="CN869" s="6"/>
      <c r="CO869" s="6"/>
      <c r="CP869" s="6"/>
      <c r="CQ869" s="6"/>
      <c r="CR869" s="6"/>
      <c r="CS869" s="6"/>
      <c r="CT869" s="6"/>
      <c r="CU869" s="6"/>
      <c r="CV869" s="6"/>
      <c r="CW869" s="6"/>
      <c r="CX869" s="6"/>
      <c r="CY869" s="6"/>
      <c r="CZ869" s="6"/>
      <c r="DA869" s="6"/>
      <c r="DB869" s="6"/>
      <c r="DC869" s="6"/>
      <c r="DD869" s="6"/>
      <c r="DE869" s="6"/>
      <c r="DF869" s="6"/>
      <c r="DG869" s="6"/>
      <c r="DH869" s="6"/>
      <c r="DI869" s="6"/>
      <c r="DJ869" s="6"/>
      <c r="DK869" s="6"/>
      <c r="DL869" s="6"/>
      <c r="DM869" s="6"/>
      <c r="DN869" s="6"/>
    </row>
    <row r="870" spans="5:118">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c r="BU870" s="6"/>
      <c r="BV870" s="6"/>
      <c r="BW870" s="6"/>
      <c r="BX870" s="6"/>
      <c r="BY870" s="6"/>
      <c r="BZ870" s="6"/>
      <c r="CA870" s="6"/>
      <c r="CB870" s="6"/>
      <c r="CC870" s="6"/>
      <c r="CD870" s="6"/>
      <c r="CE870" s="6"/>
      <c r="CF870" s="6"/>
      <c r="CG870" s="6"/>
      <c r="CH870" s="6"/>
      <c r="CI870" s="6"/>
      <c r="CJ870" s="6"/>
      <c r="CK870" s="6"/>
      <c r="CL870" s="6"/>
      <c r="CM870" s="6"/>
      <c r="CN870" s="6"/>
      <c r="CO870" s="6"/>
      <c r="CP870" s="6"/>
      <c r="CQ870" s="6"/>
      <c r="CR870" s="6"/>
      <c r="CS870" s="6"/>
      <c r="CT870" s="6"/>
      <c r="CU870" s="6"/>
      <c r="CV870" s="6"/>
      <c r="CW870" s="6"/>
      <c r="CX870" s="6"/>
      <c r="CY870" s="6"/>
      <c r="CZ870" s="6"/>
      <c r="DA870" s="6"/>
      <c r="DB870" s="6"/>
      <c r="DC870" s="6"/>
      <c r="DD870" s="6"/>
      <c r="DE870" s="6"/>
      <c r="DF870" s="6"/>
      <c r="DG870" s="6"/>
      <c r="DH870" s="6"/>
      <c r="DI870" s="6"/>
      <c r="DJ870" s="6"/>
      <c r="DK870" s="6"/>
      <c r="DL870" s="6"/>
      <c r="DM870" s="6"/>
      <c r="DN870" s="6"/>
    </row>
    <row r="871" spans="5:118">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c r="BU871" s="6"/>
      <c r="BV871" s="6"/>
      <c r="BW871" s="6"/>
      <c r="BX871" s="6"/>
      <c r="BY871" s="6"/>
      <c r="BZ871" s="6"/>
      <c r="CA871" s="6"/>
      <c r="CB871" s="6"/>
      <c r="CC871" s="6"/>
      <c r="CD871" s="6"/>
      <c r="CE871" s="6"/>
      <c r="CF871" s="6"/>
      <c r="CG871" s="6"/>
      <c r="CH871" s="6"/>
      <c r="CI871" s="6"/>
      <c r="CJ871" s="6"/>
      <c r="CK871" s="6"/>
      <c r="CL871" s="6"/>
      <c r="CM871" s="6"/>
      <c r="CN871" s="6"/>
      <c r="CO871" s="6"/>
      <c r="CP871" s="6"/>
      <c r="CQ871" s="6"/>
      <c r="CR871" s="6"/>
      <c r="CS871" s="6"/>
      <c r="CT871" s="6"/>
      <c r="CU871" s="6"/>
      <c r="CV871" s="6"/>
      <c r="CW871" s="6"/>
      <c r="CX871" s="6"/>
      <c r="CY871" s="6"/>
      <c r="CZ871" s="6"/>
      <c r="DA871" s="6"/>
      <c r="DB871" s="6"/>
      <c r="DC871" s="6"/>
      <c r="DD871" s="6"/>
      <c r="DE871" s="6"/>
      <c r="DF871" s="6"/>
      <c r="DG871" s="6"/>
      <c r="DH871" s="6"/>
      <c r="DI871" s="6"/>
      <c r="DJ871" s="6"/>
      <c r="DK871" s="6"/>
      <c r="DL871" s="6"/>
      <c r="DM871" s="6"/>
      <c r="DN871" s="6"/>
    </row>
    <row r="872" spans="5:118">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c r="BU872" s="6"/>
      <c r="BV872" s="6"/>
      <c r="BW872" s="6"/>
      <c r="BX872" s="6"/>
      <c r="BY872" s="6"/>
      <c r="BZ872" s="6"/>
      <c r="CA872" s="6"/>
      <c r="CB872" s="6"/>
      <c r="CC872" s="6"/>
      <c r="CD872" s="6"/>
      <c r="CE872" s="6"/>
      <c r="CF872" s="6"/>
      <c r="CG872" s="6"/>
      <c r="CH872" s="6"/>
      <c r="CI872" s="6"/>
      <c r="CJ872" s="6"/>
      <c r="CK872" s="6"/>
      <c r="CL872" s="6"/>
      <c r="CM872" s="6"/>
      <c r="CN872" s="6"/>
      <c r="CO872" s="6"/>
      <c r="CP872" s="6"/>
      <c r="CQ872" s="6"/>
      <c r="CR872" s="6"/>
      <c r="CS872" s="6"/>
      <c r="CT872" s="6"/>
      <c r="CU872" s="6"/>
      <c r="CV872" s="6"/>
      <c r="CW872" s="6"/>
      <c r="CX872" s="6"/>
      <c r="CY872" s="6"/>
      <c r="CZ872" s="6"/>
      <c r="DA872" s="6"/>
      <c r="DB872" s="6"/>
      <c r="DC872" s="6"/>
      <c r="DD872" s="6"/>
      <c r="DE872" s="6"/>
      <c r="DF872" s="6"/>
      <c r="DG872" s="6"/>
      <c r="DH872" s="6"/>
      <c r="DI872" s="6"/>
      <c r="DJ872" s="6"/>
      <c r="DK872" s="6"/>
      <c r="DL872" s="6"/>
      <c r="DM872" s="6"/>
      <c r="DN872" s="6"/>
    </row>
    <row r="873" spans="5:118">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c r="BU873" s="6"/>
      <c r="BV873" s="6"/>
      <c r="BW873" s="6"/>
      <c r="BX873" s="6"/>
      <c r="BY873" s="6"/>
      <c r="BZ873" s="6"/>
      <c r="CA873" s="6"/>
      <c r="CB873" s="6"/>
      <c r="CC873" s="6"/>
      <c r="CD873" s="6"/>
      <c r="CE873" s="6"/>
      <c r="CF873" s="6"/>
      <c r="CG873" s="6"/>
      <c r="CH873" s="6"/>
      <c r="CI873" s="6"/>
      <c r="CJ873" s="6"/>
      <c r="CK873" s="6"/>
      <c r="CL873" s="6"/>
      <c r="CM873" s="6"/>
      <c r="CN873" s="6"/>
      <c r="CO873" s="6"/>
      <c r="CP873" s="6"/>
      <c r="CQ873" s="6"/>
      <c r="CR873" s="6"/>
      <c r="CS873" s="6"/>
      <c r="CT873" s="6"/>
      <c r="CU873" s="6"/>
      <c r="CV873" s="6"/>
      <c r="CW873" s="6"/>
      <c r="CX873" s="6"/>
      <c r="CY873" s="6"/>
      <c r="CZ873" s="6"/>
      <c r="DA873" s="6"/>
      <c r="DB873" s="6"/>
      <c r="DC873" s="6"/>
      <c r="DD873" s="6"/>
      <c r="DE873" s="6"/>
      <c r="DF873" s="6"/>
      <c r="DG873" s="6"/>
      <c r="DH873" s="6"/>
      <c r="DI873" s="6"/>
      <c r="DJ873" s="6"/>
      <c r="DK873" s="6"/>
      <c r="DL873" s="6"/>
      <c r="DM873" s="6"/>
      <c r="DN873" s="6"/>
    </row>
    <row r="874" spans="5:118">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c r="BU874" s="6"/>
      <c r="BV874" s="6"/>
      <c r="BW874" s="6"/>
      <c r="BX874" s="6"/>
      <c r="BY874" s="6"/>
      <c r="BZ874" s="6"/>
      <c r="CA874" s="6"/>
      <c r="CB874" s="6"/>
      <c r="CC874" s="6"/>
      <c r="CD874" s="6"/>
      <c r="CE874" s="6"/>
      <c r="CF874" s="6"/>
      <c r="CG874" s="6"/>
      <c r="CH874" s="6"/>
      <c r="CI874" s="6"/>
      <c r="CJ874" s="6"/>
      <c r="CK874" s="6"/>
      <c r="CL874" s="6"/>
      <c r="CM874" s="6"/>
      <c r="CN874" s="6"/>
      <c r="CO874" s="6"/>
      <c r="CP874" s="6"/>
      <c r="CQ874" s="6"/>
      <c r="CR874" s="6"/>
      <c r="CS874" s="6"/>
      <c r="CT874" s="6"/>
      <c r="CU874" s="6"/>
      <c r="CV874" s="6"/>
      <c r="CW874" s="6"/>
      <c r="CX874" s="6"/>
      <c r="CY874" s="6"/>
      <c r="CZ874" s="6"/>
      <c r="DA874" s="6"/>
      <c r="DB874" s="6"/>
      <c r="DC874" s="6"/>
      <c r="DD874" s="6"/>
      <c r="DE874" s="6"/>
      <c r="DF874" s="6"/>
      <c r="DG874" s="6"/>
      <c r="DH874" s="6"/>
      <c r="DI874" s="6"/>
      <c r="DJ874" s="6"/>
      <c r="DK874" s="6"/>
      <c r="DL874" s="6"/>
      <c r="DM874" s="6"/>
      <c r="DN874" s="6"/>
    </row>
    <row r="875" spans="5:118">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c r="BU875" s="6"/>
      <c r="BV875" s="6"/>
      <c r="BW875" s="6"/>
      <c r="BX875" s="6"/>
      <c r="BY875" s="6"/>
      <c r="BZ875" s="6"/>
      <c r="CA875" s="6"/>
      <c r="CB875" s="6"/>
      <c r="CC875" s="6"/>
      <c r="CD875" s="6"/>
      <c r="CE875" s="6"/>
      <c r="CF875" s="6"/>
      <c r="CG875" s="6"/>
      <c r="CH875" s="6"/>
      <c r="CI875" s="6"/>
      <c r="CJ875" s="6"/>
      <c r="CK875" s="6"/>
      <c r="CL875" s="6"/>
      <c r="CM875" s="6"/>
      <c r="CN875" s="6"/>
      <c r="CO875" s="6"/>
      <c r="CP875" s="6"/>
      <c r="CQ875" s="6"/>
      <c r="CR875" s="6"/>
      <c r="CS875" s="6"/>
      <c r="CT875" s="6"/>
      <c r="CU875" s="6"/>
      <c r="CV875" s="6"/>
      <c r="CW875" s="6"/>
      <c r="CX875" s="6"/>
      <c r="CY875" s="6"/>
      <c r="CZ875" s="6"/>
      <c r="DA875" s="6"/>
      <c r="DB875" s="6"/>
      <c r="DC875" s="6"/>
      <c r="DD875" s="6"/>
      <c r="DE875" s="6"/>
      <c r="DF875" s="6"/>
      <c r="DG875" s="6"/>
      <c r="DH875" s="6"/>
      <c r="DI875" s="6"/>
      <c r="DJ875" s="6"/>
      <c r="DK875" s="6"/>
      <c r="DL875" s="6"/>
      <c r="DM875" s="6"/>
      <c r="DN875" s="6"/>
    </row>
    <row r="876" spans="5:118">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c r="BU876" s="6"/>
      <c r="BV876" s="6"/>
      <c r="BW876" s="6"/>
      <c r="BX876" s="6"/>
      <c r="BY876" s="6"/>
      <c r="BZ876" s="6"/>
      <c r="CA876" s="6"/>
      <c r="CB876" s="6"/>
      <c r="CC876" s="6"/>
      <c r="CD876" s="6"/>
      <c r="CE876" s="6"/>
      <c r="CF876" s="6"/>
      <c r="CG876" s="6"/>
      <c r="CH876" s="6"/>
      <c r="CI876" s="6"/>
      <c r="CJ876" s="6"/>
      <c r="CK876" s="6"/>
      <c r="CL876" s="6"/>
      <c r="CM876" s="6"/>
      <c r="CN876" s="6"/>
      <c r="CO876" s="6"/>
      <c r="CP876" s="6"/>
      <c r="CQ876" s="6"/>
      <c r="CR876" s="6"/>
      <c r="CS876" s="6"/>
      <c r="CT876" s="6"/>
      <c r="CU876" s="6"/>
      <c r="CV876" s="6"/>
      <c r="CW876" s="6"/>
      <c r="CX876" s="6"/>
      <c r="CY876" s="6"/>
      <c r="CZ876" s="6"/>
      <c r="DA876" s="6"/>
      <c r="DB876" s="6"/>
      <c r="DC876" s="6"/>
      <c r="DD876" s="6"/>
      <c r="DE876" s="6"/>
      <c r="DF876" s="6"/>
      <c r="DG876" s="6"/>
      <c r="DH876" s="6"/>
      <c r="DI876" s="6"/>
      <c r="DJ876" s="6"/>
      <c r="DK876" s="6"/>
      <c r="DL876" s="6"/>
      <c r="DM876" s="6"/>
      <c r="DN876" s="6"/>
    </row>
    <row r="877" spans="5:118">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c r="BU877" s="6"/>
      <c r="BV877" s="6"/>
      <c r="BW877" s="6"/>
      <c r="BX877" s="6"/>
      <c r="BY877" s="6"/>
      <c r="BZ877" s="6"/>
      <c r="CA877" s="6"/>
      <c r="CB877" s="6"/>
      <c r="CC877" s="6"/>
      <c r="CD877" s="6"/>
      <c r="CE877" s="6"/>
      <c r="CF877" s="6"/>
      <c r="CG877" s="6"/>
      <c r="CH877" s="6"/>
      <c r="CI877" s="6"/>
      <c r="CJ877" s="6"/>
      <c r="CK877" s="6"/>
      <c r="CL877" s="6"/>
      <c r="CM877" s="6"/>
      <c r="CN877" s="6"/>
      <c r="CO877" s="6"/>
      <c r="CP877" s="6"/>
      <c r="CQ877" s="6"/>
      <c r="CR877" s="6"/>
      <c r="CS877" s="6"/>
      <c r="CT877" s="6"/>
      <c r="CU877" s="6"/>
      <c r="CV877" s="6"/>
      <c r="CW877" s="6"/>
      <c r="CX877" s="6"/>
      <c r="CY877" s="6"/>
      <c r="CZ877" s="6"/>
      <c r="DA877" s="6"/>
      <c r="DB877" s="6"/>
      <c r="DC877" s="6"/>
      <c r="DD877" s="6"/>
      <c r="DE877" s="6"/>
      <c r="DF877" s="6"/>
      <c r="DG877" s="6"/>
      <c r="DH877" s="6"/>
      <c r="DI877" s="6"/>
      <c r="DJ877" s="6"/>
      <c r="DK877" s="6"/>
      <c r="DL877" s="6"/>
      <c r="DM877" s="6"/>
      <c r="DN877" s="6"/>
    </row>
    <row r="878" spans="5:118">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c r="BU878" s="6"/>
      <c r="BV878" s="6"/>
      <c r="BW878" s="6"/>
      <c r="BX878" s="6"/>
      <c r="BY878" s="6"/>
      <c r="BZ878" s="6"/>
      <c r="CA878" s="6"/>
      <c r="CB878" s="6"/>
      <c r="CC878" s="6"/>
      <c r="CD878" s="6"/>
      <c r="CE878" s="6"/>
      <c r="CF878" s="6"/>
      <c r="CG878" s="6"/>
      <c r="CH878" s="6"/>
      <c r="CI878" s="6"/>
      <c r="CJ878" s="6"/>
      <c r="CK878" s="6"/>
      <c r="CL878" s="6"/>
      <c r="CM878" s="6"/>
      <c r="CN878" s="6"/>
      <c r="CO878" s="6"/>
      <c r="CP878" s="6"/>
      <c r="CQ878" s="6"/>
      <c r="CR878" s="6"/>
      <c r="CS878" s="6"/>
      <c r="CT878" s="6"/>
      <c r="CU878" s="6"/>
      <c r="CV878" s="6"/>
      <c r="CW878" s="6"/>
      <c r="CX878" s="6"/>
      <c r="CY878" s="6"/>
      <c r="CZ878" s="6"/>
      <c r="DA878" s="6"/>
      <c r="DB878" s="6"/>
      <c r="DC878" s="6"/>
      <c r="DD878" s="6"/>
      <c r="DE878" s="6"/>
      <c r="DF878" s="6"/>
      <c r="DG878" s="6"/>
      <c r="DH878" s="6"/>
      <c r="DI878" s="6"/>
      <c r="DJ878" s="6"/>
      <c r="DK878" s="6"/>
      <c r="DL878" s="6"/>
      <c r="DM878" s="6"/>
      <c r="DN878" s="6"/>
    </row>
    <row r="879" spans="5:118">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c r="BU879" s="6"/>
      <c r="BV879" s="6"/>
      <c r="BW879" s="6"/>
      <c r="BX879" s="6"/>
      <c r="BY879" s="6"/>
      <c r="BZ879" s="6"/>
      <c r="CA879" s="6"/>
      <c r="CB879" s="6"/>
      <c r="CC879" s="6"/>
      <c r="CD879" s="6"/>
      <c r="CE879" s="6"/>
      <c r="CF879" s="6"/>
      <c r="CG879" s="6"/>
      <c r="CH879" s="6"/>
      <c r="CI879" s="6"/>
      <c r="CJ879" s="6"/>
      <c r="CK879" s="6"/>
      <c r="CL879" s="6"/>
      <c r="CM879" s="6"/>
      <c r="CN879" s="6"/>
      <c r="CO879" s="6"/>
      <c r="CP879" s="6"/>
      <c r="CQ879" s="6"/>
      <c r="CR879" s="6"/>
      <c r="CS879" s="6"/>
      <c r="CT879" s="6"/>
      <c r="CU879" s="6"/>
      <c r="CV879" s="6"/>
      <c r="CW879" s="6"/>
      <c r="CX879" s="6"/>
      <c r="CY879" s="6"/>
      <c r="CZ879" s="6"/>
      <c r="DA879" s="6"/>
      <c r="DB879" s="6"/>
      <c r="DC879" s="6"/>
      <c r="DD879" s="6"/>
      <c r="DE879" s="6"/>
      <c r="DF879" s="6"/>
      <c r="DG879" s="6"/>
      <c r="DH879" s="6"/>
      <c r="DI879" s="6"/>
      <c r="DJ879" s="6"/>
      <c r="DK879" s="6"/>
      <c r="DL879" s="6"/>
      <c r="DM879" s="6"/>
      <c r="DN879" s="6"/>
    </row>
    <row r="880" spans="5:118">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c r="BU880" s="6"/>
      <c r="BV880" s="6"/>
      <c r="BW880" s="6"/>
      <c r="BX880" s="6"/>
      <c r="BY880" s="6"/>
      <c r="BZ880" s="6"/>
      <c r="CA880" s="6"/>
      <c r="CB880" s="6"/>
      <c r="CC880" s="6"/>
      <c r="CD880" s="6"/>
      <c r="CE880" s="6"/>
      <c r="CF880" s="6"/>
      <c r="CG880" s="6"/>
      <c r="CH880" s="6"/>
      <c r="CI880" s="6"/>
      <c r="CJ880" s="6"/>
      <c r="CK880" s="6"/>
      <c r="CL880" s="6"/>
      <c r="CM880" s="6"/>
      <c r="CN880" s="6"/>
      <c r="CO880" s="6"/>
      <c r="CP880" s="6"/>
      <c r="CQ880" s="6"/>
      <c r="CR880" s="6"/>
      <c r="CS880" s="6"/>
      <c r="CT880" s="6"/>
      <c r="CU880" s="6"/>
      <c r="CV880" s="6"/>
      <c r="CW880" s="6"/>
      <c r="CX880" s="6"/>
      <c r="CY880" s="6"/>
      <c r="CZ880" s="6"/>
      <c r="DA880" s="6"/>
      <c r="DB880" s="6"/>
      <c r="DC880" s="6"/>
      <c r="DD880" s="6"/>
      <c r="DE880" s="6"/>
      <c r="DF880" s="6"/>
      <c r="DG880" s="6"/>
      <c r="DH880" s="6"/>
      <c r="DI880" s="6"/>
      <c r="DJ880" s="6"/>
      <c r="DK880" s="6"/>
      <c r="DL880" s="6"/>
      <c r="DM880" s="6"/>
      <c r="DN880" s="6"/>
    </row>
    <row r="881" spans="5:118">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c r="BU881" s="6"/>
      <c r="BV881" s="6"/>
      <c r="BW881" s="6"/>
      <c r="BX881" s="6"/>
      <c r="BY881" s="6"/>
      <c r="BZ881" s="6"/>
      <c r="CA881" s="6"/>
      <c r="CB881" s="6"/>
      <c r="CC881" s="6"/>
      <c r="CD881" s="6"/>
      <c r="CE881" s="6"/>
      <c r="CF881" s="6"/>
      <c r="CG881" s="6"/>
      <c r="CH881" s="6"/>
      <c r="CI881" s="6"/>
      <c r="CJ881" s="6"/>
      <c r="CK881" s="6"/>
      <c r="CL881" s="6"/>
      <c r="CM881" s="6"/>
      <c r="CN881" s="6"/>
      <c r="CO881" s="6"/>
      <c r="CP881" s="6"/>
      <c r="CQ881" s="6"/>
      <c r="CR881" s="6"/>
      <c r="CS881" s="6"/>
      <c r="CT881" s="6"/>
      <c r="CU881" s="6"/>
      <c r="CV881" s="6"/>
      <c r="CW881" s="6"/>
      <c r="CX881" s="6"/>
      <c r="CY881" s="6"/>
      <c r="CZ881" s="6"/>
      <c r="DA881" s="6"/>
      <c r="DB881" s="6"/>
      <c r="DC881" s="6"/>
      <c r="DD881" s="6"/>
      <c r="DE881" s="6"/>
      <c r="DF881" s="6"/>
      <c r="DG881" s="6"/>
      <c r="DH881" s="6"/>
      <c r="DI881" s="6"/>
      <c r="DJ881" s="6"/>
      <c r="DK881" s="6"/>
      <c r="DL881" s="6"/>
      <c r="DM881" s="6"/>
      <c r="DN881" s="6"/>
    </row>
    <row r="882" spans="5:118">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c r="BU882" s="6"/>
      <c r="BV882" s="6"/>
      <c r="BW882" s="6"/>
      <c r="BX882" s="6"/>
      <c r="BY882" s="6"/>
      <c r="BZ882" s="6"/>
      <c r="CA882" s="6"/>
      <c r="CB882" s="6"/>
      <c r="CC882" s="6"/>
      <c r="CD882" s="6"/>
      <c r="CE882" s="6"/>
      <c r="CF882" s="6"/>
      <c r="CG882" s="6"/>
      <c r="CH882" s="6"/>
      <c r="CI882" s="6"/>
      <c r="CJ882" s="6"/>
      <c r="CK882" s="6"/>
      <c r="CL882" s="6"/>
      <c r="CM882" s="6"/>
      <c r="CN882" s="6"/>
      <c r="CO882" s="6"/>
      <c r="CP882" s="6"/>
      <c r="CQ882" s="6"/>
      <c r="CR882" s="6"/>
      <c r="CS882" s="6"/>
      <c r="CT882" s="6"/>
      <c r="CU882" s="6"/>
      <c r="CV882" s="6"/>
      <c r="CW882" s="6"/>
      <c r="CX882" s="6"/>
      <c r="CY882" s="6"/>
      <c r="CZ882" s="6"/>
      <c r="DA882" s="6"/>
      <c r="DB882" s="6"/>
      <c r="DC882" s="6"/>
      <c r="DD882" s="6"/>
      <c r="DE882" s="6"/>
      <c r="DF882" s="6"/>
      <c r="DG882" s="6"/>
      <c r="DH882" s="6"/>
      <c r="DI882" s="6"/>
      <c r="DJ882" s="6"/>
      <c r="DK882" s="6"/>
      <c r="DL882" s="6"/>
      <c r="DM882" s="6"/>
      <c r="DN882" s="6"/>
    </row>
    <row r="883" spans="5:118">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c r="BU883" s="6"/>
      <c r="BV883" s="6"/>
      <c r="BW883" s="6"/>
      <c r="BX883" s="6"/>
      <c r="BY883" s="6"/>
      <c r="BZ883" s="6"/>
      <c r="CA883" s="6"/>
      <c r="CB883" s="6"/>
      <c r="CC883" s="6"/>
      <c r="CD883" s="6"/>
      <c r="CE883" s="6"/>
      <c r="CF883" s="6"/>
      <c r="CG883" s="6"/>
      <c r="CH883" s="6"/>
      <c r="CI883" s="6"/>
      <c r="CJ883" s="6"/>
      <c r="CK883" s="6"/>
      <c r="CL883" s="6"/>
      <c r="CM883" s="6"/>
      <c r="CN883" s="6"/>
      <c r="CO883" s="6"/>
      <c r="CP883" s="6"/>
      <c r="CQ883" s="6"/>
      <c r="CR883" s="6"/>
      <c r="CS883" s="6"/>
      <c r="CT883" s="6"/>
      <c r="CU883" s="6"/>
      <c r="CV883" s="6"/>
      <c r="CW883" s="6"/>
      <c r="CX883" s="6"/>
      <c r="CY883" s="6"/>
      <c r="CZ883" s="6"/>
      <c r="DA883" s="6"/>
      <c r="DB883" s="6"/>
      <c r="DC883" s="6"/>
      <c r="DD883" s="6"/>
      <c r="DE883" s="6"/>
      <c r="DF883" s="6"/>
      <c r="DG883" s="6"/>
      <c r="DH883" s="6"/>
      <c r="DI883" s="6"/>
      <c r="DJ883" s="6"/>
      <c r="DK883" s="6"/>
      <c r="DL883" s="6"/>
      <c r="DM883" s="6"/>
      <c r="DN883" s="6"/>
    </row>
    <row r="884" spans="5:118">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c r="BU884" s="6"/>
      <c r="BV884" s="6"/>
      <c r="BW884" s="6"/>
      <c r="BX884" s="6"/>
      <c r="BY884" s="6"/>
      <c r="BZ884" s="6"/>
      <c r="CA884" s="6"/>
      <c r="CB884" s="6"/>
      <c r="CC884" s="6"/>
      <c r="CD884" s="6"/>
      <c r="CE884" s="6"/>
      <c r="CF884" s="6"/>
      <c r="CG884" s="6"/>
      <c r="CH884" s="6"/>
      <c r="CI884" s="6"/>
      <c r="CJ884" s="6"/>
      <c r="CK884" s="6"/>
      <c r="CL884" s="6"/>
      <c r="CM884" s="6"/>
      <c r="CN884" s="6"/>
      <c r="CO884" s="6"/>
      <c r="CP884" s="6"/>
      <c r="CQ884" s="6"/>
      <c r="CR884" s="6"/>
      <c r="CS884" s="6"/>
      <c r="CT884" s="6"/>
      <c r="CU884" s="6"/>
      <c r="CV884" s="6"/>
      <c r="CW884" s="6"/>
      <c r="CX884" s="6"/>
      <c r="CY884" s="6"/>
      <c r="CZ884" s="6"/>
      <c r="DA884" s="6"/>
      <c r="DB884" s="6"/>
      <c r="DC884" s="6"/>
      <c r="DD884" s="6"/>
      <c r="DE884" s="6"/>
      <c r="DF884" s="6"/>
      <c r="DG884" s="6"/>
      <c r="DH884" s="6"/>
      <c r="DI884" s="6"/>
      <c r="DJ884" s="6"/>
      <c r="DK884" s="6"/>
      <c r="DL884" s="6"/>
      <c r="DM884" s="6"/>
      <c r="DN884" s="6"/>
    </row>
    <row r="885" spans="5:118">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c r="BU885" s="6"/>
      <c r="BV885" s="6"/>
      <c r="BW885" s="6"/>
      <c r="BX885" s="6"/>
      <c r="BY885" s="6"/>
      <c r="BZ885" s="6"/>
      <c r="CA885" s="6"/>
      <c r="CB885" s="6"/>
      <c r="CC885" s="6"/>
      <c r="CD885" s="6"/>
      <c r="CE885" s="6"/>
      <c r="CF885" s="6"/>
      <c r="CG885" s="6"/>
      <c r="CH885" s="6"/>
      <c r="CI885" s="6"/>
      <c r="CJ885" s="6"/>
      <c r="CK885" s="6"/>
      <c r="CL885" s="6"/>
      <c r="CM885" s="6"/>
      <c r="CN885" s="6"/>
      <c r="CO885" s="6"/>
      <c r="CP885" s="6"/>
      <c r="CQ885" s="6"/>
      <c r="CR885" s="6"/>
      <c r="CS885" s="6"/>
      <c r="CT885" s="6"/>
      <c r="CU885" s="6"/>
      <c r="CV885" s="6"/>
      <c r="CW885" s="6"/>
      <c r="CX885" s="6"/>
      <c r="CY885" s="6"/>
      <c r="CZ885" s="6"/>
      <c r="DA885" s="6"/>
      <c r="DB885" s="6"/>
      <c r="DC885" s="6"/>
      <c r="DD885" s="6"/>
      <c r="DE885" s="6"/>
      <c r="DF885" s="6"/>
      <c r="DG885" s="6"/>
      <c r="DH885" s="6"/>
      <c r="DI885" s="6"/>
      <c r="DJ885" s="6"/>
      <c r="DK885" s="6"/>
      <c r="DL885" s="6"/>
      <c r="DM885" s="6"/>
      <c r="DN885" s="6"/>
    </row>
    <row r="886" spans="5:118">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c r="BU886" s="6"/>
      <c r="BV886" s="6"/>
      <c r="BW886" s="6"/>
      <c r="BX886" s="6"/>
      <c r="BY886" s="6"/>
      <c r="BZ886" s="6"/>
      <c r="CA886" s="6"/>
      <c r="CB886" s="6"/>
      <c r="CC886" s="6"/>
      <c r="CD886" s="6"/>
      <c r="CE886" s="6"/>
      <c r="CF886" s="6"/>
      <c r="CG886" s="6"/>
      <c r="CH886" s="6"/>
      <c r="CI886" s="6"/>
      <c r="CJ886" s="6"/>
      <c r="CK886" s="6"/>
      <c r="CL886" s="6"/>
      <c r="CM886" s="6"/>
      <c r="CN886" s="6"/>
      <c r="CO886" s="6"/>
      <c r="CP886" s="6"/>
      <c r="CQ886" s="6"/>
      <c r="CR886" s="6"/>
      <c r="CS886" s="6"/>
      <c r="CT886" s="6"/>
      <c r="CU886" s="6"/>
      <c r="CV886" s="6"/>
      <c r="CW886" s="6"/>
      <c r="CX886" s="6"/>
      <c r="CY886" s="6"/>
      <c r="CZ886" s="6"/>
      <c r="DA886" s="6"/>
      <c r="DB886" s="6"/>
      <c r="DC886" s="6"/>
      <c r="DD886" s="6"/>
      <c r="DE886" s="6"/>
      <c r="DF886" s="6"/>
      <c r="DG886" s="6"/>
      <c r="DH886" s="6"/>
      <c r="DI886" s="6"/>
      <c r="DJ886" s="6"/>
      <c r="DK886" s="6"/>
      <c r="DL886" s="6"/>
      <c r="DM886" s="6"/>
      <c r="DN886" s="6"/>
    </row>
    <row r="887" spans="5:118">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c r="BU887" s="6"/>
      <c r="BV887" s="6"/>
      <c r="BW887" s="6"/>
      <c r="BX887" s="6"/>
      <c r="BY887" s="6"/>
      <c r="BZ887" s="6"/>
      <c r="CA887" s="6"/>
      <c r="CB887" s="6"/>
      <c r="CC887" s="6"/>
      <c r="CD887" s="6"/>
      <c r="CE887" s="6"/>
      <c r="CF887" s="6"/>
      <c r="CG887" s="6"/>
      <c r="CH887" s="6"/>
      <c r="CI887" s="6"/>
      <c r="CJ887" s="6"/>
      <c r="CK887" s="6"/>
      <c r="CL887" s="6"/>
      <c r="CM887" s="6"/>
      <c r="CN887" s="6"/>
      <c r="CO887" s="6"/>
      <c r="CP887" s="6"/>
      <c r="CQ887" s="6"/>
      <c r="CR887" s="6"/>
      <c r="CS887" s="6"/>
      <c r="CT887" s="6"/>
      <c r="CU887" s="6"/>
      <c r="CV887" s="6"/>
      <c r="CW887" s="6"/>
      <c r="CX887" s="6"/>
      <c r="CY887" s="6"/>
      <c r="CZ887" s="6"/>
      <c r="DA887" s="6"/>
      <c r="DB887" s="6"/>
      <c r="DC887" s="6"/>
      <c r="DD887" s="6"/>
      <c r="DE887" s="6"/>
      <c r="DF887" s="6"/>
      <c r="DG887" s="6"/>
      <c r="DH887" s="6"/>
      <c r="DI887" s="6"/>
      <c r="DJ887" s="6"/>
      <c r="DK887" s="6"/>
      <c r="DL887" s="6"/>
      <c r="DM887" s="6"/>
      <c r="DN887" s="6"/>
    </row>
    <row r="888" spans="5:118">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c r="BU888" s="6"/>
      <c r="BV888" s="6"/>
      <c r="BW888" s="6"/>
      <c r="BX888" s="6"/>
      <c r="BY888" s="6"/>
      <c r="BZ888" s="6"/>
      <c r="CA888" s="6"/>
      <c r="CB888" s="6"/>
      <c r="CC888" s="6"/>
      <c r="CD888" s="6"/>
      <c r="CE888" s="6"/>
      <c r="CF888" s="6"/>
      <c r="CG888" s="6"/>
      <c r="CH888" s="6"/>
      <c r="CI888" s="6"/>
      <c r="CJ888" s="6"/>
      <c r="CK888" s="6"/>
      <c r="CL888" s="6"/>
      <c r="CM888" s="6"/>
      <c r="CN888" s="6"/>
      <c r="CO888" s="6"/>
      <c r="CP888" s="6"/>
      <c r="CQ888" s="6"/>
      <c r="CR888" s="6"/>
      <c r="CS888" s="6"/>
      <c r="CT888" s="6"/>
      <c r="CU888" s="6"/>
      <c r="CV888" s="6"/>
      <c r="CW888" s="6"/>
      <c r="CX888" s="6"/>
      <c r="CY888" s="6"/>
      <c r="CZ888" s="6"/>
      <c r="DA888" s="6"/>
      <c r="DB888" s="6"/>
      <c r="DC888" s="6"/>
      <c r="DD888" s="6"/>
      <c r="DE888" s="6"/>
      <c r="DF888" s="6"/>
      <c r="DG888" s="6"/>
      <c r="DH888" s="6"/>
      <c r="DI888" s="6"/>
      <c r="DJ888" s="6"/>
      <c r="DK888" s="6"/>
      <c r="DL888" s="6"/>
      <c r="DM888" s="6"/>
      <c r="DN888" s="6"/>
    </row>
    <row r="889" spans="5:118">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c r="BU889" s="6"/>
      <c r="BV889" s="6"/>
      <c r="BW889" s="6"/>
      <c r="BX889" s="6"/>
      <c r="BY889" s="6"/>
      <c r="BZ889" s="6"/>
      <c r="CA889" s="6"/>
      <c r="CB889" s="6"/>
      <c r="CC889" s="6"/>
      <c r="CD889" s="6"/>
      <c r="CE889" s="6"/>
      <c r="CF889" s="6"/>
      <c r="CG889" s="6"/>
      <c r="CH889" s="6"/>
      <c r="CI889" s="6"/>
      <c r="CJ889" s="6"/>
      <c r="CK889" s="6"/>
      <c r="CL889" s="6"/>
      <c r="CM889" s="6"/>
      <c r="CN889" s="6"/>
      <c r="CO889" s="6"/>
      <c r="CP889" s="6"/>
      <c r="CQ889" s="6"/>
      <c r="CR889" s="6"/>
      <c r="CS889" s="6"/>
      <c r="CT889" s="6"/>
      <c r="CU889" s="6"/>
      <c r="CV889" s="6"/>
      <c r="CW889" s="6"/>
      <c r="CX889" s="6"/>
      <c r="CY889" s="6"/>
      <c r="CZ889" s="6"/>
      <c r="DA889" s="6"/>
      <c r="DB889" s="6"/>
      <c r="DC889" s="6"/>
      <c r="DD889" s="6"/>
      <c r="DE889" s="6"/>
      <c r="DF889" s="6"/>
      <c r="DG889" s="6"/>
      <c r="DH889" s="6"/>
      <c r="DI889" s="6"/>
      <c r="DJ889" s="6"/>
      <c r="DK889" s="6"/>
      <c r="DL889" s="6"/>
      <c r="DM889" s="6"/>
      <c r="DN889" s="6"/>
    </row>
    <row r="890" spans="5:118">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c r="BU890" s="6"/>
      <c r="BV890" s="6"/>
      <c r="BW890" s="6"/>
      <c r="BX890" s="6"/>
      <c r="BY890" s="6"/>
      <c r="BZ890" s="6"/>
      <c r="CA890" s="6"/>
      <c r="CB890" s="6"/>
      <c r="CC890" s="6"/>
      <c r="CD890" s="6"/>
      <c r="CE890" s="6"/>
      <c r="CF890" s="6"/>
      <c r="CG890" s="6"/>
      <c r="CH890" s="6"/>
      <c r="CI890" s="6"/>
      <c r="CJ890" s="6"/>
      <c r="CK890" s="6"/>
      <c r="CL890" s="6"/>
      <c r="CM890" s="6"/>
      <c r="CN890" s="6"/>
      <c r="CO890" s="6"/>
      <c r="CP890" s="6"/>
      <c r="CQ890" s="6"/>
      <c r="CR890" s="6"/>
      <c r="CS890" s="6"/>
      <c r="CT890" s="6"/>
      <c r="CU890" s="6"/>
      <c r="CV890" s="6"/>
      <c r="CW890" s="6"/>
      <c r="CX890" s="6"/>
      <c r="CY890" s="6"/>
      <c r="CZ890" s="6"/>
      <c r="DA890" s="6"/>
      <c r="DB890" s="6"/>
      <c r="DC890" s="6"/>
      <c r="DD890" s="6"/>
      <c r="DE890" s="6"/>
      <c r="DF890" s="6"/>
      <c r="DG890" s="6"/>
      <c r="DH890" s="6"/>
      <c r="DI890" s="6"/>
      <c r="DJ890" s="6"/>
      <c r="DK890" s="6"/>
      <c r="DL890" s="6"/>
      <c r="DM890" s="6"/>
      <c r="DN890" s="6"/>
    </row>
    <row r="891" spans="5:118">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c r="BU891" s="6"/>
      <c r="BV891" s="6"/>
      <c r="BW891" s="6"/>
      <c r="BX891" s="6"/>
      <c r="BY891" s="6"/>
      <c r="BZ891" s="6"/>
      <c r="CA891" s="6"/>
      <c r="CB891" s="6"/>
      <c r="CC891" s="6"/>
      <c r="CD891" s="6"/>
      <c r="CE891" s="6"/>
      <c r="CF891" s="6"/>
      <c r="CG891" s="6"/>
      <c r="CH891" s="6"/>
      <c r="CI891" s="6"/>
      <c r="CJ891" s="6"/>
      <c r="CK891" s="6"/>
      <c r="CL891" s="6"/>
      <c r="CM891" s="6"/>
      <c r="CN891" s="6"/>
      <c r="CO891" s="6"/>
      <c r="CP891" s="6"/>
      <c r="CQ891" s="6"/>
      <c r="CR891" s="6"/>
      <c r="CS891" s="6"/>
      <c r="CT891" s="6"/>
      <c r="CU891" s="6"/>
      <c r="CV891" s="6"/>
      <c r="CW891" s="6"/>
      <c r="CX891" s="6"/>
      <c r="CY891" s="6"/>
      <c r="CZ891" s="6"/>
      <c r="DA891" s="6"/>
      <c r="DB891" s="6"/>
      <c r="DC891" s="6"/>
      <c r="DD891" s="6"/>
      <c r="DE891" s="6"/>
      <c r="DF891" s="6"/>
      <c r="DG891" s="6"/>
      <c r="DH891" s="6"/>
      <c r="DI891" s="6"/>
      <c r="DJ891" s="6"/>
      <c r="DK891" s="6"/>
      <c r="DL891" s="6"/>
      <c r="DM891" s="6"/>
      <c r="DN891" s="6"/>
    </row>
    <row r="892" spans="5:118">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c r="BU892" s="6"/>
      <c r="BV892" s="6"/>
      <c r="BW892" s="6"/>
      <c r="BX892" s="6"/>
      <c r="BY892" s="6"/>
      <c r="BZ892" s="6"/>
      <c r="CA892" s="6"/>
      <c r="CB892" s="6"/>
      <c r="CC892" s="6"/>
      <c r="CD892" s="6"/>
      <c r="CE892" s="6"/>
      <c r="CF892" s="6"/>
      <c r="CG892" s="6"/>
      <c r="CH892" s="6"/>
      <c r="CI892" s="6"/>
      <c r="CJ892" s="6"/>
      <c r="CK892" s="6"/>
      <c r="CL892" s="6"/>
      <c r="CM892" s="6"/>
      <c r="CN892" s="6"/>
      <c r="CO892" s="6"/>
      <c r="CP892" s="6"/>
      <c r="CQ892" s="6"/>
      <c r="CR892" s="6"/>
      <c r="CS892" s="6"/>
      <c r="CT892" s="6"/>
      <c r="CU892" s="6"/>
      <c r="CV892" s="6"/>
      <c r="CW892" s="6"/>
      <c r="CX892" s="6"/>
      <c r="CY892" s="6"/>
      <c r="CZ892" s="6"/>
      <c r="DA892" s="6"/>
      <c r="DB892" s="6"/>
      <c r="DC892" s="6"/>
      <c r="DD892" s="6"/>
      <c r="DE892" s="6"/>
      <c r="DF892" s="6"/>
      <c r="DG892" s="6"/>
      <c r="DH892" s="6"/>
      <c r="DI892" s="6"/>
      <c r="DJ892" s="6"/>
      <c r="DK892" s="6"/>
      <c r="DL892" s="6"/>
      <c r="DM892" s="6"/>
      <c r="DN892" s="6"/>
    </row>
    <row r="893" spans="5:118">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c r="BU893" s="6"/>
      <c r="BV893" s="6"/>
      <c r="BW893" s="6"/>
      <c r="BX893" s="6"/>
      <c r="BY893" s="6"/>
      <c r="BZ893" s="6"/>
      <c r="CA893" s="6"/>
      <c r="CB893" s="6"/>
      <c r="CC893" s="6"/>
      <c r="CD893" s="6"/>
      <c r="CE893" s="6"/>
      <c r="CF893" s="6"/>
      <c r="CG893" s="6"/>
      <c r="CH893" s="6"/>
      <c r="CI893" s="6"/>
      <c r="CJ893" s="6"/>
      <c r="CK893" s="6"/>
      <c r="CL893" s="6"/>
      <c r="CM893" s="6"/>
      <c r="CN893" s="6"/>
      <c r="CO893" s="6"/>
      <c r="CP893" s="6"/>
      <c r="CQ893" s="6"/>
      <c r="CR893" s="6"/>
      <c r="CS893" s="6"/>
      <c r="CT893" s="6"/>
      <c r="CU893" s="6"/>
      <c r="CV893" s="6"/>
      <c r="CW893" s="6"/>
      <c r="CX893" s="6"/>
      <c r="CY893" s="6"/>
      <c r="CZ893" s="6"/>
      <c r="DA893" s="6"/>
      <c r="DB893" s="6"/>
      <c r="DC893" s="6"/>
      <c r="DD893" s="6"/>
      <c r="DE893" s="6"/>
      <c r="DF893" s="6"/>
      <c r="DG893" s="6"/>
      <c r="DH893" s="6"/>
      <c r="DI893" s="6"/>
      <c r="DJ893" s="6"/>
      <c r="DK893" s="6"/>
      <c r="DL893" s="6"/>
      <c r="DM893" s="6"/>
      <c r="DN893" s="6"/>
    </row>
    <row r="894" spans="5:118">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c r="BU894" s="6"/>
      <c r="BV894" s="6"/>
      <c r="BW894" s="6"/>
      <c r="BX894" s="6"/>
      <c r="BY894" s="6"/>
      <c r="BZ894" s="6"/>
      <c r="CA894" s="6"/>
      <c r="CB894" s="6"/>
      <c r="CC894" s="6"/>
      <c r="CD894" s="6"/>
      <c r="CE894" s="6"/>
      <c r="CF894" s="6"/>
      <c r="CG894" s="6"/>
      <c r="CH894" s="6"/>
      <c r="CI894" s="6"/>
      <c r="CJ894" s="6"/>
      <c r="CK894" s="6"/>
      <c r="CL894" s="6"/>
      <c r="CM894" s="6"/>
      <c r="CN894" s="6"/>
      <c r="CO894" s="6"/>
      <c r="CP894" s="6"/>
      <c r="CQ894" s="6"/>
      <c r="CR894" s="6"/>
      <c r="CS894" s="6"/>
      <c r="CT894" s="6"/>
      <c r="CU894" s="6"/>
      <c r="CV894" s="6"/>
      <c r="CW894" s="6"/>
      <c r="CX894" s="6"/>
      <c r="CY894" s="6"/>
      <c r="CZ894" s="6"/>
      <c r="DA894" s="6"/>
      <c r="DB894" s="6"/>
      <c r="DC894" s="6"/>
      <c r="DD894" s="6"/>
      <c r="DE894" s="6"/>
      <c r="DF894" s="6"/>
      <c r="DG894" s="6"/>
      <c r="DH894" s="6"/>
      <c r="DI894" s="6"/>
      <c r="DJ894" s="6"/>
      <c r="DK894" s="6"/>
      <c r="DL894" s="6"/>
      <c r="DM894" s="6"/>
      <c r="DN894" s="6"/>
    </row>
    <row r="895" spans="5:118">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c r="BU895" s="6"/>
      <c r="BV895" s="6"/>
      <c r="BW895" s="6"/>
      <c r="BX895" s="6"/>
      <c r="BY895" s="6"/>
      <c r="BZ895" s="6"/>
      <c r="CA895" s="6"/>
      <c r="CB895" s="6"/>
      <c r="CC895" s="6"/>
      <c r="CD895" s="6"/>
      <c r="CE895" s="6"/>
      <c r="CF895" s="6"/>
      <c r="CG895" s="6"/>
      <c r="CH895" s="6"/>
      <c r="CI895" s="6"/>
      <c r="CJ895" s="6"/>
      <c r="CK895" s="6"/>
      <c r="CL895" s="6"/>
      <c r="CM895" s="6"/>
      <c r="CN895" s="6"/>
      <c r="CO895" s="6"/>
      <c r="CP895" s="6"/>
      <c r="CQ895" s="6"/>
      <c r="CR895" s="6"/>
      <c r="CS895" s="6"/>
      <c r="CT895" s="6"/>
      <c r="CU895" s="6"/>
      <c r="CV895" s="6"/>
      <c r="CW895" s="6"/>
      <c r="CX895" s="6"/>
      <c r="CY895" s="6"/>
      <c r="CZ895" s="6"/>
      <c r="DA895" s="6"/>
      <c r="DB895" s="6"/>
      <c r="DC895" s="6"/>
      <c r="DD895" s="6"/>
      <c r="DE895" s="6"/>
      <c r="DF895" s="6"/>
      <c r="DG895" s="6"/>
      <c r="DH895" s="6"/>
      <c r="DI895" s="6"/>
      <c r="DJ895" s="6"/>
      <c r="DK895" s="6"/>
      <c r="DL895" s="6"/>
      <c r="DM895" s="6"/>
      <c r="DN895" s="6"/>
    </row>
    <row r="896" spans="5:118">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c r="BU896" s="6"/>
      <c r="BV896" s="6"/>
      <c r="BW896" s="6"/>
      <c r="BX896" s="6"/>
      <c r="BY896" s="6"/>
      <c r="BZ896" s="6"/>
      <c r="CA896" s="6"/>
      <c r="CB896" s="6"/>
      <c r="CC896" s="6"/>
      <c r="CD896" s="6"/>
      <c r="CE896" s="6"/>
      <c r="CF896" s="6"/>
      <c r="CG896" s="6"/>
      <c r="CH896" s="6"/>
      <c r="CI896" s="6"/>
      <c r="CJ896" s="6"/>
      <c r="CK896" s="6"/>
      <c r="CL896" s="6"/>
      <c r="CM896" s="6"/>
      <c r="CN896" s="6"/>
      <c r="CO896" s="6"/>
      <c r="CP896" s="6"/>
      <c r="CQ896" s="6"/>
      <c r="CR896" s="6"/>
      <c r="CS896" s="6"/>
      <c r="CT896" s="6"/>
      <c r="CU896" s="6"/>
      <c r="CV896" s="6"/>
      <c r="CW896" s="6"/>
      <c r="CX896" s="6"/>
      <c r="CY896" s="6"/>
      <c r="CZ896" s="6"/>
      <c r="DA896" s="6"/>
      <c r="DB896" s="6"/>
      <c r="DC896" s="6"/>
      <c r="DD896" s="6"/>
      <c r="DE896" s="6"/>
      <c r="DF896" s="6"/>
      <c r="DG896" s="6"/>
      <c r="DH896" s="6"/>
      <c r="DI896" s="6"/>
      <c r="DJ896" s="6"/>
      <c r="DK896" s="6"/>
      <c r="DL896" s="6"/>
      <c r="DM896" s="6"/>
      <c r="DN896" s="6"/>
    </row>
    <row r="897" spans="5:118">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c r="BU897" s="6"/>
      <c r="BV897" s="6"/>
      <c r="BW897" s="6"/>
      <c r="BX897" s="6"/>
      <c r="BY897" s="6"/>
      <c r="BZ897" s="6"/>
      <c r="CA897" s="6"/>
      <c r="CB897" s="6"/>
      <c r="CC897" s="6"/>
      <c r="CD897" s="6"/>
      <c r="CE897" s="6"/>
      <c r="CF897" s="6"/>
      <c r="CG897" s="6"/>
      <c r="CH897" s="6"/>
      <c r="CI897" s="6"/>
      <c r="CJ897" s="6"/>
      <c r="CK897" s="6"/>
      <c r="CL897" s="6"/>
      <c r="CM897" s="6"/>
      <c r="CN897" s="6"/>
      <c r="CO897" s="6"/>
      <c r="CP897" s="6"/>
      <c r="CQ897" s="6"/>
      <c r="CR897" s="6"/>
      <c r="CS897" s="6"/>
      <c r="CT897" s="6"/>
      <c r="CU897" s="6"/>
      <c r="CV897" s="6"/>
      <c r="CW897" s="6"/>
      <c r="CX897" s="6"/>
      <c r="CY897" s="6"/>
      <c r="CZ897" s="6"/>
      <c r="DA897" s="6"/>
      <c r="DB897" s="6"/>
      <c r="DC897" s="6"/>
      <c r="DD897" s="6"/>
      <c r="DE897" s="6"/>
      <c r="DF897" s="6"/>
      <c r="DG897" s="6"/>
      <c r="DH897" s="6"/>
      <c r="DI897" s="6"/>
      <c r="DJ897" s="6"/>
      <c r="DK897" s="6"/>
      <c r="DL897" s="6"/>
      <c r="DM897" s="6"/>
      <c r="DN897" s="6"/>
    </row>
    <row r="898" spans="5:118">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c r="BU898" s="6"/>
      <c r="BV898" s="6"/>
      <c r="BW898" s="6"/>
      <c r="BX898" s="6"/>
      <c r="BY898" s="6"/>
      <c r="BZ898" s="6"/>
      <c r="CA898" s="6"/>
      <c r="CB898" s="6"/>
      <c r="CC898" s="6"/>
      <c r="CD898" s="6"/>
      <c r="CE898" s="6"/>
      <c r="CF898" s="6"/>
      <c r="CG898" s="6"/>
      <c r="CH898" s="6"/>
      <c r="CI898" s="6"/>
      <c r="CJ898" s="6"/>
      <c r="CK898" s="6"/>
      <c r="CL898" s="6"/>
      <c r="CM898" s="6"/>
      <c r="CN898" s="6"/>
      <c r="CO898" s="6"/>
      <c r="CP898" s="6"/>
      <c r="CQ898" s="6"/>
      <c r="CR898" s="6"/>
      <c r="CS898" s="6"/>
      <c r="CT898" s="6"/>
      <c r="CU898" s="6"/>
      <c r="CV898" s="6"/>
      <c r="CW898" s="6"/>
      <c r="CX898" s="6"/>
      <c r="CY898" s="6"/>
      <c r="CZ898" s="6"/>
      <c r="DA898" s="6"/>
      <c r="DB898" s="6"/>
      <c r="DC898" s="6"/>
      <c r="DD898" s="6"/>
      <c r="DE898" s="6"/>
      <c r="DF898" s="6"/>
      <c r="DG898" s="6"/>
      <c r="DH898" s="6"/>
      <c r="DI898" s="6"/>
      <c r="DJ898" s="6"/>
      <c r="DK898" s="6"/>
      <c r="DL898" s="6"/>
      <c r="DM898" s="6"/>
      <c r="DN898" s="6"/>
    </row>
    <row r="899" spans="5:118">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c r="BU899" s="6"/>
      <c r="BV899" s="6"/>
      <c r="BW899" s="6"/>
      <c r="BX899" s="6"/>
      <c r="BY899" s="6"/>
      <c r="BZ899" s="6"/>
      <c r="CA899" s="6"/>
      <c r="CB899" s="6"/>
      <c r="CC899" s="6"/>
      <c r="CD899" s="6"/>
      <c r="CE899" s="6"/>
      <c r="CF899" s="6"/>
      <c r="CG899" s="6"/>
      <c r="CH899" s="6"/>
      <c r="CI899" s="6"/>
      <c r="CJ899" s="6"/>
      <c r="CK899" s="6"/>
      <c r="CL899" s="6"/>
      <c r="CM899" s="6"/>
      <c r="CN899" s="6"/>
      <c r="CO899" s="6"/>
      <c r="CP899" s="6"/>
      <c r="CQ899" s="6"/>
      <c r="CR899" s="6"/>
      <c r="CS899" s="6"/>
      <c r="CT899" s="6"/>
      <c r="CU899" s="6"/>
      <c r="CV899" s="6"/>
      <c r="CW899" s="6"/>
      <c r="CX899" s="6"/>
      <c r="CY899" s="6"/>
      <c r="CZ899" s="6"/>
      <c r="DA899" s="6"/>
      <c r="DB899" s="6"/>
      <c r="DC899" s="6"/>
      <c r="DD899" s="6"/>
      <c r="DE899" s="6"/>
      <c r="DF899" s="6"/>
      <c r="DG899" s="6"/>
      <c r="DH899" s="6"/>
      <c r="DI899" s="6"/>
      <c r="DJ899" s="6"/>
      <c r="DK899" s="6"/>
      <c r="DL899" s="6"/>
      <c r="DM899" s="6"/>
      <c r="DN899" s="6"/>
    </row>
    <row r="900" spans="5:118">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c r="BU900" s="6"/>
      <c r="BV900" s="6"/>
      <c r="BW900" s="6"/>
      <c r="BX900" s="6"/>
      <c r="BY900" s="6"/>
      <c r="BZ900" s="6"/>
      <c r="CA900" s="6"/>
      <c r="CB900" s="6"/>
      <c r="CC900" s="6"/>
      <c r="CD900" s="6"/>
      <c r="CE900" s="6"/>
      <c r="CF900" s="6"/>
      <c r="CG900" s="6"/>
      <c r="CH900" s="6"/>
      <c r="CI900" s="6"/>
      <c r="CJ900" s="6"/>
      <c r="CK900" s="6"/>
      <c r="CL900" s="6"/>
      <c r="CM900" s="6"/>
      <c r="CN900" s="6"/>
      <c r="CO900" s="6"/>
      <c r="CP900" s="6"/>
      <c r="CQ900" s="6"/>
      <c r="CR900" s="6"/>
      <c r="CS900" s="6"/>
      <c r="CT900" s="6"/>
      <c r="CU900" s="6"/>
      <c r="CV900" s="6"/>
      <c r="CW900" s="6"/>
      <c r="CX900" s="6"/>
      <c r="CY900" s="6"/>
      <c r="CZ900" s="6"/>
      <c r="DA900" s="6"/>
      <c r="DB900" s="6"/>
      <c r="DC900" s="6"/>
      <c r="DD900" s="6"/>
      <c r="DE900" s="6"/>
      <c r="DF900" s="6"/>
      <c r="DG900" s="6"/>
      <c r="DH900" s="6"/>
      <c r="DI900" s="6"/>
      <c r="DJ900" s="6"/>
      <c r="DK900" s="6"/>
      <c r="DL900" s="6"/>
      <c r="DM900" s="6"/>
      <c r="DN900" s="6"/>
    </row>
    <row r="901" spans="5:118">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c r="BU901" s="6"/>
      <c r="BV901" s="6"/>
      <c r="BW901" s="6"/>
      <c r="BX901" s="6"/>
      <c r="BY901" s="6"/>
      <c r="BZ901" s="6"/>
      <c r="CA901" s="6"/>
      <c r="CB901" s="6"/>
      <c r="CC901" s="6"/>
      <c r="CD901" s="6"/>
      <c r="CE901" s="6"/>
      <c r="CF901" s="6"/>
      <c r="CG901" s="6"/>
      <c r="CH901" s="6"/>
      <c r="CI901" s="6"/>
      <c r="CJ901" s="6"/>
      <c r="CK901" s="6"/>
      <c r="CL901" s="6"/>
      <c r="CM901" s="6"/>
      <c r="CN901" s="6"/>
      <c r="CO901" s="6"/>
      <c r="CP901" s="6"/>
      <c r="CQ901" s="6"/>
      <c r="CR901" s="6"/>
      <c r="CS901" s="6"/>
      <c r="CT901" s="6"/>
      <c r="CU901" s="6"/>
      <c r="CV901" s="6"/>
      <c r="CW901" s="6"/>
      <c r="CX901" s="6"/>
      <c r="CY901" s="6"/>
      <c r="CZ901" s="6"/>
      <c r="DA901" s="6"/>
      <c r="DB901" s="6"/>
      <c r="DC901" s="6"/>
      <c r="DD901" s="6"/>
      <c r="DE901" s="6"/>
      <c r="DF901" s="6"/>
      <c r="DG901" s="6"/>
      <c r="DH901" s="6"/>
      <c r="DI901" s="6"/>
      <c r="DJ901" s="6"/>
      <c r="DK901" s="6"/>
      <c r="DL901" s="6"/>
      <c r="DM901" s="6"/>
      <c r="DN901" s="6"/>
    </row>
    <row r="902" spans="5:118">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c r="BU902" s="6"/>
      <c r="BV902" s="6"/>
      <c r="BW902" s="6"/>
      <c r="BX902" s="6"/>
      <c r="BY902" s="6"/>
      <c r="BZ902" s="6"/>
      <c r="CA902" s="6"/>
      <c r="CB902" s="6"/>
      <c r="CC902" s="6"/>
      <c r="CD902" s="6"/>
      <c r="CE902" s="6"/>
      <c r="CF902" s="6"/>
      <c r="CG902" s="6"/>
      <c r="CH902" s="6"/>
      <c r="CI902" s="6"/>
      <c r="CJ902" s="6"/>
      <c r="CK902" s="6"/>
      <c r="CL902" s="6"/>
      <c r="CM902" s="6"/>
      <c r="CN902" s="6"/>
      <c r="CO902" s="6"/>
      <c r="CP902" s="6"/>
      <c r="CQ902" s="6"/>
      <c r="CR902" s="6"/>
      <c r="CS902" s="6"/>
      <c r="CT902" s="6"/>
      <c r="CU902" s="6"/>
      <c r="CV902" s="6"/>
      <c r="CW902" s="6"/>
      <c r="CX902" s="6"/>
      <c r="CY902" s="6"/>
      <c r="CZ902" s="6"/>
      <c r="DA902" s="6"/>
      <c r="DB902" s="6"/>
      <c r="DC902" s="6"/>
      <c r="DD902" s="6"/>
      <c r="DE902" s="6"/>
      <c r="DF902" s="6"/>
      <c r="DG902" s="6"/>
      <c r="DH902" s="6"/>
      <c r="DI902" s="6"/>
      <c r="DJ902" s="6"/>
      <c r="DK902" s="6"/>
      <c r="DL902" s="6"/>
      <c r="DM902" s="6"/>
      <c r="DN902" s="6"/>
    </row>
    <row r="903" spans="5:118">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c r="BU903" s="6"/>
      <c r="BV903" s="6"/>
      <c r="BW903" s="6"/>
      <c r="BX903" s="6"/>
      <c r="BY903" s="6"/>
      <c r="BZ903" s="6"/>
      <c r="CA903" s="6"/>
      <c r="CB903" s="6"/>
      <c r="CC903" s="6"/>
      <c r="CD903" s="6"/>
      <c r="CE903" s="6"/>
      <c r="CF903" s="6"/>
      <c r="CG903" s="6"/>
      <c r="CH903" s="6"/>
      <c r="CI903" s="6"/>
      <c r="CJ903" s="6"/>
      <c r="CK903" s="6"/>
      <c r="CL903" s="6"/>
      <c r="CM903" s="6"/>
      <c r="CN903" s="6"/>
      <c r="CO903" s="6"/>
      <c r="CP903" s="6"/>
      <c r="CQ903" s="6"/>
      <c r="CR903" s="6"/>
      <c r="CS903" s="6"/>
      <c r="CT903" s="6"/>
      <c r="CU903" s="6"/>
      <c r="CV903" s="6"/>
      <c r="CW903" s="6"/>
      <c r="CX903" s="6"/>
      <c r="CY903" s="6"/>
      <c r="CZ903" s="6"/>
      <c r="DA903" s="6"/>
      <c r="DB903" s="6"/>
      <c r="DC903" s="6"/>
      <c r="DD903" s="6"/>
      <c r="DE903" s="6"/>
      <c r="DF903" s="6"/>
      <c r="DG903" s="6"/>
      <c r="DH903" s="6"/>
      <c r="DI903" s="6"/>
      <c r="DJ903" s="6"/>
      <c r="DK903" s="6"/>
      <c r="DL903" s="6"/>
      <c r="DM903" s="6"/>
      <c r="DN903" s="6"/>
    </row>
    <row r="904" spans="5:118">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c r="BU904" s="6"/>
      <c r="BV904" s="6"/>
      <c r="BW904" s="6"/>
      <c r="BX904" s="6"/>
      <c r="BY904" s="6"/>
      <c r="BZ904" s="6"/>
      <c r="CA904" s="6"/>
      <c r="CB904" s="6"/>
      <c r="CC904" s="6"/>
      <c r="CD904" s="6"/>
      <c r="CE904" s="6"/>
      <c r="CF904" s="6"/>
      <c r="CG904" s="6"/>
      <c r="CH904" s="6"/>
      <c r="CI904" s="6"/>
      <c r="CJ904" s="6"/>
      <c r="CK904" s="6"/>
      <c r="CL904" s="6"/>
      <c r="CM904" s="6"/>
      <c r="CN904" s="6"/>
      <c r="CO904" s="6"/>
      <c r="CP904" s="6"/>
      <c r="CQ904" s="6"/>
      <c r="CR904" s="6"/>
      <c r="CS904" s="6"/>
      <c r="CT904" s="6"/>
      <c r="CU904" s="6"/>
      <c r="CV904" s="6"/>
      <c r="CW904" s="6"/>
      <c r="CX904" s="6"/>
      <c r="CY904" s="6"/>
      <c r="CZ904" s="6"/>
      <c r="DA904" s="6"/>
      <c r="DB904" s="6"/>
      <c r="DC904" s="6"/>
      <c r="DD904" s="6"/>
      <c r="DE904" s="6"/>
      <c r="DF904" s="6"/>
      <c r="DG904" s="6"/>
      <c r="DH904" s="6"/>
      <c r="DI904" s="6"/>
      <c r="DJ904" s="6"/>
      <c r="DK904" s="6"/>
      <c r="DL904" s="6"/>
      <c r="DM904" s="6"/>
      <c r="DN904" s="6"/>
    </row>
    <row r="905" spans="5:118">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c r="BU905" s="6"/>
      <c r="BV905" s="6"/>
      <c r="BW905" s="6"/>
      <c r="BX905" s="6"/>
      <c r="BY905" s="6"/>
      <c r="BZ905" s="6"/>
      <c r="CA905" s="6"/>
      <c r="CB905" s="6"/>
      <c r="CC905" s="6"/>
      <c r="CD905" s="6"/>
      <c r="CE905" s="6"/>
      <c r="CF905" s="6"/>
      <c r="CG905" s="6"/>
      <c r="CH905" s="6"/>
      <c r="CI905" s="6"/>
      <c r="CJ905" s="6"/>
      <c r="CK905" s="6"/>
      <c r="CL905" s="6"/>
      <c r="CM905" s="6"/>
      <c r="CN905" s="6"/>
      <c r="CO905" s="6"/>
      <c r="CP905" s="6"/>
      <c r="CQ905" s="6"/>
      <c r="CR905" s="6"/>
      <c r="CS905" s="6"/>
      <c r="CT905" s="6"/>
      <c r="CU905" s="6"/>
      <c r="CV905" s="6"/>
      <c r="CW905" s="6"/>
      <c r="CX905" s="6"/>
      <c r="CY905" s="6"/>
      <c r="CZ905" s="6"/>
      <c r="DA905" s="6"/>
      <c r="DB905" s="6"/>
      <c r="DC905" s="6"/>
      <c r="DD905" s="6"/>
      <c r="DE905" s="6"/>
      <c r="DF905" s="6"/>
      <c r="DG905" s="6"/>
      <c r="DH905" s="6"/>
      <c r="DI905" s="6"/>
      <c r="DJ905" s="6"/>
      <c r="DK905" s="6"/>
      <c r="DL905" s="6"/>
      <c r="DM905" s="6"/>
      <c r="DN905" s="6"/>
    </row>
    <row r="906" spans="5:118">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c r="BU906" s="6"/>
      <c r="BV906" s="6"/>
      <c r="BW906" s="6"/>
      <c r="BX906" s="6"/>
      <c r="BY906" s="6"/>
      <c r="BZ906" s="6"/>
      <c r="CA906" s="6"/>
      <c r="CB906" s="6"/>
      <c r="CC906" s="6"/>
      <c r="CD906" s="6"/>
      <c r="CE906" s="6"/>
      <c r="CF906" s="6"/>
      <c r="CG906" s="6"/>
      <c r="CH906" s="6"/>
      <c r="CI906" s="6"/>
      <c r="CJ906" s="6"/>
      <c r="CK906" s="6"/>
      <c r="CL906" s="6"/>
      <c r="CM906" s="6"/>
      <c r="CN906" s="6"/>
      <c r="CO906" s="6"/>
      <c r="CP906" s="6"/>
      <c r="CQ906" s="6"/>
      <c r="CR906" s="6"/>
      <c r="CS906" s="6"/>
      <c r="CT906" s="6"/>
      <c r="CU906" s="6"/>
      <c r="CV906" s="6"/>
      <c r="CW906" s="6"/>
      <c r="CX906" s="6"/>
      <c r="CY906" s="6"/>
      <c r="CZ906" s="6"/>
      <c r="DA906" s="6"/>
      <c r="DB906" s="6"/>
      <c r="DC906" s="6"/>
      <c r="DD906" s="6"/>
      <c r="DE906" s="6"/>
      <c r="DF906" s="6"/>
      <c r="DG906" s="6"/>
      <c r="DH906" s="6"/>
      <c r="DI906" s="6"/>
      <c r="DJ906" s="6"/>
      <c r="DK906" s="6"/>
      <c r="DL906" s="6"/>
      <c r="DM906" s="6"/>
      <c r="DN906" s="6"/>
    </row>
    <row r="907" spans="5:118">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c r="BU907" s="6"/>
      <c r="BV907" s="6"/>
      <c r="BW907" s="6"/>
      <c r="BX907" s="6"/>
      <c r="BY907" s="6"/>
      <c r="BZ907" s="6"/>
      <c r="CA907" s="6"/>
      <c r="CB907" s="6"/>
      <c r="CC907" s="6"/>
      <c r="CD907" s="6"/>
      <c r="CE907" s="6"/>
      <c r="CF907" s="6"/>
      <c r="CG907" s="6"/>
      <c r="CH907" s="6"/>
      <c r="CI907" s="6"/>
      <c r="CJ907" s="6"/>
      <c r="CK907" s="6"/>
      <c r="CL907" s="6"/>
      <c r="CM907" s="6"/>
      <c r="CN907" s="6"/>
      <c r="CO907" s="6"/>
      <c r="CP907" s="6"/>
      <c r="CQ907" s="6"/>
      <c r="CR907" s="6"/>
      <c r="CS907" s="6"/>
      <c r="CT907" s="6"/>
      <c r="CU907" s="6"/>
      <c r="CV907" s="6"/>
      <c r="CW907" s="6"/>
      <c r="CX907" s="6"/>
      <c r="CY907" s="6"/>
      <c r="CZ907" s="6"/>
      <c r="DA907" s="6"/>
      <c r="DB907" s="6"/>
      <c r="DC907" s="6"/>
      <c r="DD907" s="6"/>
      <c r="DE907" s="6"/>
      <c r="DF907" s="6"/>
      <c r="DG907" s="6"/>
      <c r="DH907" s="6"/>
      <c r="DI907" s="6"/>
      <c r="DJ907" s="6"/>
      <c r="DK907" s="6"/>
      <c r="DL907" s="6"/>
      <c r="DM907" s="6"/>
      <c r="DN907" s="6"/>
    </row>
    <row r="908" spans="5:118">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c r="BU908" s="6"/>
      <c r="BV908" s="6"/>
      <c r="BW908" s="6"/>
      <c r="BX908" s="6"/>
      <c r="BY908" s="6"/>
      <c r="BZ908" s="6"/>
      <c r="CA908" s="6"/>
      <c r="CB908" s="6"/>
      <c r="CC908" s="6"/>
      <c r="CD908" s="6"/>
      <c r="CE908" s="6"/>
      <c r="CF908" s="6"/>
      <c r="CG908" s="6"/>
      <c r="CH908" s="6"/>
      <c r="CI908" s="6"/>
      <c r="CJ908" s="6"/>
      <c r="CK908" s="6"/>
      <c r="CL908" s="6"/>
      <c r="CM908" s="6"/>
      <c r="CN908" s="6"/>
      <c r="CO908" s="6"/>
      <c r="CP908" s="6"/>
      <c r="CQ908" s="6"/>
      <c r="CR908" s="6"/>
      <c r="CS908" s="6"/>
      <c r="CT908" s="6"/>
      <c r="CU908" s="6"/>
      <c r="CV908" s="6"/>
      <c r="CW908" s="6"/>
      <c r="CX908" s="6"/>
      <c r="CY908" s="6"/>
      <c r="CZ908" s="6"/>
      <c r="DA908" s="6"/>
      <c r="DB908" s="6"/>
      <c r="DC908" s="6"/>
      <c r="DD908" s="6"/>
      <c r="DE908" s="6"/>
      <c r="DF908" s="6"/>
      <c r="DG908" s="6"/>
      <c r="DH908" s="6"/>
      <c r="DI908" s="6"/>
      <c r="DJ908" s="6"/>
      <c r="DK908" s="6"/>
      <c r="DL908" s="6"/>
      <c r="DM908" s="6"/>
      <c r="DN908" s="6"/>
    </row>
    <row r="909" spans="5:118">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c r="BU909" s="6"/>
      <c r="BV909" s="6"/>
      <c r="BW909" s="6"/>
      <c r="BX909" s="6"/>
      <c r="BY909" s="6"/>
      <c r="BZ909" s="6"/>
      <c r="CA909" s="6"/>
      <c r="CB909" s="6"/>
      <c r="CC909" s="6"/>
      <c r="CD909" s="6"/>
      <c r="CE909" s="6"/>
      <c r="CF909" s="6"/>
      <c r="CG909" s="6"/>
      <c r="CH909" s="6"/>
      <c r="CI909" s="6"/>
      <c r="CJ909" s="6"/>
      <c r="CK909" s="6"/>
      <c r="CL909" s="6"/>
      <c r="CM909" s="6"/>
      <c r="CN909" s="6"/>
      <c r="CO909" s="6"/>
      <c r="CP909" s="6"/>
      <c r="CQ909" s="6"/>
      <c r="CR909" s="6"/>
      <c r="CS909" s="6"/>
      <c r="CT909" s="6"/>
      <c r="CU909" s="6"/>
      <c r="CV909" s="6"/>
      <c r="CW909" s="6"/>
      <c r="CX909" s="6"/>
      <c r="CY909" s="6"/>
      <c r="CZ909" s="6"/>
      <c r="DA909" s="6"/>
      <c r="DB909" s="6"/>
      <c r="DC909" s="6"/>
      <c r="DD909" s="6"/>
      <c r="DE909" s="6"/>
      <c r="DF909" s="6"/>
      <c r="DG909" s="6"/>
      <c r="DH909" s="6"/>
      <c r="DI909" s="6"/>
      <c r="DJ909" s="6"/>
      <c r="DK909" s="6"/>
      <c r="DL909" s="6"/>
      <c r="DM909" s="6"/>
      <c r="DN909" s="6"/>
    </row>
    <row r="910" spans="5:118">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c r="BU910" s="6"/>
      <c r="BV910" s="6"/>
      <c r="BW910" s="6"/>
      <c r="BX910" s="6"/>
      <c r="BY910" s="6"/>
      <c r="BZ910" s="6"/>
      <c r="CA910" s="6"/>
      <c r="CB910" s="6"/>
      <c r="CC910" s="6"/>
      <c r="CD910" s="6"/>
      <c r="CE910" s="6"/>
      <c r="CF910" s="6"/>
      <c r="CG910" s="6"/>
      <c r="CH910" s="6"/>
      <c r="CI910" s="6"/>
      <c r="CJ910" s="6"/>
      <c r="CK910" s="6"/>
      <c r="CL910" s="6"/>
      <c r="CM910" s="6"/>
      <c r="CN910" s="6"/>
      <c r="CO910" s="6"/>
      <c r="CP910" s="6"/>
      <c r="CQ910" s="6"/>
      <c r="CR910" s="6"/>
      <c r="CS910" s="6"/>
      <c r="CT910" s="6"/>
      <c r="CU910" s="6"/>
      <c r="CV910" s="6"/>
      <c r="CW910" s="6"/>
      <c r="CX910" s="6"/>
      <c r="CY910" s="6"/>
      <c r="CZ910" s="6"/>
      <c r="DA910" s="6"/>
      <c r="DB910" s="6"/>
      <c r="DC910" s="6"/>
      <c r="DD910" s="6"/>
      <c r="DE910" s="6"/>
      <c r="DF910" s="6"/>
      <c r="DG910" s="6"/>
      <c r="DH910" s="6"/>
      <c r="DI910" s="6"/>
      <c r="DJ910" s="6"/>
      <c r="DK910" s="6"/>
      <c r="DL910" s="6"/>
      <c r="DM910" s="6"/>
      <c r="DN910" s="6"/>
    </row>
    <row r="911" spans="5:118">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c r="BU911" s="6"/>
      <c r="BV911" s="6"/>
      <c r="BW911" s="6"/>
      <c r="BX911" s="6"/>
      <c r="BY911" s="6"/>
      <c r="BZ911" s="6"/>
      <c r="CA911" s="6"/>
      <c r="CB911" s="6"/>
      <c r="CC911" s="6"/>
      <c r="CD911" s="6"/>
      <c r="CE911" s="6"/>
      <c r="CF911" s="6"/>
      <c r="CG911" s="6"/>
      <c r="CH911" s="6"/>
      <c r="CI911" s="6"/>
      <c r="CJ911" s="6"/>
      <c r="CK911" s="6"/>
      <c r="CL911" s="6"/>
      <c r="CM911" s="6"/>
      <c r="CN911" s="6"/>
      <c r="CO911" s="6"/>
      <c r="CP911" s="6"/>
      <c r="CQ911" s="6"/>
      <c r="CR911" s="6"/>
      <c r="CS911" s="6"/>
      <c r="CT911" s="6"/>
      <c r="CU911" s="6"/>
      <c r="CV911" s="6"/>
      <c r="CW911" s="6"/>
      <c r="CX911" s="6"/>
      <c r="CY911" s="6"/>
      <c r="CZ911" s="6"/>
      <c r="DA911" s="6"/>
      <c r="DB911" s="6"/>
      <c r="DC911" s="6"/>
      <c r="DD911" s="6"/>
      <c r="DE911" s="6"/>
      <c r="DF911" s="6"/>
      <c r="DG911" s="6"/>
      <c r="DH911" s="6"/>
      <c r="DI911" s="6"/>
      <c r="DJ911" s="6"/>
      <c r="DK911" s="6"/>
      <c r="DL911" s="6"/>
      <c r="DM911" s="6"/>
      <c r="DN911" s="6"/>
    </row>
    <row r="912" spans="5:118">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c r="BU912" s="6"/>
      <c r="BV912" s="6"/>
      <c r="BW912" s="6"/>
      <c r="BX912" s="6"/>
      <c r="BY912" s="6"/>
      <c r="BZ912" s="6"/>
      <c r="CA912" s="6"/>
      <c r="CB912" s="6"/>
      <c r="CC912" s="6"/>
      <c r="CD912" s="6"/>
      <c r="CE912" s="6"/>
      <c r="CF912" s="6"/>
      <c r="CG912" s="6"/>
      <c r="CH912" s="6"/>
      <c r="CI912" s="6"/>
      <c r="CJ912" s="6"/>
      <c r="CK912" s="6"/>
      <c r="CL912" s="6"/>
      <c r="CM912" s="6"/>
      <c r="CN912" s="6"/>
      <c r="CO912" s="6"/>
      <c r="CP912" s="6"/>
      <c r="CQ912" s="6"/>
      <c r="CR912" s="6"/>
      <c r="CS912" s="6"/>
      <c r="CT912" s="6"/>
      <c r="CU912" s="6"/>
      <c r="CV912" s="6"/>
      <c r="CW912" s="6"/>
      <c r="CX912" s="6"/>
      <c r="CY912" s="6"/>
      <c r="CZ912" s="6"/>
      <c r="DA912" s="6"/>
      <c r="DB912" s="6"/>
      <c r="DC912" s="6"/>
      <c r="DD912" s="6"/>
      <c r="DE912" s="6"/>
      <c r="DF912" s="6"/>
      <c r="DG912" s="6"/>
      <c r="DH912" s="6"/>
      <c r="DI912" s="6"/>
      <c r="DJ912" s="6"/>
      <c r="DK912" s="6"/>
      <c r="DL912" s="6"/>
      <c r="DM912" s="6"/>
      <c r="DN912" s="6"/>
    </row>
    <row r="913" spans="5:118">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c r="BU913" s="6"/>
      <c r="BV913" s="6"/>
      <c r="BW913" s="6"/>
      <c r="BX913" s="6"/>
      <c r="BY913" s="6"/>
      <c r="BZ913" s="6"/>
      <c r="CA913" s="6"/>
      <c r="CB913" s="6"/>
      <c r="CC913" s="6"/>
      <c r="CD913" s="6"/>
      <c r="CE913" s="6"/>
      <c r="CF913" s="6"/>
      <c r="CG913" s="6"/>
      <c r="CH913" s="6"/>
      <c r="CI913" s="6"/>
      <c r="CJ913" s="6"/>
      <c r="CK913" s="6"/>
      <c r="CL913" s="6"/>
      <c r="CM913" s="6"/>
      <c r="CN913" s="6"/>
      <c r="CO913" s="6"/>
      <c r="CP913" s="6"/>
      <c r="CQ913" s="6"/>
      <c r="CR913" s="6"/>
      <c r="CS913" s="6"/>
      <c r="CT913" s="6"/>
      <c r="CU913" s="6"/>
      <c r="CV913" s="6"/>
      <c r="CW913" s="6"/>
      <c r="CX913" s="6"/>
      <c r="CY913" s="6"/>
      <c r="CZ913" s="6"/>
      <c r="DA913" s="6"/>
      <c r="DB913" s="6"/>
      <c r="DC913" s="6"/>
      <c r="DD913" s="6"/>
      <c r="DE913" s="6"/>
      <c r="DF913" s="6"/>
      <c r="DG913" s="6"/>
      <c r="DH913" s="6"/>
      <c r="DI913" s="6"/>
      <c r="DJ913" s="6"/>
      <c r="DK913" s="6"/>
      <c r="DL913" s="6"/>
      <c r="DM913" s="6"/>
      <c r="DN913" s="6"/>
    </row>
    <row r="914" spans="5:118">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c r="BU914" s="6"/>
      <c r="BV914" s="6"/>
      <c r="BW914" s="6"/>
      <c r="BX914" s="6"/>
      <c r="BY914" s="6"/>
      <c r="BZ914" s="6"/>
      <c r="CA914" s="6"/>
      <c r="CB914" s="6"/>
      <c r="CC914" s="6"/>
      <c r="CD914" s="6"/>
      <c r="CE914" s="6"/>
      <c r="CF914" s="6"/>
      <c r="CG914" s="6"/>
      <c r="CH914" s="6"/>
      <c r="CI914" s="6"/>
      <c r="CJ914" s="6"/>
      <c r="CK914" s="6"/>
      <c r="CL914" s="6"/>
      <c r="CM914" s="6"/>
      <c r="CN914" s="6"/>
      <c r="CO914" s="6"/>
      <c r="CP914" s="6"/>
      <c r="CQ914" s="6"/>
      <c r="CR914" s="6"/>
      <c r="CS914" s="6"/>
      <c r="CT914" s="6"/>
      <c r="CU914" s="6"/>
      <c r="CV914" s="6"/>
      <c r="CW914" s="6"/>
      <c r="CX914" s="6"/>
      <c r="CY914" s="6"/>
      <c r="CZ914" s="6"/>
      <c r="DA914" s="6"/>
      <c r="DB914" s="6"/>
      <c r="DC914" s="6"/>
      <c r="DD914" s="6"/>
      <c r="DE914" s="6"/>
      <c r="DF914" s="6"/>
      <c r="DG914" s="6"/>
      <c r="DH914" s="6"/>
      <c r="DI914" s="6"/>
      <c r="DJ914" s="6"/>
      <c r="DK914" s="6"/>
      <c r="DL914" s="6"/>
      <c r="DM914" s="6"/>
      <c r="DN914" s="6"/>
    </row>
    <row r="915" spans="5:118">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c r="BU915" s="6"/>
      <c r="BV915" s="6"/>
      <c r="BW915" s="6"/>
      <c r="BX915" s="6"/>
      <c r="BY915" s="6"/>
      <c r="BZ915" s="6"/>
      <c r="CA915" s="6"/>
      <c r="CB915" s="6"/>
      <c r="CC915" s="6"/>
      <c r="CD915" s="6"/>
      <c r="CE915" s="6"/>
      <c r="CF915" s="6"/>
      <c r="CG915" s="6"/>
      <c r="CH915" s="6"/>
      <c r="CI915" s="6"/>
      <c r="CJ915" s="6"/>
      <c r="CK915" s="6"/>
      <c r="CL915" s="6"/>
      <c r="CM915" s="6"/>
      <c r="CN915" s="6"/>
      <c r="CO915" s="6"/>
      <c r="CP915" s="6"/>
      <c r="CQ915" s="6"/>
      <c r="CR915" s="6"/>
      <c r="CS915" s="6"/>
      <c r="CT915" s="6"/>
      <c r="CU915" s="6"/>
      <c r="CV915" s="6"/>
      <c r="CW915" s="6"/>
      <c r="CX915" s="6"/>
      <c r="CY915" s="6"/>
      <c r="CZ915" s="6"/>
      <c r="DA915" s="6"/>
      <c r="DB915" s="6"/>
      <c r="DC915" s="6"/>
      <c r="DD915" s="6"/>
      <c r="DE915" s="6"/>
      <c r="DF915" s="6"/>
      <c r="DG915" s="6"/>
      <c r="DH915" s="6"/>
      <c r="DI915" s="6"/>
      <c r="DJ915" s="6"/>
      <c r="DK915" s="6"/>
      <c r="DL915" s="6"/>
      <c r="DM915" s="6"/>
      <c r="DN915" s="6"/>
    </row>
    <row r="916" spans="5:118">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c r="BU916" s="6"/>
      <c r="BV916" s="6"/>
      <c r="BW916" s="6"/>
      <c r="BX916" s="6"/>
      <c r="BY916" s="6"/>
      <c r="BZ916" s="6"/>
      <c r="CA916" s="6"/>
      <c r="CB916" s="6"/>
      <c r="CC916" s="6"/>
      <c r="CD916" s="6"/>
      <c r="CE916" s="6"/>
      <c r="CF916" s="6"/>
      <c r="CG916" s="6"/>
      <c r="CH916" s="6"/>
      <c r="CI916" s="6"/>
      <c r="CJ916" s="6"/>
      <c r="CK916" s="6"/>
      <c r="CL916" s="6"/>
      <c r="CM916" s="6"/>
      <c r="CN916" s="6"/>
      <c r="CO916" s="6"/>
      <c r="CP916" s="6"/>
      <c r="CQ916" s="6"/>
      <c r="CR916" s="6"/>
      <c r="CS916" s="6"/>
      <c r="CT916" s="6"/>
      <c r="CU916" s="6"/>
      <c r="CV916" s="6"/>
      <c r="CW916" s="6"/>
      <c r="CX916" s="6"/>
      <c r="CY916" s="6"/>
      <c r="CZ916" s="6"/>
      <c r="DA916" s="6"/>
      <c r="DB916" s="6"/>
      <c r="DC916" s="6"/>
      <c r="DD916" s="6"/>
      <c r="DE916" s="6"/>
      <c r="DF916" s="6"/>
      <c r="DG916" s="6"/>
      <c r="DH916" s="6"/>
      <c r="DI916" s="6"/>
      <c r="DJ916" s="6"/>
      <c r="DK916" s="6"/>
      <c r="DL916" s="6"/>
      <c r="DM916" s="6"/>
      <c r="DN916" s="6"/>
    </row>
    <row r="917" spans="5:118">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c r="BU917" s="6"/>
      <c r="BV917" s="6"/>
      <c r="BW917" s="6"/>
      <c r="BX917" s="6"/>
      <c r="BY917" s="6"/>
      <c r="BZ917" s="6"/>
      <c r="CA917" s="6"/>
      <c r="CB917" s="6"/>
      <c r="CC917" s="6"/>
      <c r="CD917" s="6"/>
      <c r="CE917" s="6"/>
      <c r="CF917" s="6"/>
      <c r="CG917" s="6"/>
      <c r="CH917" s="6"/>
      <c r="CI917" s="6"/>
      <c r="CJ917" s="6"/>
      <c r="CK917" s="6"/>
      <c r="CL917" s="6"/>
      <c r="CM917" s="6"/>
      <c r="CN917" s="6"/>
      <c r="CO917" s="6"/>
      <c r="CP917" s="6"/>
      <c r="CQ917" s="6"/>
      <c r="CR917" s="6"/>
      <c r="CS917" s="6"/>
      <c r="CT917" s="6"/>
      <c r="CU917" s="6"/>
      <c r="CV917" s="6"/>
      <c r="CW917" s="6"/>
      <c r="CX917" s="6"/>
      <c r="CY917" s="6"/>
      <c r="CZ917" s="6"/>
      <c r="DA917" s="6"/>
      <c r="DB917" s="6"/>
      <c r="DC917" s="6"/>
      <c r="DD917" s="6"/>
      <c r="DE917" s="6"/>
      <c r="DF917" s="6"/>
      <c r="DG917" s="6"/>
      <c r="DH917" s="6"/>
      <c r="DI917" s="6"/>
      <c r="DJ917" s="6"/>
      <c r="DK917" s="6"/>
      <c r="DL917" s="6"/>
      <c r="DM917" s="6"/>
      <c r="DN917" s="6"/>
    </row>
    <row r="918" spans="5:118">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c r="BU918" s="6"/>
      <c r="BV918" s="6"/>
      <c r="BW918" s="6"/>
      <c r="BX918" s="6"/>
      <c r="BY918" s="6"/>
      <c r="BZ918" s="6"/>
      <c r="CA918" s="6"/>
      <c r="CB918" s="6"/>
      <c r="CC918" s="6"/>
      <c r="CD918" s="6"/>
      <c r="CE918" s="6"/>
      <c r="CF918" s="6"/>
      <c r="CG918" s="6"/>
      <c r="CH918" s="6"/>
      <c r="CI918" s="6"/>
      <c r="CJ918" s="6"/>
      <c r="CK918" s="6"/>
      <c r="CL918" s="6"/>
      <c r="CM918" s="6"/>
      <c r="CN918" s="6"/>
      <c r="CO918" s="6"/>
      <c r="CP918" s="6"/>
      <c r="CQ918" s="6"/>
      <c r="CR918" s="6"/>
      <c r="CS918" s="6"/>
      <c r="CT918" s="6"/>
      <c r="CU918" s="6"/>
      <c r="CV918" s="6"/>
      <c r="CW918" s="6"/>
      <c r="CX918" s="6"/>
      <c r="CY918" s="6"/>
      <c r="CZ918" s="6"/>
      <c r="DA918" s="6"/>
      <c r="DB918" s="6"/>
      <c r="DC918" s="6"/>
      <c r="DD918" s="6"/>
      <c r="DE918" s="6"/>
      <c r="DF918" s="6"/>
      <c r="DG918" s="6"/>
      <c r="DH918" s="6"/>
      <c r="DI918" s="6"/>
      <c r="DJ918" s="6"/>
      <c r="DK918" s="6"/>
      <c r="DL918" s="6"/>
      <c r="DM918" s="6"/>
      <c r="DN918" s="6"/>
    </row>
    <row r="919" spans="5:118">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c r="BU919" s="6"/>
      <c r="BV919" s="6"/>
      <c r="BW919" s="6"/>
      <c r="BX919" s="6"/>
      <c r="BY919" s="6"/>
      <c r="BZ919" s="6"/>
      <c r="CA919" s="6"/>
      <c r="CB919" s="6"/>
      <c r="CC919" s="6"/>
      <c r="CD919" s="6"/>
      <c r="CE919" s="6"/>
      <c r="CF919" s="6"/>
      <c r="CG919" s="6"/>
      <c r="CH919" s="6"/>
      <c r="CI919" s="6"/>
      <c r="CJ919" s="6"/>
      <c r="CK919" s="6"/>
      <c r="CL919" s="6"/>
      <c r="CM919" s="6"/>
      <c r="CN919" s="6"/>
      <c r="CO919" s="6"/>
      <c r="CP919" s="6"/>
      <c r="CQ919" s="6"/>
      <c r="CR919" s="6"/>
      <c r="CS919" s="6"/>
      <c r="CT919" s="6"/>
      <c r="CU919" s="6"/>
      <c r="CV919" s="6"/>
      <c r="CW919" s="6"/>
      <c r="CX919" s="6"/>
      <c r="CY919" s="6"/>
      <c r="CZ919" s="6"/>
      <c r="DA919" s="6"/>
      <c r="DB919" s="6"/>
      <c r="DC919" s="6"/>
      <c r="DD919" s="6"/>
      <c r="DE919" s="6"/>
      <c r="DF919" s="6"/>
      <c r="DG919" s="6"/>
      <c r="DH919" s="6"/>
      <c r="DI919" s="6"/>
      <c r="DJ919" s="6"/>
      <c r="DK919" s="6"/>
      <c r="DL919" s="6"/>
      <c r="DM919" s="6"/>
      <c r="DN919" s="6"/>
    </row>
    <row r="920" spans="5:118">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c r="BU920" s="6"/>
      <c r="BV920" s="6"/>
      <c r="BW920" s="6"/>
      <c r="BX920" s="6"/>
      <c r="BY920" s="6"/>
      <c r="BZ920" s="6"/>
      <c r="CA920" s="6"/>
      <c r="CB920" s="6"/>
      <c r="CC920" s="6"/>
      <c r="CD920" s="6"/>
      <c r="CE920" s="6"/>
      <c r="CF920" s="6"/>
      <c r="CG920" s="6"/>
      <c r="CH920" s="6"/>
      <c r="CI920" s="6"/>
      <c r="CJ920" s="6"/>
      <c r="CK920" s="6"/>
      <c r="CL920" s="6"/>
      <c r="CM920" s="6"/>
      <c r="CN920" s="6"/>
      <c r="CO920" s="6"/>
      <c r="CP920" s="6"/>
      <c r="CQ920" s="6"/>
      <c r="CR920" s="6"/>
      <c r="CS920" s="6"/>
      <c r="CT920" s="6"/>
      <c r="CU920" s="6"/>
      <c r="CV920" s="6"/>
      <c r="CW920" s="6"/>
      <c r="CX920" s="6"/>
      <c r="CY920" s="6"/>
      <c r="CZ920" s="6"/>
      <c r="DA920" s="6"/>
      <c r="DB920" s="6"/>
      <c r="DC920" s="6"/>
      <c r="DD920" s="6"/>
      <c r="DE920" s="6"/>
      <c r="DF920" s="6"/>
      <c r="DG920" s="6"/>
      <c r="DH920" s="6"/>
      <c r="DI920" s="6"/>
      <c r="DJ920" s="6"/>
      <c r="DK920" s="6"/>
      <c r="DL920" s="6"/>
      <c r="DM920" s="6"/>
      <c r="DN920" s="6"/>
    </row>
    <row r="921" spans="5:118">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c r="BU921" s="6"/>
      <c r="BV921" s="6"/>
      <c r="BW921" s="6"/>
      <c r="BX921" s="6"/>
      <c r="BY921" s="6"/>
      <c r="BZ921" s="6"/>
      <c r="CA921" s="6"/>
      <c r="CB921" s="6"/>
      <c r="CC921" s="6"/>
      <c r="CD921" s="6"/>
      <c r="CE921" s="6"/>
      <c r="CF921" s="6"/>
      <c r="CG921" s="6"/>
      <c r="CH921" s="6"/>
      <c r="CI921" s="6"/>
      <c r="CJ921" s="6"/>
      <c r="CK921" s="6"/>
      <c r="CL921" s="6"/>
      <c r="CM921" s="6"/>
      <c r="CN921" s="6"/>
      <c r="CO921" s="6"/>
      <c r="CP921" s="6"/>
      <c r="CQ921" s="6"/>
      <c r="CR921" s="6"/>
      <c r="CS921" s="6"/>
      <c r="CT921" s="6"/>
      <c r="CU921" s="6"/>
      <c r="CV921" s="6"/>
      <c r="CW921" s="6"/>
      <c r="CX921" s="6"/>
      <c r="CY921" s="6"/>
      <c r="CZ921" s="6"/>
      <c r="DA921" s="6"/>
      <c r="DB921" s="6"/>
      <c r="DC921" s="6"/>
      <c r="DD921" s="6"/>
      <c r="DE921" s="6"/>
      <c r="DF921" s="6"/>
      <c r="DG921" s="6"/>
      <c r="DH921" s="6"/>
      <c r="DI921" s="6"/>
      <c r="DJ921" s="6"/>
      <c r="DK921" s="6"/>
      <c r="DL921" s="6"/>
      <c r="DM921" s="6"/>
      <c r="DN921" s="6"/>
    </row>
    <row r="922" spans="5:118">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c r="BU922" s="6"/>
      <c r="BV922" s="6"/>
      <c r="BW922" s="6"/>
      <c r="BX922" s="6"/>
      <c r="BY922" s="6"/>
      <c r="BZ922" s="6"/>
      <c r="CA922" s="6"/>
      <c r="CB922" s="6"/>
      <c r="CC922" s="6"/>
      <c r="CD922" s="6"/>
      <c r="CE922" s="6"/>
      <c r="CF922" s="6"/>
      <c r="CG922" s="6"/>
      <c r="CH922" s="6"/>
      <c r="CI922" s="6"/>
      <c r="CJ922" s="6"/>
      <c r="CK922" s="6"/>
      <c r="CL922" s="6"/>
      <c r="CM922" s="6"/>
      <c r="CN922" s="6"/>
      <c r="CO922" s="6"/>
      <c r="CP922" s="6"/>
      <c r="CQ922" s="6"/>
      <c r="CR922" s="6"/>
      <c r="CS922" s="6"/>
      <c r="CT922" s="6"/>
      <c r="CU922" s="6"/>
      <c r="CV922" s="6"/>
      <c r="CW922" s="6"/>
      <c r="CX922" s="6"/>
      <c r="CY922" s="6"/>
      <c r="CZ922" s="6"/>
      <c r="DA922" s="6"/>
      <c r="DB922" s="6"/>
      <c r="DC922" s="6"/>
      <c r="DD922" s="6"/>
      <c r="DE922" s="6"/>
      <c r="DF922" s="6"/>
      <c r="DG922" s="6"/>
      <c r="DH922" s="6"/>
      <c r="DI922" s="6"/>
      <c r="DJ922" s="6"/>
      <c r="DK922" s="6"/>
      <c r="DL922" s="6"/>
      <c r="DM922" s="6"/>
      <c r="DN922" s="6"/>
    </row>
    <row r="923" spans="5:118">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c r="BU923" s="6"/>
      <c r="BV923" s="6"/>
      <c r="BW923" s="6"/>
      <c r="BX923" s="6"/>
      <c r="BY923" s="6"/>
      <c r="BZ923" s="6"/>
      <c r="CA923" s="6"/>
      <c r="CB923" s="6"/>
      <c r="CC923" s="6"/>
      <c r="CD923" s="6"/>
      <c r="CE923" s="6"/>
      <c r="CF923" s="6"/>
      <c r="CG923" s="6"/>
      <c r="CH923" s="6"/>
      <c r="CI923" s="6"/>
      <c r="CJ923" s="6"/>
      <c r="CK923" s="6"/>
      <c r="CL923" s="6"/>
      <c r="CM923" s="6"/>
      <c r="CN923" s="6"/>
      <c r="CO923" s="6"/>
      <c r="CP923" s="6"/>
      <c r="CQ923" s="6"/>
      <c r="CR923" s="6"/>
      <c r="CS923" s="6"/>
      <c r="CT923" s="6"/>
      <c r="CU923" s="6"/>
      <c r="CV923" s="6"/>
      <c r="CW923" s="6"/>
      <c r="CX923" s="6"/>
      <c r="CY923" s="6"/>
      <c r="CZ923" s="6"/>
      <c r="DA923" s="6"/>
      <c r="DB923" s="6"/>
      <c r="DC923" s="6"/>
      <c r="DD923" s="6"/>
      <c r="DE923" s="6"/>
      <c r="DF923" s="6"/>
      <c r="DG923" s="6"/>
      <c r="DH923" s="6"/>
      <c r="DI923" s="6"/>
      <c r="DJ923" s="6"/>
      <c r="DK923" s="6"/>
      <c r="DL923" s="6"/>
      <c r="DM923" s="6"/>
      <c r="DN923" s="6"/>
    </row>
    <row r="924" spans="5:118">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c r="BU924" s="6"/>
      <c r="BV924" s="6"/>
      <c r="BW924" s="6"/>
      <c r="BX924" s="6"/>
      <c r="BY924" s="6"/>
      <c r="BZ924" s="6"/>
      <c r="CA924" s="6"/>
      <c r="CB924" s="6"/>
      <c r="CC924" s="6"/>
      <c r="CD924" s="6"/>
      <c r="CE924" s="6"/>
      <c r="CF924" s="6"/>
      <c r="CG924" s="6"/>
      <c r="CH924" s="6"/>
      <c r="CI924" s="6"/>
      <c r="CJ924" s="6"/>
      <c r="CK924" s="6"/>
      <c r="CL924" s="6"/>
      <c r="CM924" s="6"/>
      <c r="CN924" s="6"/>
      <c r="CO924" s="6"/>
      <c r="CP924" s="6"/>
      <c r="CQ924" s="6"/>
      <c r="CR924" s="6"/>
      <c r="CS924" s="6"/>
      <c r="CT924" s="6"/>
      <c r="CU924" s="6"/>
      <c r="CV924" s="6"/>
      <c r="CW924" s="6"/>
      <c r="CX924" s="6"/>
      <c r="CY924" s="6"/>
      <c r="CZ924" s="6"/>
      <c r="DA924" s="6"/>
      <c r="DB924" s="6"/>
      <c r="DC924" s="6"/>
      <c r="DD924" s="6"/>
      <c r="DE924" s="6"/>
      <c r="DF924" s="6"/>
      <c r="DG924" s="6"/>
      <c r="DH924" s="6"/>
      <c r="DI924" s="6"/>
      <c r="DJ924" s="6"/>
      <c r="DK924" s="6"/>
      <c r="DL924" s="6"/>
      <c r="DM924" s="6"/>
      <c r="DN924" s="6"/>
    </row>
    <row r="925" spans="5:118">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c r="BU925" s="6"/>
      <c r="BV925" s="6"/>
      <c r="BW925" s="6"/>
      <c r="BX925" s="6"/>
      <c r="BY925" s="6"/>
      <c r="BZ925" s="6"/>
      <c r="CA925" s="6"/>
      <c r="CB925" s="6"/>
      <c r="CC925" s="6"/>
      <c r="CD925" s="6"/>
      <c r="CE925" s="6"/>
      <c r="CF925" s="6"/>
      <c r="CG925" s="6"/>
      <c r="CH925" s="6"/>
      <c r="CI925" s="6"/>
      <c r="CJ925" s="6"/>
      <c r="CK925" s="6"/>
      <c r="CL925" s="6"/>
      <c r="CM925" s="6"/>
      <c r="CN925" s="6"/>
      <c r="CO925" s="6"/>
      <c r="CP925" s="6"/>
      <c r="CQ925" s="6"/>
      <c r="CR925" s="6"/>
      <c r="CS925" s="6"/>
      <c r="CT925" s="6"/>
      <c r="CU925" s="6"/>
      <c r="CV925" s="6"/>
      <c r="CW925" s="6"/>
      <c r="CX925" s="6"/>
      <c r="CY925" s="6"/>
      <c r="CZ925" s="6"/>
      <c r="DA925" s="6"/>
      <c r="DB925" s="6"/>
      <c r="DC925" s="6"/>
      <c r="DD925" s="6"/>
      <c r="DE925" s="6"/>
      <c r="DF925" s="6"/>
      <c r="DG925" s="6"/>
      <c r="DH925" s="6"/>
      <c r="DI925" s="6"/>
      <c r="DJ925" s="6"/>
      <c r="DK925" s="6"/>
      <c r="DL925" s="6"/>
      <c r="DM925" s="6"/>
      <c r="DN925" s="6"/>
    </row>
    <row r="926" spans="5:118">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c r="BU926" s="6"/>
      <c r="BV926" s="6"/>
      <c r="BW926" s="6"/>
      <c r="BX926" s="6"/>
      <c r="BY926" s="6"/>
      <c r="BZ926" s="6"/>
      <c r="CA926" s="6"/>
      <c r="CB926" s="6"/>
      <c r="CC926" s="6"/>
      <c r="CD926" s="6"/>
      <c r="CE926" s="6"/>
      <c r="CF926" s="6"/>
      <c r="CG926" s="6"/>
      <c r="CH926" s="6"/>
      <c r="CI926" s="6"/>
      <c r="CJ926" s="6"/>
      <c r="CK926" s="6"/>
      <c r="CL926" s="6"/>
      <c r="CM926" s="6"/>
      <c r="CN926" s="6"/>
      <c r="CO926" s="6"/>
      <c r="CP926" s="6"/>
      <c r="CQ926" s="6"/>
      <c r="CR926" s="6"/>
      <c r="CS926" s="6"/>
      <c r="CT926" s="6"/>
      <c r="CU926" s="6"/>
      <c r="CV926" s="6"/>
      <c r="CW926" s="6"/>
      <c r="CX926" s="6"/>
      <c r="CY926" s="6"/>
      <c r="CZ926" s="6"/>
      <c r="DA926" s="6"/>
      <c r="DB926" s="6"/>
      <c r="DC926" s="6"/>
      <c r="DD926" s="6"/>
      <c r="DE926" s="6"/>
      <c r="DF926" s="6"/>
      <c r="DG926" s="6"/>
      <c r="DH926" s="6"/>
      <c r="DI926" s="6"/>
      <c r="DJ926" s="6"/>
      <c r="DK926" s="6"/>
      <c r="DL926" s="6"/>
      <c r="DM926" s="6"/>
      <c r="DN926" s="6"/>
    </row>
    <row r="927" spans="5:118">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c r="BU927" s="6"/>
      <c r="BV927" s="6"/>
      <c r="BW927" s="6"/>
      <c r="BX927" s="6"/>
      <c r="BY927" s="6"/>
      <c r="BZ927" s="6"/>
      <c r="CA927" s="6"/>
      <c r="CB927" s="6"/>
      <c r="CC927" s="6"/>
      <c r="CD927" s="6"/>
      <c r="CE927" s="6"/>
      <c r="CF927" s="6"/>
      <c r="CG927" s="6"/>
      <c r="CH927" s="6"/>
      <c r="CI927" s="6"/>
      <c r="CJ927" s="6"/>
      <c r="CK927" s="6"/>
      <c r="CL927" s="6"/>
      <c r="CM927" s="6"/>
      <c r="CN927" s="6"/>
      <c r="CO927" s="6"/>
      <c r="CP927" s="6"/>
      <c r="CQ927" s="6"/>
      <c r="CR927" s="6"/>
      <c r="CS927" s="6"/>
      <c r="CT927" s="6"/>
      <c r="CU927" s="6"/>
      <c r="CV927" s="6"/>
      <c r="CW927" s="6"/>
      <c r="CX927" s="6"/>
      <c r="CY927" s="6"/>
      <c r="CZ927" s="6"/>
      <c r="DA927" s="6"/>
      <c r="DB927" s="6"/>
      <c r="DC927" s="6"/>
      <c r="DD927" s="6"/>
      <c r="DE927" s="6"/>
      <c r="DF927" s="6"/>
      <c r="DG927" s="6"/>
      <c r="DH927" s="6"/>
      <c r="DI927" s="6"/>
      <c r="DJ927" s="6"/>
      <c r="DK927" s="6"/>
      <c r="DL927" s="6"/>
      <c r="DM927" s="6"/>
      <c r="DN927" s="6"/>
    </row>
    <row r="928" spans="5:118">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c r="BU928" s="6"/>
      <c r="BV928" s="6"/>
      <c r="BW928" s="6"/>
      <c r="BX928" s="6"/>
      <c r="BY928" s="6"/>
      <c r="BZ928" s="6"/>
      <c r="CA928" s="6"/>
      <c r="CB928" s="6"/>
      <c r="CC928" s="6"/>
      <c r="CD928" s="6"/>
      <c r="CE928" s="6"/>
      <c r="CF928" s="6"/>
      <c r="CG928" s="6"/>
      <c r="CH928" s="6"/>
      <c r="CI928" s="6"/>
      <c r="CJ928" s="6"/>
      <c r="CK928" s="6"/>
      <c r="CL928" s="6"/>
      <c r="CM928" s="6"/>
      <c r="CN928" s="6"/>
      <c r="CO928" s="6"/>
      <c r="CP928" s="6"/>
      <c r="CQ928" s="6"/>
      <c r="CR928" s="6"/>
      <c r="CS928" s="6"/>
      <c r="CT928" s="6"/>
      <c r="CU928" s="6"/>
      <c r="CV928" s="6"/>
      <c r="CW928" s="6"/>
      <c r="CX928" s="6"/>
      <c r="CY928" s="6"/>
      <c r="CZ928" s="6"/>
      <c r="DA928" s="6"/>
      <c r="DB928" s="6"/>
      <c r="DC928" s="6"/>
      <c r="DD928" s="6"/>
      <c r="DE928" s="6"/>
      <c r="DF928" s="6"/>
      <c r="DG928" s="6"/>
      <c r="DH928" s="6"/>
      <c r="DI928" s="6"/>
      <c r="DJ928" s="6"/>
      <c r="DK928" s="6"/>
      <c r="DL928" s="6"/>
      <c r="DM928" s="6"/>
      <c r="DN928" s="6"/>
    </row>
    <row r="929" spans="5:118">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c r="BU929" s="6"/>
      <c r="BV929" s="6"/>
      <c r="BW929" s="6"/>
      <c r="BX929" s="6"/>
      <c r="BY929" s="6"/>
      <c r="BZ929" s="6"/>
      <c r="CA929" s="6"/>
      <c r="CB929" s="6"/>
      <c r="CC929" s="6"/>
      <c r="CD929" s="6"/>
      <c r="CE929" s="6"/>
      <c r="CF929" s="6"/>
      <c r="CG929" s="6"/>
      <c r="CH929" s="6"/>
      <c r="CI929" s="6"/>
      <c r="CJ929" s="6"/>
      <c r="CK929" s="6"/>
      <c r="CL929" s="6"/>
      <c r="CM929" s="6"/>
      <c r="CN929" s="6"/>
      <c r="CO929" s="6"/>
      <c r="CP929" s="6"/>
      <c r="CQ929" s="6"/>
      <c r="CR929" s="6"/>
      <c r="CS929" s="6"/>
      <c r="CT929" s="6"/>
      <c r="CU929" s="6"/>
      <c r="CV929" s="6"/>
      <c r="CW929" s="6"/>
      <c r="CX929" s="6"/>
      <c r="CY929" s="6"/>
      <c r="CZ929" s="6"/>
      <c r="DA929" s="6"/>
      <c r="DB929" s="6"/>
      <c r="DC929" s="6"/>
      <c r="DD929" s="6"/>
      <c r="DE929" s="6"/>
      <c r="DF929" s="6"/>
      <c r="DG929" s="6"/>
      <c r="DH929" s="6"/>
      <c r="DI929" s="6"/>
      <c r="DJ929" s="6"/>
      <c r="DK929" s="6"/>
      <c r="DL929" s="6"/>
      <c r="DM929" s="6"/>
      <c r="DN929" s="6"/>
    </row>
    <row r="930" spans="5:118">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c r="BU930" s="6"/>
      <c r="BV930" s="6"/>
      <c r="BW930" s="6"/>
      <c r="BX930" s="6"/>
      <c r="BY930" s="6"/>
      <c r="BZ930" s="6"/>
      <c r="CA930" s="6"/>
      <c r="CB930" s="6"/>
      <c r="CC930" s="6"/>
      <c r="CD930" s="6"/>
      <c r="CE930" s="6"/>
      <c r="CF930" s="6"/>
      <c r="CG930" s="6"/>
      <c r="CH930" s="6"/>
      <c r="CI930" s="6"/>
      <c r="CJ930" s="6"/>
      <c r="CK930" s="6"/>
      <c r="CL930" s="6"/>
      <c r="CM930" s="6"/>
      <c r="CN930" s="6"/>
      <c r="CO930" s="6"/>
      <c r="CP930" s="6"/>
      <c r="CQ930" s="6"/>
      <c r="CR930" s="6"/>
      <c r="CS930" s="6"/>
      <c r="CT930" s="6"/>
      <c r="CU930" s="6"/>
      <c r="CV930" s="6"/>
      <c r="CW930" s="6"/>
      <c r="CX930" s="6"/>
      <c r="CY930" s="6"/>
      <c r="CZ930" s="6"/>
      <c r="DA930" s="6"/>
      <c r="DB930" s="6"/>
      <c r="DC930" s="6"/>
      <c r="DD930" s="6"/>
      <c r="DE930" s="6"/>
      <c r="DF930" s="6"/>
      <c r="DG930" s="6"/>
      <c r="DH930" s="6"/>
      <c r="DI930" s="6"/>
      <c r="DJ930" s="6"/>
      <c r="DK930" s="6"/>
      <c r="DL930" s="6"/>
      <c r="DM930" s="6"/>
      <c r="DN930" s="6"/>
    </row>
    <row r="931" spans="5:118">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c r="BU931" s="6"/>
      <c r="BV931" s="6"/>
      <c r="BW931" s="6"/>
      <c r="BX931" s="6"/>
      <c r="BY931" s="6"/>
      <c r="BZ931" s="6"/>
      <c r="CA931" s="6"/>
      <c r="CB931" s="6"/>
      <c r="CC931" s="6"/>
      <c r="CD931" s="6"/>
      <c r="CE931" s="6"/>
      <c r="CF931" s="6"/>
      <c r="CG931" s="6"/>
      <c r="CH931" s="6"/>
      <c r="CI931" s="6"/>
      <c r="CJ931" s="6"/>
      <c r="CK931" s="6"/>
      <c r="CL931" s="6"/>
      <c r="CM931" s="6"/>
      <c r="CN931" s="6"/>
      <c r="CO931" s="6"/>
      <c r="CP931" s="6"/>
      <c r="CQ931" s="6"/>
      <c r="CR931" s="6"/>
      <c r="CS931" s="6"/>
      <c r="CT931" s="6"/>
      <c r="CU931" s="6"/>
      <c r="CV931" s="6"/>
      <c r="CW931" s="6"/>
      <c r="CX931" s="6"/>
      <c r="CY931" s="6"/>
      <c r="CZ931" s="6"/>
      <c r="DA931" s="6"/>
      <c r="DB931" s="6"/>
      <c r="DC931" s="6"/>
      <c r="DD931" s="6"/>
      <c r="DE931" s="6"/>
      <c r="DF931" s="6"/>
      <c r="DG931" s="6"/>
      <c r="DH931" s="6"/>
      <c r="DI931" s="6"/>
      <c r="DJ931" s="6"/>
      <c r="DK931" s="6"/>
      <c r="DL931" s="6"/>
      <c r="DM931" s="6"/>
      <c r="DN931" s="6"/>
    </row>
    <row r="932" spans="5:118">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c r="BU932" s="6"/>
      <c r="BV932" s="6"/>
      <c r="BW932" s="6"/>
      <c r="BX932" s="6"/>
      <c r="BY932" s="6"/>
      <c r="BZ932" s="6"/>
      <c r="CA932" s="6"/>
      <c r="CB932" s="6"/>
      <c r="CC932" s="6"/>
      <c r="CD932" s="6"/>
      <c r="CE932" s="6"/>
      <c r="CF932" s="6"/>
      <c r="CG932" s="6"/>
      <c r="CH932" s="6"/>
      <c r="CI932" s="6"/>
      <c r="CJ932" s="6"/>
      <c r="CK932" s="6"/>
      <c r="CL932" s="6"/>
      <c r="CM932" s="6"/>
      <c r="CN932" s="6"/>
      <c r="CO932" s="6"/>
      <c r="CP932" s="6"/>
      <c r="CQ932" s="6"/>
      <c r="CR932" s="6"/>
      <c r="CS932" s="6"/>
      <c r="CT932" s="6"/>
      <c r="CU932" s="6"/>
      <c r="CV932" s="6"/>
      <c r="CW932" s="6"/>
      <c r="CX932" s="6"/>
      <c r="CY932" s="6"/>
      <c r="CZ932" s="6"/>
      <c r="DA932" s="6"/>
      <c r="DB932" s="6"/>
      <c r="DC932" s="6"/>
      <c r="DD932" s="6"/>
      <c r="DE932" s="6"/>
      <c r="DF932" s="6"/>
      <c r="DG932" s="6"/>
      <c r="DH932" s="6"/>
      <c r="DI932" s="6"/>
      <c r="DJ932" s="6"/>
      <c r="DK932" s="6"/>
      <c r="DL932" s="6"/>
      <c r="DM932" s="6"/>
      <c r="DN932" s="6"/>
    </row>
    <row r="933" spans="5:118">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c r="BU933" s="6"/>
      <c r="BV933" s="6"/>
      <c r="BW933" s="6"/>
      <c r="BX933" s="6"/>
      <c r="BY933" s="6"/>
      <c r="BZ933" s="6"/>
      <c r="CA933" s="6"/>
      <c r="CB933" s="6"/>
      <c r="CC933" s="6"/>
      <c r="CD933" s="6"/>
      <c r="CE933" s="6"/>
      <c r="CF933" s="6"/>
      <c r="CG933" s="6"/>
      <c r="CH933" s="6"/>
      <c r="CI933" s="6"/>
      <c r="CJ933" s="6"/>
      <c r="CK933" s="6"/>
      <c r="CL933" s="6"/>
      <c r="CM933" s="6"/>
      <c r="CN933" s="6"/>
      <c r="CO933" s="6"/>
      <c r="CP933" s="6"/>
      <c r="CQ933" s="6"/>
      <c r="CR933" s="6"/>
      <c r="CS933" s="6"/>
      <c r="CT933" s="6"/>
      <c r="CU933" s="6"/>
      <c r="CV933" s="6"/>
      <c r="CW933" s="6"/>
      <c r="CX933" s="6"/>
      <c r="CY933" s="6"/>
      <c r="CZ933" s="6"/>
      <c r="DA933" s="6"/>
      <c r="DB933" s="6"/>
      <c r="DC933" s="6"/>
      <c r="DD933" s="6"/>
      <c r="DE933" s="6"/>
      <c r="DF933" s="6"/>
      <c r="DG933" s="6"/>
      <c r="DH933" s="6"/>
      <c r="DI933" s="6"/>
      <c r="DJ933" s="6"/>
      <c r="DK933" s="6"/>
      <c r="DL933" s="6"/>
      <c r="DM933" s="6"/>
      <c r="DN933" s="6"/>
    </row>
    <row r="934" spans="5:118">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c r="BU934" s="6"/>
      <c r="BV934" s="6"/>
      <c r="BW934" s="6"/>
      <c r="BX934" s="6"/>
      <c r="BY934" s="6"/>
      <c r="BZ934" s="6"/>
      <c r="CA934" s="6"/>
      <c r="CB934" s="6"/>
      <c r="CC934" s="6"/>
      <c r="CD934" s="6"/>
      <c r="CE934" s="6"/>
      <c r="CF934" s="6"/>
      <c r="CG934" s="6"/>
      <c r="CH934" s="6"/>
      <c r="CI934" s="6"/>
      <c r="CJ934" s="6"/>
      <c r="CK934" s="6"/>
      <c r="CL934" s="6"/>
      <c r="CM934" s="6"/>
      <c r="CN934" s="6"/>
      <c r="CO934" s="6"/>
      <c r="CP934" s="6"/>
      <c r="CQ934" s="6"/>
      <c r="CR934" s="6"/>
      <c r="CS934" s="6"/>
      <c r="CT934" s="6"/>
      <c r="CU934" s="6"/>
      <c r="CV934" s="6"/>
      <c r="CW934" s="6"/>
      <c r="CX934" s="6"/>
      <c r="CY934" s="6"/>
      <c r="CZ934" s="6"/>
      <c r="DA934" s="6"/>
      <c r="DB934" s="6"/>
      <c r="DC934" s="6"/>
      <c r="DD934" s="6"/>
      <c r="DE934" s="6"/>
      <c r="DF934" s="6"/>
      <c r="DG934" s="6"/>
      <c r="DH934" s="6"/>
      <c r="DI934" s="6"/>
      <c r="DJ934" s="6"/>
      <c r="DK934" s="6"/>
      <c r="DL934" s="6"/>
      <c r="DM934" s="6"/>
      <c r="DN934" s="6"/>
    </row>
    <row r="935" spans="5:118">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c r="BU935" s="6"/>
      <c r="BV935" s="6"/>
      <c r="BW935" s="6"/>
      <c r="BX935" s="6"/>
      <c r="BY935" s="6"/>
      <c r="BZ935" s="6"/>
      <c r="CA935" s="6"/>
      <c r="CB935" s="6"/>
      <c r="CC935" s="6"/>
      <c r="CD935" s="6"/>
      <c r="CE935" s="6"/>
      <c r="CF935" s="6"/>
      <c r="CG935" s="6"/>
      <c r="CH935" s="6"/>
      <c r="CI935" s="6"/>
      <c r="CJ935" s="6"/>
      <c r="CK935" s="6"/>
      <c r="CL935" s="6"/>
      <c r="CM935" s="6"/>
      <c r="CN935" s="6"/>
      <c r="CO935" s="6"/>
      <c r="CP935" s="6"/>
      <c r="CQ935" s="6"/>
      <c r="CR935" s="6"/>
      <c r="CS935" s="6"/>
      <c r="CT935" s="6"/>
      <c r="CU935" s="6"/>
      <c r="CV935" s="6"/>
      <c r="CW935" s="6"/>
      <c r="CX935" s="6"/>
      <c r="CY935" s="6"/>
      <c r="CZ935" s="6"/>
      <c r="DA935" s="6"/>
      <c r="DB935" s="6"/>
      <c r="DC935" s="6"/>
      <c r="DD935" s="6"/>
      <c r="DE935" s="6"/>
      <c r="DF935" s="6"/>
      <c r="DG935" s="6"/>
      <c r="DH935" s="6"/>
      <c r="DI935" s="6"/>
      <c r="DJ935" s="6"/>
      <c r="DK935" s="6"/>
      <c r="DL935" s="6"/>
      <c r="DM935" s="6"/>
      <c r="DN935" s="6"/>
    </row>
    <row r="936" spans="5:118">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c r="BU936" s="6"/>
      <c r="BV936" s="6"/>
      <c r="BW936" s="6"/>
      <c r="BX936" s="6"/>
      <c r="BY936" s="6"/>
      <c r="BZ936" s="6"/>
      <c r="CA936" s="6"/>
      <c r="CB936" s="6"/>
      <c r="CC936" s="6"/>
      <c r="CD936" s="6"/>
      <c r="CE936" s="6"/>
      <c r="CF936" s="6"/>
      <c r="CG936" s="6"/>
      <c r="CH936" s="6"/>
      <c r="CI936" s="6"/>
      <c r="CJ936" s="6"/>
      <c r="CK936" s="6"/>
      <c r="CL936" s="6"/>
      <c r="CM936" s="6"/>
      <c r="CN936" s="6"/>
      <c r="CO936" s="6"/>
      <c r="CP936" s="6"/>
      <c r="CQ936" s="6"/>
      <c r="CR936" s="6"/>
      <c r="CS936" s="6"/>
      <c r="CT936" s="6"/>
      <c r="CU936" s="6"/>
      <c r="CV936" s="6"/>
      <c r="CW936" s="6"/>
      <c r="CX936" s="6"/>
      <c r="CY936" s="6"/>
      <c r="CZ936" s="6"/>
      <c r="DA936" s="6"/>
      <c r="DB936" s="6"/>
      <c r="DC936" s="6"/>
      <c r="DD936" s="6"/>
      <c r="DE936" s="6"/>
      <c r="DF936" s="6"/>
      <c r="DG936" s="6"/>
      <c r="DH936" s="6"/>
      <c r="DI936" s="6"/>
      <c r="DJ936" s="6"/>
      <c r="DK936" s="6"/>
      <c r="DL936" s="6"/>
      <c r="DM936" s="6"/>
      <c r="DN936" s="6"/>
    </row>
    <row r="937" spans="5:118">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c r="BU937" s="6"/>
      <c r="BV937" s="6"/>
      <c r="BW937" s="6"/>
      <c r="BX937" s="6"/>
      <c r="BY937" s="6"/>
      <c r="BZ937" s="6"/>
      <c r="CA937" s="6"/>
      <c r="CB937" s="6"/>
      <c r="CC937" s="6"/>
      <c r="CD937" s="6"/>
      <c r="CE937" s="6"/>
      <c r="CF937" s="6"/>
      <c r="CG937" s="6"/>
      <c r="CH937" s="6"/>
      <c r="CI937" s="6"/>
      <c r="CJ937" s="6"/>
      <c r="CK937" s="6"/>
      <c r="CL937" s="6"/>
      <c r="CM937" s="6"/>
      <c r="CN937" s="6"/>
      <c r="CO937" s="6"/>
      <c r="CP937" s="6"/>
      <c r="CQ937" s="6"/>
      <c r="CR937" s="6"/>
      <c r="CS937" s="6"/>
      <c r="CT937" s="6"/>
      <c r="CU937" s="6"/>
      <c r="CV937" s="6"/>
      <c r="CW937" s="6"/>
      <c r="CX937" s="6"/>
      <c r="CY937" s="6"/>
      <c r="CZ937" s="6"/>
      <c r="DA937" s="6"/>
      <c r="DB937" s="6"/>
      <c r="DC937" s="6"/>
      <c r="DD937" s="6"/>
      <c r="DE937" s="6"/>
      <c r="DF937" s="6"/>
      <c r="DG937" s="6"/>
      <c r="DH937" s="6"/>
      <c r="DI937" s="6"/>
      <c r="DJ937" s="6"/>
      <c r="DK937" s="6"/>
      <c r="DL937" s="6"/>
      <c r="DM937" s="6"/>
      <c r="DN937" s="6"/>
    </row>
    <row r="938" spans="5:118">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c r="BU938" s="6"/>
      <c r="BV938" s="6"/>
      <c r="BW938" s="6"/>
      <c r="BX938" s="6"/>
      <c r="BY938" s="6"/>
      <c r="BZ938" s="6"/>
      <c r="CA938" s="6"/>
      <c r="CB938" s="6"/>
      <c r="CC938" s="6"/>
      <c r="CD938" s="6"/>
      <c r="CE938" s="6"/>
      <c r="CF938" s="6"/>
      <c r="CG938" s="6"/>
      <c r="CH938" s="6"/>
      <c r="CI938" s="6"/>
      <c r="CJ938" s="6"/>
      <c r="CK938" s="6"/>
      <c r="CL938" s="6"/>
      <c r="CM938" s="6"/>
      <c r="CN938" s="6"/>
      <c r="CO938" s="6"/>
      <c r="CP938" s="6"/>
      <c r="CQ938" s="6"/>
      <c r="CR938" s="6"/>
      <c r="CS938" s="6"/>
      <c r="CT938" s="6"/>
      <c r="CU938" s="6"/>
      <c r="CV938" s="6"/>
      <c r="CW938" s="6"/>
      <c r="CX938" s="6"/>
      <c r="CY938" s="6"/>
      <c r="CZ938" s="6"/>
      <c r="DA938" s="6"/>
      <c r="DB938" s="6"/>
      <c r="DC938" s="6"/>
      <c r="DD938" s="6"/>
      <c r="DE938" s="6"/>
      <c r="DF938" s="6"/>
      <c r="DG938" s="6"/>
      <c r="DH938" s="6"/>
      <c r="DI938" s="6"/>
      <c r="DJ938" s="6"/>
      <c r="DK938" s="6"/>
      <c r="DL938" s="6"/>
      <c r="DM938" s="6"/>
      <c r="DN938" s="6"/>
    </row>
    <row r="939" spans="5:118">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c r="BU939" s="6"/>
      <c r="BV939" s="6"/>
      <c r="BW939" s="6"/>
      <c r="BX939" s="6"/>
      <c r="BY939" s="6"/>
      <c r="BZ939" s="6"/>
      <c r="CA939" s="6"/>
      <c r="CB939" s="6"/>
      <c r="CC939" s="6"/>
      <c r="CD939" s="6"/>
      <c r="CE939" s="6"/>
      <c r="CF939" s="6"/>
      <c r="CG939" s="6"/>
      <c r="CH939" s="6"/>
      <c r="CI939" s="6"/>
      <c r="CJ939" s="6"/>
      <c r="CK939" s="6"/>
      <c r="CL939" s="6"/>
      <c r="CM939" s="6"/>
      <c r="CN939" s="6"/>
      <c r="CO939" s="6"/>
      <c r="CP939" s="6"/>
      <c r="CQ939" s="6"/>
      <c r="CR939" s="6"/>
      <c r="CS939" s="6"/>
      <c r="CT939" s="6"/>
      <c r="CU939" s="6"/>
      <c r="CV939" s="6"/>
      <c r="CW939" s="6"/>
      <c r="CX939" s="6"/>
      <c r="CY939" s="6"/>
      <c r="CZ939" s="6"/>
      <c r="DA939" s="6"/>
      <c r="DB939" s="6"/>
      <c r="DC939" s="6"/>
      <c r="DD939" s="6"/>
      <c r="DE939" s="6"/>
      <c r="DF939" s="6"/>
      <c r="DG939" s="6"/>
      <c r="DH939" s="6"/>
      <c r="DI939" s="6"/>
      <c r="DJ939" s="6"/>
      <c r="DK939" s="6"/>
      <c r="DL939" s="6"/>
      <c r="DM939" s="6"/>
      <c r="DN939" s="6"/>
    </row>
    <row r="940" spans="5:118">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c r="BU940" s="6"/>
      <c r="BV940" s="6"/>
      <c r="BW940" s="6"/>
      <c r="BX940" s="6"/>
      <c r="BY940" s="6"/>
      <c r="BZ940" s="6"/>
      <c r="CA940" s="6"/>
      <c r="CB940" s="6"/>
      <c r="CC940" s="6"/>
      <c r="CD940" s="6"/>
      <c r="CE940" s="6"/>
      <c r="CF940" s="6"/>
      <c r="CG940" s="6"/>
      <c r="CH940" s="6"/>
      <c r="CI940" s="6"/>
      <c r="CJ940" s="6"/>
      <c r="CK940" s="6"/>
      <c r="CL940" s="6"/>
      <c r="CM940" s="6"/>
      <c r="CN940" s="6"/>
      <c r="CO940" s="6"/>
      <c r="CP940" s="6"/>
      <c r="CQ940" s="6"/>
      <c r="CR940" s="6"/>
      <c r="CS940" s="6"/>
      <c r="CT940" s="6"/>
      <c r="CU940" s="6"/>
      <c r="CV940" s="6"/>
      <c r="CW940" s="6"/>
      <c r="CX940" s="6"/>
      <c r="CY940" s="6"/>
      <c r="CZ940" s="6"/>
      <c r="DA940" s="6"/>
      <c r="DB940" s="6"/>
      <c r="DC940" s="6"/>
      <c r="DD940" s="6"/>
      <c r="DE940" s="6"/>
      <c r="DF940" s="6"/>
      <c r="DG940" s="6"/>
      <c r="DH940" s="6"/>
      <c r="DI940" s="6"/>
      <c r="DJ940" s="6"/>
      <c r="DK940" s="6"/>
      <c r="DL940" s="6"/>
      <c r="DM940" s="6"/>
      <c r="DN940" s="6"/>
    </row>
    <row r="941" spans="5:118">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c r="BU941" s="6"/>
      <c r="BV941" s="6"/>
      <c r="BW941" s="6"/>
      <c r="BX941" s="6"/>
      <c r="BY941" s="6"/>
      <c r="BZ941" s="6"/>
      <c r="CA941" s="6"/>
      <c r="CB941" s="6"/>
      <c r="CC941" s="6"/>
      <c r="CD941" s="6"/>
      <c r="CE941" s="6"/>
      <c r="CF941" s="6"/>
      <c r="CG941" s="6"/>
      <c r="CH941" s="6"/>
      <c r="CI941" s="6"/>
      <c r="CJ941" s="6"/>
      <c r="CK941" s="6"/>
      <c r="CL941" s="6"/>
      <c r="CM941" s="6"/>
      <c r="CN941" s="6"/>
      <c r="CO941" s="6"/>
      <c r="CP941" s="6"/>
      <c r="CQ941" s="6"/>
      <c r="CR941" s="6"/>
      <c r="CS941" s="6"/>
      <c r="CT941" s="6"/>
      <c r="CU941" s="6"/>
      <c r="CV941" s="6"/>
      <c r="CW941" s="6"/>
      <c r="CX941" s="6"/>
      <c r="CY941" s="6"/>
      <c r="CZ941" s="6"/>
      <c r="DA941" s="6"/>
      <c r="DB941" s="6"/>
      <c r="DC941" s="6"/>
      <c r="DD941" s="6"/>
      <c r="DE941" s="6"/>
      <c r="DF941" s="6"/>
      <c r="DG941" s="6"/>
      <c r="DH941" s="6"/>
      <c r="DI941" s="6"/>
      <c r="DJ941" s="6"/>
      <c r="DK941" s="6"/>
      <c r="DL941" s="6"/>
      <c r="DM941" s="6"/>
      <c r="DN941" s="6"/>
    </row>
    <row r="942" spans="5:118">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c r="BU942" s="6"/>
      <c r="BV942" s="6"/>
      <c r="BW942" s="6"/>
      <c r="BX942" s="6"/>
      <c r="BY942" s="6"/>
      <c r="BZ942" s="6"/>
      <c r="CA942" s="6"/>
      <c r="CB942" s="6"/>
      <c r="CC942" s="6"/>
      <c r="CD942" s="6"/>
      <c r="CE942" s="6"/>
      <c r="CF942" s="6"/>
      <c r="CG942" s="6"/>
      <c r="CH942" s="6"/>
      <c r="CI942" s="6"/>
      <c r="CJ942" s="6"/>
      <c r="CK942" s="6"/>
      <c r="CL942" s="6"/>
      <c r="CM942" s="6"/>
      <c r="CN942" s="6"/>
      <c r="CO942" s="6"/>
      <c r="CP942" s="6"/>
      <c r="CQ942" s="6"/>
      <c r="CR942" s="6"/>
      <c r="CS942" s="6"/>
      <c r="CT942" s="6"/>
      <c r="CU942" s="6"/>
      <c r="CV942" s="6"/>
      <c r="CW942" s="6"/>
      <c r="CX942" s="6"/>
      <c r="CY942" s="6"/>
      <c r="CZ942" s="6"/>
      <c r="DA942" s="6"/>
      <c r="DB942" s="6"/>
      <c r="DC942" s="6"/>
      <c r="DD942" s="6"/>
      <c r="DE942" s="6"/>
      <c r="DF942" s="6"/>
      <c r="DG942" s="6"/>
      <c r="DH942" s="6"/>
      <c r="DI942" s="6"/>
      <c r="DJ942" s="6"/>
      <c r="DK942" s="6"/>
      <c r="DL942" s="6"/>
      <c r="DM942" s="6"/>
      <c r="DN942" s="6"/>
    </row>
    <row r="943" spans="5:118">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c r="BU943" s="6"/>
      <c r="BV943" s="6"/>
      <c r="BW943" s="6"/>
      <c r="BX943" s="6"/>
      <c r="BY943" s="6"/>
      <c r="BZ943" s="6"/>
      <c r="CA943" s="6"/>
      <c r="CB943" s="6"/>
      <c r="CC943" s="6"/>
      <c r="CD943" s="6"/>
      <c r="CE943" s="6"/>
      <c r="CF943" s="6"/>
      <c r="CG943" s="6"/>
      <c r="CH943" s="6"/>
      <c r="CI943" s="6"/>
      <c r="CJ943" s="6"/>
      <c r="CK943" s="6"/>
      <c r="CL943" s="6"/>
      <c r="CM943" s="6"/>
      <c r="CN943" s="6"/>
      <c r="CO943" s="6"/>
      <c r="CP943" s="6"/>
      <c r="CQ943" s="6"/>
      <c r="CR943" s="6"/>
      <c r="CS943" s="6"/>
      <c r="CT943" s="6"/>
      <c r="CU943" s="6"/>
      <c r="CV943" s="6"/>
      <c r="CW943" s="6"/>
      <c r="CX943" s="6"/>
      <c r="CY943" s="6"/>
      <c r="CZ943" s="6"/>
      <c r="DA943" s="6"/>
      <c r="DB943" s="6"/>
      <c r="DC943" s="6"/>
      <c r="DD943" s="6"/>
      <c r="DE943" s="6"/>
      <c r="DF943" s="6"/>
      <c r="DG943" s="6"/>
      <c r="DH943" s="6"/>
      <c r="DI943" s="6"/>
      <c r="DJ943" s="6"/>
      <c r="DK943" s="6"/>
      <c r="DL943" s="6"/>
      <c r="DM943" s="6"/>
      <c r="DN943" s="6"/>
    </row>
    <row r="944" spans="5:118">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c r="BU944" s="6"/>
      <c r="BV944" s="6"/>
      <c r="BW944" s="6"/>
      <c r="BX944" s="6"/>
      <c r="BY944" s="6"/>
      <c r="BZ944" s="6"/>
      <c r="CA944" s="6"/>
      <c r="CB944" s="6"/>
      <c r="CC944" s="6"/>
      <c r="CD944" s="6"/>
      <c r="CE944" s="6"/>
      <c r="CF944" s="6"/>
      <c r="CG944" s="6"/>
      <c r="CH944" s="6"/>
      <c r="CI944" s="6"/>
      <c r="CJ944" s="6"/>
      <c r="CK944" s="6"/>
      <c r="CL944" s="6"/>
      <c r="CM944" s="6"/>
      <c r="CN944" s="6"/>
      <c r="CO944" s="6"/>
      <c r="CP944" s="6"/>
      <c r="CQ944" s="6"/>
      <c r="CR944" s="6"/>
      <c r="CS944" s="6"/>
      <c r="CT944" s="6"/>
      <c r="CU944" s="6"/>
      <c r="CV944" s="6"/>
      <c r="CW944" s="6"/>
      <c r="CX944" s="6"/>
      <c r="CY944" s="6"/>
      <c r="CZ944" s="6"/>
      <c r="DA944" s="6"/>
      <c r="DB944" s="6"/>
      <c r="DC944" s="6"/>
      <c r="DD944" s="6"/>
      <c r="DE944" s="6"/>
      <c r="DF944" s="6"/>
      <c r="DG944" s="6"/>
      <c r="DH944" s="6"/>
      <c r="DI944" s="6"/>
      <c r="DJ944" s="6"/>
      <c r="DK944" s="6"/>
      <c r="DL944" s="6"/>
      <c r="DM944" s="6"/>
      <c r="DN944" s="6"/>
    </row>
    <row r="945" spans="5:118">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c r="BU945" s="6"/>
      <c r="BV945" s="6"/>
      <c r="BW945" s="6"/>
      <c r="BX945" s="6"/>
      <c r="BY945" s="6"/>
      <c r="BZ945" s="6"/>
      <c r="CA945" s="6"/>
      <c r="CB945" s="6"/>
      <c r="CC945" s="6"/>
      <c r="CD945" s="6"/>
      <c r="CE945" s="6"/>
      <c r="CF945" s="6"/>
      <c r="CG945" s="6"/>
      <c r="CH945" s="6"/>
      <c r="CI945" s="6"/>
      <c r="CJ945" s="6"/>
      <c r="CK945" s="6"/>
      <c r="CL945" s="6"/>
      <c r="CM945" s="6"/>
      <c r="CN945" s="6"/>
      <c r="CO945" s="6"/>
      <c r="CP945" s="6"/>
      <c r="CQ945" s="6"/>
      <c r="CR945" s="6"/>
      <c r="CS945" s="6"/>
      <c r="CT945" s="6"/>
      <c r="CU945" s="6"/>
      <c r="CV945" s="6"/>
      <c r="CW945" s="6"/>
      <c r="CX945" s="6"/>
      <c r="CY945" s="6"/>
      <c r="CZ945" s="6"/>
      <c r="DA945" s="6"/>
      <c r="DB945" s="6"/>
      <c r="DC945" s="6"/>
      <c r="DD945" s="6"/>
      <c r="DE945" s="6"/>
      <c r="DF945" s="6"/>
      <c r="DG945" s="6"/>
      <c r="DH945" s="6"/>
      <c r="DI945" s="6"/>
      <c r="DJ945" s="6"/>
      <c r="DK945" s="6"/>
      <c r="DL945" s="6"/>
      <c r="DM945" s="6"/>
      <c r="DN945" s="6"/>
    </row>
    <row r="946" spans="5:118">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c r="BU946" s="6"/>
      <c r="BV946" s="6"/>
      <c r="BW946" s="6"/>
      <c r="BX946" s="6"/>
      <c r="BY946" s="6"/>
      <c r="BZ946" s="6"/>
      <c r="CA946" s="6"/>
      <c r="CB946" s="6"/>
      <c r="CC946" s="6"/>
      <c r="CD946" s="6"/>
      <c r="CE946" s="6"/>
      <c r="CF946" s="6"/>
      <c r="CG946" s="6"/>
      <c r="CH946" s="6"/>
      <c r="CI946" s="6"/>
      <c r="CJ946" s="6"/>
      <c r="CK946" s="6"/>
      <c r="CL946" s="6"/>
      <c r="CM946" s="6"/>
      <c r="CN946" s="6"/>
      <c r="CO946" s="6"/>
      <c r="CP946" s="6"/>
      <c r="CQ946" s="6"/>
      <c r="CR946" s="6"/>
      <c r="CS946" s="6"/>
      <c r="CT946" s="6"/>
      <c r="CU946" s="6"/>
      <c r="CV946" s="6"/>
      <c r="CW946" s="6"/>
      <c r="CX946" s="6"/>
      <c r="CY946" s="6"/>
      <c r="CZ946" s="6"/>
      <c r="DA946" s="6"/>
      <c r="DB946" s="6"/>
      <c r="DC946" s="6"/>
      <c r="DD946" s="6"/>
      <c r="DE946" s="6"/>
      <c r="DF946" s="6"/>
      <c r="DG946" s="6"/>
      <c r="DH946" s="6"/>
      <c r="DI946" s="6"/>
      <c r="DJ946" s="6"/>
      <c r="DK946" s="6"/>
      <c r="DL946" s="6"/>
      <c r="DM946" s="6"/>
      <c r="DN946" s="6"/>
    </row>
    <row r="947" spans="5:118">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c r="BU947" s="6"/>
      <c r="BV947" s="6"/>
      <c r="BW947" s="6"/>
      <c r="BX947" s="6"/>
      <c r="BY947" s="6"/>
      <c r="BZ947" s="6"/>
      <c r="CA947" s="6"/>
      <c r="CB947" s="6"/>
      <c r="CC947" s="6"/>
      <c r="CD947" s="6"/>
      <c r="CE947" s="6"/>
      <c r="CF947" s="6"/>
      <c r="CG947" s="6"/>
      <c r="CH947" s="6"/>
      <c r="CI947" s="6"/>
      <c r="CJ947" s="6"/>
      <c r="CK947" s="6"/>
      <c r="CL947" s="6"/>
      <c r="CM947" s="6"/>
      <c r="CN947" s="6"/>
      <c r="CO947" s="6"/>
      <c r="CP947" s="6"/>
      <c r="CQ947" s="6"/>
      <c r="CR947" s="6"/>
      <c r="CS947" s="6"/>
      <c r="CT947" s="6"/>
      <c r="CU947" s="6"/>
      <c r="CV947" s="6"/>
      <c r="CW947" s="6"/>
      <c r="CX947" s="6"/>
      <c r="CY947" s="6"/>
      <c r="CZ947" s="6"/>
      <c r="DA947" s="6"/>
      <c r="DB947" s="6"/>
      <c r="DC947" s="6"/>
      <c r="DD947" s="6"/>
      <c r="DE947" s="6"/>
      <c r="DF947" s="6"/>
      <c r="DG947" s="6"/>
      <c r="DH947" s="6"/>
      <c r="DI947" s="6"/>
      <c r="DJ947" s="6"/>
      <c r="DK947" s="6"/>
      <c r="DL947" s="6"/>
      <c r="DM947" s="6"/>
      <c r="DN947" s="6"/>
    </row>
    <row r="948" spans="5:118">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c r="BU948" s="6"/>
      <c r="BV948" s="6"/>
      <c r="BW948" s="6"/>
      <c r="BX948" s="6"/>
      <c r="BY948" s="6"/>
      <c r="BZ948" s="6"/>
      <c r="CA948" s="6"/>
      <c r="CB948" s="6"/>
      <c r="CC948" s="6"/>
      <c r="CD948" s="6"/>
      <c r="CE948" s="6"/>
      <c r="CF948" s="6"/>
      <c r="CG948" s="6"/>
      <c r="CH948" s="6"/>
      <c r="CI948" s="6"/>
      <c r="CJ948" s="6"/>
      <c r="CK948" s="6"/>
      <c r="CL948" s="6"/>
      <c r="CM948" s="6"/>
      <c r="CN948" s="6"/>
      <c r="CO948" s="6"/>
      <c r="CP948" s="6"/>
      <c r="CQ948" s="6"/>
      <c r="CR948" s="6"/>
      <c r="CS948" s="6"/>
      <c r="CT948" s="6"/>
      <c r="CU948" s="6"/>
      <c r="CV948" s="6"/>
      <c r="CW948" s="6"/>
      <c r="CX948" s="6"/>
      <c r="CY948" s="6"/>
      <c r="CZ948" s="6"/>
      <c r="DA948" s="6"/>
      <c r="DB948" s="6"/>
      <c r="DC948" s="6"/>
      <c r="DD948" s="6"/>
      <c r="DE948" s="6"/>
      <c r="DF948" s="6"/>
      <c r="DG948" s="6"/>
      <c r="DH948" s="6"/>
      <c r="DI948" s="6"/>
      <c r="DJ948" s="6"/>
      <c r="DK948" s="6"/>
      <c r="DL948" s="6"/>
      <c r="DM948" s="6"/>
      <c r="DN948" s="6"/>
    </row>
    <row r="949" spans="5:118">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c r="BU949" s="6"/>
      <c r="BV949" s="6"/>
      <c r="BW949" s="6"/>
      <c r="BX949" s="6"/>
      <c r="BY949" s="6"/>
      <c r="BZ949" s="6"/>
      <c r="CA949" s="6"/>
      <c r="CB949" s="6"/>
      <c r="CC949" s="6"/>
      <c r="CD949" s="6"/>
      <c r="CE949" s="6"/>
      <c r="CF949" s="6"/>
      <c r="CG949" s="6"/>
      <c r="CH949" s="6"/>
      <c r="CI949" s="6"/>
      <c r="CJ949" s="6"/>
      <c r="CK949" s="6"/>
      <c r="CL949" s="6"/>
      <c r="CM949" s="6"/>
      <c r="CN949" s="6"/>
      <c r="CO949" s="6"/>
      <c r="CP949" s="6"/>
      <c r="CQ949" s="6"/>
      <c r="CR949" s="6"/>
      <c r="CS949" s="6"/>
      <c r="CT949" s="6"/>
      <c r="CU949" s="6"/>
      <c r="CV949" s="6"/>
      <c r="CW949" s="6"/>
      <c r="CX949" s="6"/>
      <c r="CY949" s="6"/>
      <c r="CZ949" s="6"/>
      <c r="DA949" s="6"/>
      <c r="DB949" s="6"/>
      <c r="DC949" s="6"/>
      <c r="DD949" s="6"/>
      <c r="DE949" s="6"/>
      <c r="DF949" s="6"/>
      <c r="DG949" s="6"/>
      <c r="DH949" s="6"/>
      <c r="DI949" s="6"/>
      <c r="DJ949" s="6"/>
      <c r="DK949" s="6"/>
      <c r="DL949" s="6"/>
      <c r="DM949" s="6"/>
      <c r="DN949" s="6"/>
    </row>
    <row r="950" spans="5:118">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c r="BU950" s="6"/>
      <c r="BV950" s="6"/>
      <c r="BW950" s="6"/>
      <c r="BX950" s="6"/>
      <c r="BY950" s="6"/>
      <c r="BZ950" s="6"/>
      <c r="CA950" s="6"/>
      <c r="CB950" s="6"/>
      <c r="CC950" s="6"/>
      <c r="CD950" s="6"/>
      <c r="CE950" s="6"/>
      <c r="CF950" s="6"/>
      <c r="CG950" s="6"/>
      <c r="CH950" s="6"/>
      <c r="CI950" s="6"/>
      <c r="CJ950" s="6"/>
      <c r="CK950" s="6"/>
      <c r="CL950" s="6"/>
      <c r="CM950" s="6"/>
      <c r="CN950" s="6"/>
      <c r="CO950" s="6"/>
      <c r="CP950" s="6"/>
      <c r="CQ950" s="6"/>
      <c r="CR950" s="6"/>
      <c r="CS950" s="6"/>
      <c r="CT950" s="6"/>
      <c r="CU950" s="6"/>
      <c r="CV950" s="6"/>
      <c r="CW950" s="6"/>
      <c r="CX950" s="6"/>
      <c r="CY950" s="6"/>
      <c r="CZ950" s="6"/>
      <c r="DA950" s="6"/>
      <c r="DB950" s="6"/>
      <c r="DC950" s="6"/>
      <c r="DD950" s="6"/>
      <c r="DE950" s="6"/>
      <c r="DF950" s="6"/>
      <c r="DG950" s="6"/>
      <c r="DH950" s="6"/>
      <c r="DI950" s="6"/>
      <c r="DJ950" s="6"/>
      <c r="DK950" s="6"/>
      <c r="DL950" s="6"/>
      <c r="DM950" s="6"/>
      <c r="DN950" s="6"/>
    </row>
    <row r="951" spans="5:118">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c r="BU951" s="6"/>
      <c r="BV951" s="6"/>
      <c r="BW951" s="6"/>
      <c r="BX951" s="6"/>
      <c r="BY951" s="6"/>
      <c r="BZ951" s="6"/>
      <c r="CA951" s="6"/>
      <c r="CB951" s="6"/>
      <c r="CC951" s="6"/>
      <c r="CD951" s="6"/>
      <c r="CE951" s="6"/>
      <c r="CF951" s="6"/>
      <c r="CG951" s="6"/>
      <c r="CH951" s="6"/>
      <c r="CI951" s="6"/>
      <c r="CJ951" s="6"/>
      <c r="CK951" s="6"/>
      <c r="CL951" s="6"/>
      <c r="CM951" s="6"/>
      <c r="CN951" s="6"/>
      <c r="CO951" s="6"/>
      <c r="CP951" s="6"/>
      <c r="CQ951" s="6"/>
      <c r="CR951" s="6"/>
      <c r="CS951" s="6"/>
      <c r="CT951" s="6"/>
      <c r="CU951" s="6"/>
      <c r="CV951" s="6"/>
      <c r="CW951" s="6"/>
      <c r="CX951" s="6"/>
      <c r="CY951" s="6"/>
      <c r="CZ951" s="6"/>
      <c r="DA951" s="6"/>
      <c r="DB951" s="6"/>
      <c r="DC951" s="6"/>
      <c r="DD951" s="6"/>
      <c r="DE951" s="6"/>
      <c r="DF951" s="6"/>
      <c r="DG951" s="6"/>
      <c r="DH951" s="6"/>
      <c r="DI951" s="6"/>
      <c r="DJ951" s="6"/>
      <c r="DK951" s="6"/>
      <c r="DL951" s="6"/>
      <c r="DM951" s="6"/>
      <c r="DN951" s="6"/>
    </row>
    <row r="952" spans="5:118">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c r="BU952" s="6"/>
      <c r="BV952" s="6"/>
      <c r="BW952" s="6"/>
      <c r="BX952" s="6"/>
      <c r="BY952" s="6"/>
      <c r="BZ952" s="6"/>
      <c r="CA952" s="6"/>
      <c r="CB952" s="6"/>
      <c r="CC952" s="6"/>
      <c r="CD952" s="6"/>
      <c r="CE952" s="6"/>
      <c r="CF952" s="6"/>
      <c r="CG952" s="6"/>
      <c r="CH952" s="6"/>
      <c r="CI952" s="6"/>
      <c r="CJ952" s="6"/>
      <c r="CK952" s="6"/>
      <c r="CL952" s="6"/>
      <c r="CM952" s="6"/>
      <c r="CN952" s="6"/>
      <c r="CO952" s="6"/>
      <c r="CP952" s="6"/>
      <c r="CQ952" s="6"/>
      <c r="CR952" s="6"/>
      <c r="CS952" s="6"/>
      <c r="CT952" s="6"/>
      <c r="CU952" s="6"/>
      <c r="CV952" s="6"/>
      <c r="CW952" s="6"/>
      <c r="CX952" s="6"/>
      <c r="CY952" s="6"/>
      <c r="CZ952" s="6"/>
      <c r="DA952" s="6"/>
      <c r="DB952" s="6"/>
      <c r="DC952" s="6"/>
      <c r="DD952" s="6"/>
      <c r="DE952" s="6"/>
      <c r="DF952" s="6"/>
      <c r="DG952" s="6"/>
      <c r="DH952" s="6"/>
      <c r="DI952" s="6"/>
      <c r="DJ952" s="6"/>
      <c r="DK952" s="6"/>
      <c r="DL952" s="6"/>
      <c r="DM952" s="6"/>
      <c r="DN952" s="6"/>
    </row>
    <row r="953" spans="5:118">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c r="BU953" s="6"/>
      <c r="BV953" s="6"/>
      <c r="BW953" s="6"/>
      <c r="BX953" s="6"/>
      <c r="BY953" s="6"/>
      <c r="BZ953" s="6"/>
      <c r="CA953" s="6"/>
      <c r="CB953" s="6"/>
      <c r="CC953" s="6"/>
      <c r="CD953" s="6"/>
      <c r="CE953" s="6"/>
      <c r="CF953" s="6"/>
      <c r="CG953" s="6"/>
      <c r="CH953" s="6"/>
      <c r="CI953" s="6"/>
      <c r="CJ953" s="6"/>
      <c r="CK953" s="6"/>
      <c r="CL953" s="6"/>
      <c r="CM953" s="6"/>
      <c r="CN953" s="6"/>
      <c r="CO953" s="6"/>
      <c r="CP953" s="6"/>
      <c r="CQ953" s="6"/>
      <c r="CR953" s="6"/>
      <c r="CS953" s="6"/>
      <c r="CT953" s="6"/>
      <c r="CU953" s="6"/>
      <c r="CV953" s="6"/>
      <c r="CW953" s="6"/>
      <c r="CX953" s="6"/>
      <c r="CY953" s="6"/>
      <c r="CZ953" s="6"/>
      <c r="DA953" s="6"/>
      <c r="DB953" s="6"/>
      <c r="DC953" s="6"/>
      <c r="DD953" s="6"/>
      <c r="DE953" s="6"/>
      <c r="DF953" s="6"/>
      <c r="DG953" s="6"/>
      <c r="DH953" s="6"/>
      <c r="DI953" s="6"/>
      <c r="DJ953" s="6"/>
      <c r="DK953" s="6"/>
      <c r="DL953" s="6"/>
      <c r="DM953" s="6"/>
      <c r="DN953" s="6"/>
    </row>
    <row r="954" spans="5:118">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c r="BU954" s="6"/>
      <c r="BV954" s="6"/>
      <c r="BW954" s="6"/>
      <c r="BX954" s="6"/>
      <c r="BY954" s="6"/>
      <c r="BZ954" s="6"/>
      <c r="CA954" s="6"/>
      <c r="CB954" s="6"/>
      <c r="CC954" s="6"/>
      <c r="CD954" s="6"/>
      <c r="CE954" s="6"/>
      <c r="CF954" s="6"/>
      <c r="CG954" s="6"/>
      <c r="CH954" s="6"/>
      <c r="CI954" s="6"/>
      <c r="CJ954" s="6"/>
      <c r="CK954" s="6"/>
      <c r="CL954" s="6"/>
      <c r="CM954" s="6"/>
      <c r="CN954" s="6"/>
      <c r="CO954" s="6"/>
      <c r="CP954" s="6"/>
      <c r="CQ954" s="6"/>
      <c r="CR954" s="6"/>
      <c r="CS954" s="6"/>
      <c r="CT954" s="6"/>
      <c r="CU954" s="6"/>
      <c r="CV954" s="6"/>
      <c r="CW954" s="6"/>
      <c r="CX954" s="6"/>
      <c r="CY954" s="6"/>
      <c r="CZ954" s="6"/>
      <c r="DA954" s="6"/>
      <c r="DB954" s="6"/>
      <c r="DC954" s="6"/>
      <c r="DD954" s="6"/>
      <c r="DE954" s="6"/>
      <c r="DF954" s="6"/>
      <c r="DG954" s="6"/>
      <c r="DH954" s="6"/>
      <c r="DI954" s="6"/>
      <c r="DJ954" s="6"/>
      <c r="DK954" s="6"/>
      <c r="DL954" s="6"/>
      <c r="DM954" s="6"/>
      <c r="DN954" s="6"/>
    </row>
    <row r="955" spans="5:118">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c r="BU955" s="6"/>
      <c r="BV955" s="6"/>
      <c r="BW955" s="6"/>
      <c r="BX955" s="6"/>
      <c r="BY955" s="6"/>
      <c r="BZ955" s="6"/>
      <c r="CA955" s="6"/>
      <c r="CB955" s="6"/>
      <c r="CC955" s="6"/>
      <c r="CD955" s="6"/>
      <c r="CE955" s="6"/>
      <c r="CF955" s="6"/>
      <c r="CG955" s="6"/>
      <c r="CH955" s="6"/>
      <c r="CI955" s="6"/>
      <c r="CJ955" s="6"/>
      <c r="CK955" s="6"/>
      <c r="CL955" s="6"/>
      <c r="CM955" s="6"/>
      <c r="CN955" s="6"/>
      <c r="CO955" s="6"/>
      <c r="CP955" s="6"/>
      <c r="CQ955" s="6"/>
      <c r="CR955" s="6"/>
      <c r="CS955" s="6"/>
      <c r="CT955" s="6"/>
      <c r="CU955" s="6"/>
      <c r="CV955" s="6"/>
      <c r="CW955" s="6"/>
      <c r="CX955" s="6"/>
      <c r="CY955" s="6"/>
      <c r="CZ955" s="6"/>
      <c r="DA955" s="6"/>
      <c r="DB955" s="6"/>
      <c r="DC955" s="6"/>
      <c r="DD955" s="6"/>
      <c r="DE955" s="6"/>
      <c r="DF955" s="6"/>
      <c r="DG955" s="6"/>
      <c r="DH955" s="6"/>
      <c r="DI955" s="6"/>
      <c r="DJ955" s="6"/>
      <c r="DK955" s="6"/>
      <c r="DL955" s="6"/>
      <c r="DM955" s="6"/>
      <c r="DN955" s="6"/>
    </row>
    <row r="956" spans="5:118">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c r="BU956" s="6"/>
      <c r="BV956" s="6"/>
      <c r="BW956" s="6"/>
      <c r="BX956" s="6"/>
      <c r="BY956" s="6"/>
      <c r="BZ956" s="6"/>
      <c r="CA956" s="6"/>
      <c r="CB956" s="6"/>
      <c r="CC956" s="6"/>
      <c r="CD956" s="6"/>
      <c r="CE956" s="6"/>
      <c r="CF956" s="6"/>
      <c r="CG956" s="6"/>
      <c r="CH956" s="6"/>
      <c r="CI956" s="6"/>
      <c r="CJ956" s="6"/>
      <c r="CK956" s="6"/>
      <c r="CL956" s="6"/>
      <c r="CM956" s="6"/>
      <c r="CN956" s="6"/>
      <c r="CO956" s="6"/>
      <c r="CP956" s="6"/>
      <c r="CQ956" s="6"/>
      <c r="CR956" s="6"/>
      <c r="CS956" s="6"/>
      <c r="CT956" s="6"/>
      <c r="CU956" s="6"/>
      <c r="CV956" s="6"/>
      <c r="CW956" s="6"/>
      <c r="CX956" s="6"/>
      <c r="CY956" s="6"/>
      <c r="CZ956" s="6"/>
      <c r="DA956" s="6"/>
      <c r="DB956" s="6"/>
      <c r="DC956" s="6"/>
      <c r="DD956" s="6"/>
      <c r="DE956" s="6"/>
      <c r="DF956" s="6"/>
      <c r="DG956" s="6"/>
      <c r="DH956" s="6"/>
      <c r="DI956" s="6"/>
      <c r="DJ956" s="6"/>
      <c r="DK956" s="6"/>
      <c r="DL956" s="6"/>
      <c r="DM956" s="6"/>
      <c r="DN956" s="6"/>
    </row>
    <row r="957" spans="5:118">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c r="BU957" s="6"/>
      <c r="BV957" s="6"/>
      <c r="BW957" s="6"/>
      <c r="BX957" s="6"/>
      <c r="BY957" s="6"/>
      <c r="BZ957" s="6"/>
      <c r="CA957" s="6"/>
      <c r="CB957" s="6"/>
      <c r="CC957" s="6"/>
      <c r="CD957" s="6"/>
      <c r="CE957" s="6"/>
      <c r="CF957" s="6"/>
      <c r="CG957" s="6"/>
      <c r="CH957" s="6"/>
      <c r="CI957" s="6"/>
      <c r="CJ957" s="6"/>
      <c r="CK957" s="6"/>
      <c r="CL957" s="6"/>
      <c r="CM957" s="6"/>
      <c r="CN957" s="6"/>
      <c r="CO957" s="6"/>
      <c r="CP957" s="6"/>
      <c r="CQ957" s="6"/>
      <c r="CR957" s="6"/>
      <c r="CS957" s="6"/>
      <c r="CT957" s="6"/>
      <c r="CU957" s="6"/>
      <c r="CV957" s="6"/>
      <c r="CW957" s="6"/>
      <c r="CX957" s="6"/>
      <c r="CY957" s="6"/>
      <c r="CZ957" s="6"/>
      <c r="DA957" s="6"/>
      <c r="DB957" s="6"/>
      <c r="DC957" s="6"/>
      <c r="DD957" s="6"/>
      <c r="DE957" s="6"/>
      <c r="DF957" s="6"/>
      <c r="DG957" s="6"/>
      <c r="DH957" s="6"/>
      <c r="DI957" s="6"/>
      <c r="DJ957" s="6"/>
      <c r="DK957" s="6"/>
      <c r="DL957" s="6"/>
      <c r="DM957" s="6"/>
      <c r="DN957" s="6"/>
    </row>
    <row r="958" spans="5:118">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c r="BU958" s="6"/>
      <c r="BV958" s="6"/>
      <c r="BW958" s="6"/>
      <c r="BX958" s="6"/>
      <c r="BY958" s="6"/>
      <c r="BZ958" s="6"/>
      <c r="CA958" s="6"/>
      <c r="CB958" s="6"/>
      <c r="CC958" s="6"/>
      <c r="CD958" s="6"/>
      <c r="CE958" s="6"/>
      <c r="CF958" s="6"/>
      <c r="CG958" s="6"/>
      <c r="CH958" s="6"/>
      <c r="CI958" s="6"/>
      <c r="CJ958" s="6"/>
      <c r="CK958" s="6"/>
      <c r="CL958" s="6"/>
      <c r="CM958" s="6"/>
      <c r="CN958" s="6"/>
      <c r="CO958" s="6"/>
      <c r="CP958" s="6"/>
      <c r="CQ958" s="6"/>
      <c r="CR958" s="6"/>
      <c r="CS958" s="6"/>
      <c r="CT958" s="6"/>
      <c r="CU958" s="6"/>
      <c r="CV958" s="6"/>
      <c r="CW958" s="6"/>
      <c r="CX958" s="6"/>
      <c r="CY958" s="6"/>
      <c r="CZ958" s="6"/>
      <c r="DA958" s="6"/>
      <c r="DB958" s="6"/>
      <c r="DC958" s="6"/>
      <c r="DD958" s="6"/>
      <c r="DE958" s="6"/>
      <c r="DF958" s="6"/>
      <c r="DG958" s="6"/>
      <c r="DH958" s="6"/>
      <c r="DI958" s="6"/>
      <c r="DJ958" s="6"/>
      <c r="DK958" s="6"/>
      <c r="DL958" s="6"/>
      <c r="DM958" s="6"/>
      <c r="DN958" s="6"/>
    </row>
    <row r="959" spans="5:118">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c r="BU959" s="6"/>
      <c r="BV959" s="6"/>
      <c r="BW959" s="6"/>
      <c r="BX959" s="6"/>
      <c r="BY959" s="6"/>
      <c r="BZ959" s="6"/>
      <c r="CA959" s="6"/>
      <c r="CB959" s="6"/>
      <c r="CC959" s="6"/>
      <c r="CD959" s="6"/>
      <c r="CE959" s="6"/>
      <c r="CF959" s="6"/>
      <c r="CG959" s="6"/>
      <c r="CH959" s="6"/>
      <c r="CI959" s="6"/>
      <c r="CJ959" s="6"/>
      <c r="CK959" s="6"/>
      <c r="CL959" s="6"/>
      <c r="CM959" s="6"/>
      <c r="CN959" s="6"/>
      <c r="CO959" s="6"/>
      <c r="CP959" s="6"/>
      <c r="CQ959" s="6"/>
      <c r="CR959" s="6"/>
      <c r="CS959" s="6"/>
      <c r="CT959" s="6"/>
      <c r="CU959" s="6"/>
      <c r="CV959" s="6"/>
      <c r="CW959" s="6"/>
      <c r="CX959" s="6"/>
      <c r="CY959" s="6"/>
      <c r="CZ959" s="6"/>
      <c r="DA959" s="6"/>
      <c r="DB959" s="6"/>
      <c r="DC959" s="6"/>
      <c r="DD959" s="6"/>
      <c r="DE959" s="6"/>
      <c r="DF959" s="6"/>
      <c r="DG959" s="6"/>
      <c r="DH959" s="6"/>
      <c r="DI959" s="6"/>
      <c r="DJ959" s="6"/>
      <c r="DK959" s="6"/>
      <c r="DL959" s="6"/>
      <c r="DM959" s="6"/>
      <c r="DN959" s="6"/>
    </row>
    <row r="960" spans="5:118">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c r="BU960" s="6"/>
      <c r="BV960" s="6"/>
      <c r="BW960" s="6"/>
      <c r="BX960" s="6"/>
      <c r="BY960" s="6"/>
      <c r="BZ960" s="6"/>
      <c r="CA960" s="6"/>
      <c r="CB960" s="6"/>
      <c r="CC960" s="6"/>
      <c r="CD960" s="6"/>
      <c r="CE960" s="6"/>
      <c r="CF960" s="6"/>
      <c r="CG960" s="6"/>
      <c r="CH960" s="6"/>
      <c r="CI960" s="6"/>
      <c r="CJ960" s="6"/>
      <c r="CK960" s="6"/>
      <c r="CL960" s="6"/>
      <c r="CM960" s="6"/>
      <c r="CN960" s="6"/>
      <c r="CO960" s="6"/>
      <c r="CP960" s="6"/>
      <c r="CQ960" s="6"/>
      <c r="CR960" s="6"/>
      <c r="CS960" s="6"/>
      <c r="CT960" s="6"/>
      <c r="CU960" s="6"/>
      <c r="CV960" s="6"/>
      <c r="CW960" s="6"/>
      <c r="CX960" s="6"/>
      <c r="CY960" s="6"/>
      <c r="CZ960" s="6"/>
      <c r="DA960" s="6"/>
      <c r="DB960" s="6"/>
      <c r="DC960" s="6"/>
      <c r="DD960" s="6"/>
      <c r="DE960" s="6"/>
      <c r="DF960" s="6"/>
      <c r="DG960" s="6"/>
      <c r="DH960" s="6"/>
      <c r="DI960" s="6"/>
      <c r="DJ960" s="6"/>
      <c r="DK960" s="6"/>
      <c r="DL960" s="6"/>
      <c r="DM960" s="6"/>
      <c r="DN960" s="6"/>
    </row>
    <row r="961" spans="5:118">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c r="BU961" s="6"/>
      <c r="BV961" s="6"/>
      <c r="BW961" s="6"/>
      <c r="BX961" s="6"/>
      <c r="BY961" s="6"/>
      <c r="BZ961" s="6"/>
      <c r="CA961" s="6"/>
      <c r="CB961" s="6"/>
      <c r="CC961" s="6"/>
      <c r="CD961" s="6"/>
      <c r="CE961" s="6"/>
      <c r="CF961" s="6"/>
      <c r="CG961" s="6"/>
      <c r="CH961" s="6"/>
      <c r="CI961" s="6"/>
      <c r="CJ961" s="6"/>
      <c r="CK961" s="6"/>
      <c r="CL961" s="6"/>
      <c r="CM961" s="6"/>
      <c r="CN961" s="6"/>
      <c r="CO961" s="6"/>
      <c r="CP961" s="6"/>
      <c r="CQ961" s="6"/>
      <c r="CR961" s="6"/>
      <c r="CS961" s="6"/>
      <c r="CT961" s="6"/>
      <c r="CU961" s="6"/>
      <c r="CV961" s="6"/>
      <c r="CW961" s="6"/>
      <c r="CX961" s="6"/>
      <c r="CY961" s="6"/>
      <c r="CZ961" s="6"/>
      <c r="DA961" s="6"/>
      <c r="DB961" s="6"/>
      <c r="DC961" s="6"/>
      <c r="DD961" s="6"/>
      <c r="DE961" s="6"/>
      <c r="DF961" s="6"/>
      <c r="DG961" s="6"/>
      <c r="DH961" s="6"/>
      <c r="DI961" s="6"/>
      <c r="DJ961" s="6"/>
      <c r="DK961" s="6"/>
      <c r="DL961" s="6"/>
      <c r="DM961" s="6"/>
      <c r="DN961" s="6"/>
    </row>
    <row r="962" spans="5:118">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c r="BU962" s="6"/>
      <c r="BV962" s="6"/>
      <c r="BW962" s="6"/>
      <c r="BX962" s="6"/>
      <c r="BY962" s="6"/>
      <c r="BZ962" s="6"/>
      <c r="CA962" s="6"/>
      <c r="CB962" s="6"/>
      <c r="CC962" s="6"/>
      <c r="CD962" s="6"/>
      <c r="CE962" s="6"/>
      <c r="CF962" s="6"/>
      <c r="CG962" s="6"/>
      <c r="CH962" s="6"/>
      <c r="CI962" s="6"/>
      <c r="CJ962" s="6"/>
      <c r="CK962" s="6"/>
      <c r="CL962" s="6"/>
      <c r="CM962" s="6"/>
      <c r="CN962" s="6"/>
      <c r="CO962" s="6"/>
      <c r="CP962" s="6"/>
      <c r="CQ962" s="6"/>
      <c r="CR962" s="6"/>
      <c r="CS962" s="6"/>
      <c r="CT962" s="6"/>
      <c r="CU962" s="6"/>
      <c r="CV962" s="6"/>
      <c r="CW962" s="6"/>
      <c r="CX962" s="6"/>
      <c r="CY962" s="6"/>
      <c r="CZ962" s="6"/>
      <c r="DA962" s="6"/>
      <c r="DB962" s="6"/>
      <c r="DC962" s="6"/>
      <c r="DD962" s="6"/>
      <c r="DE962" s="6"/>
      <c r="DF962" s="6"/>
      <c r="DG962" s="6"/>
      <c r="DH962" s="6"/>
      <c r="DI962" s="6"/>
      <c r="DJ962" s="6"/>
      <c r="DK962" s="6"/>
      <c r="DL962" s="6"/>
      <c r="DM962" s="6"/>
      <c r="DN962" s="6"/>
    </row>
    <row r="963" spans="5:118">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c r="BU963" s="6"/>
      <c r="BV963" s="6"/>
      <c r="BW963" s="6"/>
      <c r="BX963" s="6"/>
      <c r="BY963" s="6"/>
      <c r="BZ963" s="6"/>
      <c r="CA963" s="6"/>
      <c r="CB963" s="6"/>
      <c r="CC963" s="6"/>
      <c r="CD963" s="6"/>
      <c r="CE963" s="6"/>
      <c r="CF963" s="6"/>
      <c r="CG963" s="6"/>
      <c r="CH963" s="6"/>
      <c r="CI963" s="6"/>
      <c r="CJ963" s="6"/>
      <c r="CK963" s="6"/>
      <c r="CL963" s="6"/>
      <c r="CM963" s="6"/>
      <c r="CN963" s="6"/>
      <c r="CO963" s="6"/>
      <c r="CP963" s="6"/>
      <c r="CQ963" s="6"/>
      <c r="CR963" s="6"/>
      <c r="CS963" s="6"/>
      <c r="CT963" s="6"/>
      <c r="CU963" s="6"/>
      <c r="CV963" s="6"/>
      <c r="CW963" s="6"/>
      <c r="CX963" s="6"/>
      <c r="CY963" s="6"/>
      <c r="CZ963" s="6"/>
      <c r="DA963" s="6"/>
      <c r="DB963" s="6"/>
      <c r="DC963" s="6"/>
      <c r="DD963" s="6"/>
      <c r="DE963" s="6"/>
      <c r="DF963" s="6"/>
      <c r="DG963" s="6"/>
      <c r="DH963" s="6"/>
      <c r="DI963" s="6"/>
      <c r="DJ963" s="6"/>
      <c r="DK963" s="6"/>
      <c r="DL963" s="6"/>
      <c r="DM963" s="6"/>
      <c r="DN963" s="6"/>
    </row>
    <row r="964" spans="5:118">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c r="BU964" s="6"/>
      <c r="BV964" s="6"/>
      <c r="BW964" s="6"/>
      <c r="BX964" s="6"/>
      <c r="BY964" s="6"/>
      <c r="BZ964" s="6"/>
      <c r="CA964" s="6"/>
      <c r="CB964" s="6"/>
      <c r="CC964" s="6"/>
      <c r="CD964" s="6"/>
      <c r="CE964" s="6"/>
      <c r="CF964" s="6"/>
      <c r="CG964" s="6"/>
      <c r="CH964" s="6"/>
      <c r="CI964" s="6"/>
      <c r="CJ964" s="6"/>
      <c r="CK964" s="6"/>
      <c r="CL964" s="6"/>
      <c r="CM964" s="6"/>
      <c r="CN964" s="6"/>
      <c r="CO964" s="6"/>
      <c r="CP964" s="6"/>
      <c r="CQ964" s="6"/>
      <c r="CR964" s="6"/>
      <c r="CS964" s="6"/>
      <c r="CT964" s="6"/>
      <c r="CU964" s="6"/>
      <c r="CV964" s="6"/>
      <c r="CW964" s="6"/>
      <c r="CX964" s="6"/>
      <c r="CY964" s="6"/>
      <c r="CZ964" s="6"/>
      <c r="DA964" s="6"/>
      <c r="DB964" s="6"/>
      <c r="DC964" s="6"/>
      <c r="DD964" s="6"/>
      <c r="DE964" s="6"/>
      <c r="DF964" s="6"/>
      <c r="DG964" s="6"/>
      <c r="DH964" s="6"/>
      <c r="DI964" s="6"/>
      <c r="DJ964" s="6"/>
      <c r="DK964" s="6"/>
      <c r="DL964" s="6"/>
      <c r="DM964" s="6"/>
      <c r="DN964" s="6"/>
    </row>
    <row r="965" spans="5:118">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c r="BU965" s="6"/>
      <c r="BV965" s="6"/>
      <c r="BW965" s="6"/>
      <c r="BX965" s="6"/>
      <c r="BY965" s="6"/>
      <c r="BZ965" s="6"/>
      <c r="CA965" s="6"/>
      <c r="CB965" s="6"/>
      <c r="CC965" s="6"/>
      <c r="CD965" s="6"/>
      <c r="CE965" s="6"/>
      <c r="CF965" s="6"/>
      <c r="CG965" s="6"/>
      <c r="CH965" s="6"/>
      <c r="CI965" s="6"/>
      <c r="CJ965" s="6"/>
      <c r="CK965" s="6"/>
      <c r="CL965" s="6"/>
      <c r="CM965" s="6"/>
      <c r="CN965" s="6"/>
      <c r="CO965" s="6"/>
      <c r="CP965" s="6"/>
      <c r="CQ965" s="6"/>
      <c r="CR965" s="6"/>
      <c r="CS965" s="6"/>
      <c r="CT965" s="6"/>
      <c r="CU965" s="6"/>
      <c r="CV965" s="6"/>
      <c r="CW965" s="6"/>
      <c r="CX965" s="6"/>
      <c r="CY965" s="6"/>
      <c r="CZ965" s="6"/>
      <c r="DA965" s="6"/>
      <c r="DB965" s="6"/>
      <c r="DC965" s="6"/>
      <c r="DD965" s="6"/>
      <c r="DE965" s="6"/>
      <c r="DF965" s="6"/>
      <c r="DG965" s="6"/>
      <c r="DH965" s="6"/>
      <c r="DI965" s="6"/>
      <c r="DJ965" s="6"/>
      <c r="DK965" s="6"/>
      <c r="DL965" s="6"/>
      <c r="DM965" s="6"/>
      <c r="DN965" s="6"/>
    </row>
    <row r="966" spans="5:118">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c r="BU966" s="6"/>
      <c r="BV966" s="6"/>
      <c r="BW966" s="6"/>
      <c r="BX966" s="6"/>
      <c r="BY966" s="6"/>
      <c r="BZ966" s="6"/>
      <c r="CA966" s="6"/>
      <c r="CB966" s="6"/>
      <c r="CC966" s="6"/>
      <c r="CD966" s="6"/>
      <c r="CE966" s="6"/>
      <c r="CF966" s="6"/>
      <c r="CG966" s="6"/>
      <c r="CH966" s="6"/>
      <c r="CI966" s="6"/>
      <c r="CJ966" s="6"/>
      <c r="CK966" s="6"/>
      <c r="CL966" s="6"/>
      <c r="CM966" s="6"/>
      <c r="CN966" s="6"/>
      <c r="CO966" s="6"/>
      <c r="CP966" s="6"/>
      <c r="CQ966" s="6"/>
      <c r="CR966" s="6"/>
      <c r="CS966" s="6"/>
      <c r="CT966" s="6"/>
      <c r="CU966" s="6"/>
      <c r="CV966" s="6"/>
      <c r="CW966" s="6"/>
      <c r="CX966" s="6"/>
      <c r="CY966" s="6"/>
      <c r="CZ966" s="6"/>
      <c r="DA966" s="6"/>
      <c r="DB966" s="6"/>
      <c r="DC966" s="6"/>
      <c r="DD966" s="6"/>
      <c r="DE966" s="6"/>
      <c r="DF966" s="6"/>
      <c r="DG966" s="6"/>
      <c r="DH966" s="6"/>
      <c r="DI966" s="6"/>
      <c r="DJ966" s="6"/>
      <c r="DK966" s="6"/>
      <c r="DL966" s="6"/>
      <c r="DM966" s="6"/>
      <c r="DN966" s="6"/>
    </row>
    <row r="967" spans="5:118">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c r="BU967" s="6"/>
      <c r="BV967" s="6"/>
      <c r="BW967" s="6"/>
      <c r="BX967" s="6"/>
      <c r="BY967" s="6"/>
      <c r="BZ967" s="6"/>
      <c r="CA967" s="6"/>
      <c r="CB967" s="6"/>
      <c r="CC967" s="6"/>
      <c r="CD967" s="6"/>
      <c r="CE967" s="6"/>
      <c r="CF967" s="6"/>
      <c r="CG967" s="6"/>
      <c r="CH967" s="6"/>
      <c r="CI967" s="6"/>
      <c r="CJ967" s="6"/>
      <c r="CK967" s="6"/>
      <c r="CL967" s="6"/>
      <c r="CM967" s="6"/>
      <c r="CN967" s="6"/>
      <c r="CO967" s="6"/>
      <c r="CP967" s="6"/>
      <c r="CQ967" s="6"/>
      <c r="CR967" s="6"/>
      <c r="CS967" s="6"/>
      <c r="CT967" s="6"/>
      <c r="CU967" s="6"/>
      <c r="CV967" s="6"/>
      <c r="CW967" s="6"/>
      <c r="CX967" s="6"/>
      <c r="CY967" s="6"/>
      <c r="CZ967" s="6"/>
      <c r="DA967" s="6"/>
      <c r="DB967" s="6"/>
      <c r="DC967" s="6"/>
      <c r="DD967" s="6"/>
      <c r="DE967" s="6"/>
      <c r="DF967" s="6"/>
      <c r="DG967" s="6"/>
      <c r="DH967" s="6"/>
      <c r="DI967" s="6"/>
      <c r="DJ967" s="6"/>
      <c r="DK967" s="6"/>
      <c r="DL967" s="6"/>
      <c r="DM967" s="6"/>
      <c r="DN967" s="6"/>
    </row>
    <row r="968" spans="5:118">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c r="BU968" s="6"/>
      <c r="BV968" s="6"/>
      <c r="BW968" s="6"/>
      <c r="BX968" s="6"/>
      <c r="BY968" s="6"/>
      <c r="BZ968" s="6"/>
      <c r="CA968" s="6"/>
      <c r="CB968" s="6"/>
      <c r="CC968" s="6"/>
      <c r="CD968" s="6"/>
      <c r="CE968" s="6"/>
      <c r="CF968" s="6"/>
      <c r="CG968" s="6"/>
      <c r="CH968" s="6"/>
      <c r="CI968" s="6"/>
      <c r="CJ968" s="6"/>
      <c r="CK968" s="6"/>
      <c r="CL968" s="6"/>
      <c r="CM968" s="6"/>
      <c r="CN968" s="6"/>
      <c r="CO968" s="6"/>
      <c r="CP968" s="6"/>
      <c r="CQ968" s="6"/>
      <c r="CR968" s="6"/>
      <c r="CS968" s="6"/>
      <c r="CT968" s="6"/>
      <c r="CU968" s="6"/>
      <c r="CV968" s="6"/>
      <c r="CW968" s="6"/>
      <c r="CX968" s="6"/>
      <c r="CY968" s="6"/>
      <c r="CZ968" s="6"/>
      <c r="DA968" s="6"/>
      <c r="DB968" s="6"/>
      <c r="DC968" s="6"/>
      <c r="DD968" s="6"/>
      <c r="DE968" s="6"/>
      <c r="DF968" s="6"/>
      <c r="DG968" s="6"/>
      <c r="DH968" s="6"/>
      <c r="DI968" s="6"/>
      <c r="DJ968" s="6"/>
      <c r="DK968" s="6"/>
      <c r="DL968" s="6"/>
      <c r="DM968" s="6"/>
      <c r="DN968" s="6"/>
    </row>
    <row r="969" spans="5:118">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c r="BU969" s="6"/>
      <c r="BV969" s="6"/>
      <c r="BW969" s="6"/>
      <c r="BX969" s="6"/>
      <c r="BY969" s="6"/>
      <c r="BZ969" s="6"/>
      <c r="CA969" s="6"/>
      <c r="CB969" s="6"/>
      <c r="CC969" s="6"/>
      <c r="CD969" s="6"/>
      <c r="CE969" s="6"/>
      <c r="CF969" s="6"/>
      <c r="CG969" s="6"/>
      <c r="CH969" s="6"/>
      <c r="CI969" s="6"/>
      <c r="CJ969" s="6"/>
      <c r="CK969" s="6"/>
      <c r="CL969" s="6"/>
      <c r="CM969" s="6"/>
      <c r="CN969" s="6"/>
      <c r="CO969" s="6"/>
      <c r="CP969" s="6"/>
      <c r="CQ969" s="6"/>
      <c r="CR969" s="6"/>
      <c r="CS969" s="6"/>
      <c r="CT969" s="6"/>
      <c r="CU969" s="6"/>
      <c r="CV969" s="6"/>
      <c r="CW969" s="6"/>
      <c r="CX969" s="6"/>
      <c r="CY969" s="6"/>
      <c r="CZ969" s="6"/>
      <c r="DA969" s="6"/>
      <c r="DB969" s="6"/>
      <c r="DC969" s="6"/>
      <c r="DD969" s="6"/>
      <c r="DE969" s="6"/>
      <c r="DF969" s="6"/>
      <c r="DG969" s="6"/>
      <c r="DH969" s="6"/>
      <c r="DI969" s="6"/>
      <c r="DJ969" s="6"/>
      <c r="DK969" s="6"/>
      <c r="DL969" s="6"/>
      <c r="DM969" s="6"/>
      <c r="DN969" s="6"/>
    </row>
    <row r="970" spans="5:118">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c r="BU970" s="6"/>
      <c r="BV970" s="6"/>
      <c r="BW970" s="6"/>
      <c r="BX970" s="6"/>
      <c r="BY970" s="6"/>
      <c r="BZ970" s="6"/>
      <c r="CA970" s="6"/>
      <c r="CB970" s="6"/>
      <c r="CC970" s="6"/>
      <c r="CD970" s="6"/>
      <c r="CE970" s="6"/>
      <c r="CF970" s="6"/>
      <c r="CG970" s="6"/>
      <c r="CH970" s="6"/>
      <c r="CI970" s="6"/>
      <c r="CJ970" s="6"/>
      <c r="CK970" s="6"/>
      <c r="CL970" s="6"/>
      <c r="CM970" s="6"/>
      <c r="CN970" s="6"/>
      <c r="CO970" s="6"/>
      <c r="CP970" s="6"/>
      <c r="CQ970" s="6"/>
      <c r="CR970" s="6"/>
      <c r="CS970" s="6"/>
      <c r="CT970" s="6"/>
      <c r="CU970" s="6"/>
      <c r="CV970" s="6"/>
      <c r="CW970" s="6"/>
      <c r="CX970" s="6"/>
      <c r="CY970" s="6"/>
      <c r="CZ970" s="6"/>
      <c r="DA970" s="6"/>
      <c r="DB970" s="6"/>
      <c r="DC970" s="6"/>
      <c r="DD970" s="6"/>
      <c r="DE970" s="6"/>
      <c r="DF970" s="6"/>
      <c r="DG970" s="6"/>
      <c r="DH970" s="6"/>
      <c r="DI970" s="6"/>
      <c r="DJ970" s="6"/>
      <c r="DK970" s="6"/>
      <c r="DL970" s="6"/>
      <c r="DM970" s="6"/>
      <c r="DN970" s="6"/>
    </row>
    <row r="971" spans="5:118">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c r="BU971" s="6"/>
      <c r="BV971" s="6"/>
      <c r="BW971" s="6"/>
      <c r="BX971" s="6"/>
      <c r="BY971" s="6"/>
      <c r="BZ971" s="6"/>
      <c r="CA971" s="6"/>
      <c r="CB971" s="6"/>
      <c r="CC971" s="6"/>
      <c r="CD971" s="6"/>
      <c r="CE971" s="6"/>
      <c r="CF971" s="6"/>
      <c r="CG971" s="6"/>
      <c r="CH971" s="6"/>
      <c r="CI971" s="6"/>
      <c r="CJ971" s="6"/>
      <c r="CK971" s="6"/>
      <c r="CL971" s="6"/>
      <c r="CM971" s="6"/>
      <c r="CN971" s="6"/>
      <c r="CO971" s="6"/>
      <c r="CP971" s="6"/>
      <c r="CQ971" s="6"/>
      <c r="CR971" s="6"/>
      <c r="CS971" s="6"/>
      <c r="CT971" s="6"/>
      <c r="CU971" s="6"/>
      <c r="CV971" s="6"/>
      <c r="CW971" s="6"/>
      <c r="CX971" s="6"/>
      <c r="CY971" s="6"/>
      <c r="CZ971" s="6"/>
      <c r="DA971" s="6"/>
      <c r="DB971" s="6"/>
      <c r="DC971" s="6"/>
      <c r="DD971" s="6"/>
      <c r="DE971" s="6"/>
      <c r="DF971" s="6"/>
      <c r="DG971" s="6"/>
      <c r="DH971" s="6"/>
      <c r="DI971" s="6"/>
      <c r="DJ971" s="6"/>
      <c r="DK971" s="6"/>
      <c r="DL971" s="6"/>
      <c r="DM971" s="6"/>
      <c r="DN971" s="6"/>
    </row>
    <row r="972" spans="5:118">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c r="BU972" s="6"/>
      <c r="BV972" s="6"/>
      <c r="BW972" s="6"/>
      <c r="BX972" s="6"/>
      <c r="BY972" s="6"/>
      <c r="BZ972" s="6"/>
      <c r="CA972" s="6"/>
      <c r="CB972" s="6"/>
      <c r="CC972" s="6"/>
      <c r="CD972" s="6"/>
      <c r="CE972" s="6"/>
      <c r="CF972" s="6"/>
      <c r="CG972" s="6"/>
      <c r="CH972" s="6"/>
      <c r="CI972" s="6"/>
      <c r="CJ972" s="6"/>
      <c r="CK972" s="6"/>
      <c r="CL972" s="6"/>
      <c r="CM972" s="6"/>
      <c r="CN972" s="6"/>
      <c r="CO972" s="6"/>
      <c r="CP972" s="6"/>
      <c r="CQ972" s="6"/>
      <c r="CR972" s="6"/>
      <c r="CS972" s="6"/>
      <c r="CT972" s="6"/>
      <c r="CU972" s="6"/>
      <c r="CV972" s="6"/>
      <c r="CW972" s="6"/>
      <c r="CX972" s="6"/>
      <c r="CY972" s="6"/>
      <c r="CZ972" s="6"/>
      <c r="DA972" s="6"/>
      <c r="DB972" s="6"/>
      <c r="DC972" s="6"/>
      <c r="DD972" s="6"/>
      <c r="DE972" s="6"/>
      <c r="DF972" s="6"/>
      <c r="DG972" s="6"/>
      <c r="DH972" s="6"/>
      <c r="DI972" s="6"/>
      <c r="DJ972" s="6"/>
      <c r="DK972" s="6"/>
      <c r="DL972" s="6"/>
      <c r="DM972" s="6"/>
      <c r="DN972" s="6"/>
    </row>
    <row r="973" spans="5:118">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c r="BU973" s="6"/>
      <c r="BV973" s="6"/>
      <c r="BW973" s="6"/>
      <c r="BX973" s="6"/>
      <c r="BY973" s="6"/>
      <c r="BZ973" s="6"/>
      <c r="CA973" s="6"/>
      <c r="CB973" s="6"/>
      <c r="CC973" s="6"/>
      <c r="CD973" s="6"/>
      <c r="CE973" s="6"/>
      <c r="CF973" s="6"/>
      <c r="CG973" s="6"/>
      <c r="CH973" s="6"/>
      <c r="CI973" s="6"/>
      <c r="CJ973" s="6"/>
      <c r="CK973" s="6"/>
      <c r="CL973" s="6"/>
      <c r="CM973" s="6"/>
      <c r="CN973" s="6"/>
      <c r="CO973" s="6"/>
      <c r="CP973" s="6"/>
      <c r="CQ973" s="6"/>
      <c r="CR973" s="6"/>
      <c r="CS973" s="6"/>
      <c r="CT973" s="6"/>
      <c r="CU973" s="6"/>
      <c r="CV973" s="6"/>
      <c r="CW973" s="6"/>
      <c r="CX973" s="6"/>
      <c r="CY973" s="6"/>
      <c r="CZ973" s="6"/>
      <c r="DA973" s="6"/>
      <c r="DB973" s="6"/>
      <c r="DC973" s="6"/>
      <c r="DD973" s="6"/>
      <c r="DE973" s="6"/>
      <c r="DF973" s="6"/>
      <c r="DG973" s="6"/>
      <c r="DH973" s="6"/>
      <c r="DI973" s="6"/>
      <c r="DJ973" s="6"/>
      <c r="DK973" s="6"/>
      <c r="DL973" s="6"/>
      <c r="DM973" s="6"/>
      <c r="DN973" s="6"/>
    </row>
    <row r="974" spans="5:118">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c r="BU974" s="6"/>
      <c r="BV974" s="6"/>
      <c r="BW974" s="6"/>
      <c r="BX974" s="6"/>
      <c r="BY974" s="6"/>
      <c r="BZ974" s="6"/>
      <c r="CA974" s="6"/>
      <c r="CB974" s="6"/>
      <c r="CC974" s="6"/>
      <c r="CD974" s="6"/>
      <c r="CE974" s="6"/>
      <c r="CF974" s="6"/>
      <c r="CG974" s="6"/>
      <c r="CH974" s="6"/>
      <c r="CI974" s="6"/>
      <c r="CJ974" s="6"/>
      <c r="CK974" s="6"/>
      <c r="CL974" s="6"/>
      <c r="CM974" s="6"/>
      <c r="CN974" s="6"/>
      <c r="CO974" s="6"/>
      <c r="CP974" s="6"/>
      <c r="CQ974" s="6"/>
      <c r="CR974" s="6"/>
      <c r="CS974" s="6"/>
      <c r="CT974" s="6"/>
      <c r="CU974" s="6"/>
      <c r="CV974" s="6"/>
      <c r="CW974" s="6"/>
      <c r="CX974" s="6"/>
      <c r="CY974" s="6"/>
      <c r="CZ974" s="6"/>
      <c r="DA974" s="6"/>
      <c r="DB974" s="6"/>
      <c r="DC974" s="6"/>
      <c r="DD974" s="6"/>
      <c r="DE974" s="6"/>
      <c r="DF974" s="6"/>
      <c r="DG974" s="6"/>
      <c r="DH974" s="6"/>
      <c r="DI974" s="6"/>
      <c r="DJ974" s="6"/>
      <c r="DK974" s="6"/>
      <c r="DL974" s="6"/>
      <c r="DM974" s="6"/>
      <c r="DN974" s="6"/>
    </row>
    <row r="975" spans="5:118">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c r="BU975" s="6"/>
      <c r="BV975" s="6"/>
      <c r="BW975" s="6"/>
      <c r="BX975" s="6"/>
      <c r="BY975" s="6"/>
      <c r="BZ975" s="6"/>
      <c r="CA975" s="6"/>
      <c r="CB975" s="6"/>
      <c r="CC975" s="6"/>
      <c r="CD975" s="6"/>
      <c r="CE975" s="6"/>
      <c r="CF975" s="6"/>
      <c r="CG975" s="6"/>
      <c r="CH975" s="6"/>
      <c r="CI975" s="6"/>
      <c r="CJ975" s="6"/>
      <c r="CK975" s="6"/>
      <c r="CL975" s="6"/>
      <c r="CM975" s="6"/>
      <c r="CN975" s="6"/>
      <c r="CO975" s="6"/>
      <c r="CP975" s="6"/>
      <c r="CQ975" s="6"/>
      <c r="CR975" s="6"/>
      <c r="CS975" s="6"/>
      <c r="CT975" s="6"/>
      <c r="CU975" s="6"/>
      <c r="CV975" s="6"/>
      <c r="CW975" s="6"/>
      <c r="CX975" s="6"/>
      <c r="CY975" s="6"/>
      <c r="CZ975" s="6"/>
      <c r="DA975" s="6"/>
      <c r="DB975" s="6"/>
      <c r="DC975" s="6"/>
      <c r="DD975" s="6"/>
      <c r="DE975" s="6"/>
      <c r="DF975" s="6"/>
      <c r="DG975" s="6"/>
      <c r="DH975" s="6"/>
      <c r="DI975" s="6"/>
      <c r="DJ975" s="6"/>
      <c r="DK975" s="6"/>
      <c r="DL975" s="6"/>
      <c r="DM975" s="6"/>
      <c r="DN975" s="6"/>
    </row>
    <row r="976" spans="5:118">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c r="BU976" s="6"/>
      <c r="BV976" s="6"/>
      <c r="BW976" s="6"/>
      <c r="BX976" s="6"/>
      <c r="BY976" s="6"/>
      <c r="BZ976" s="6"/>
      <c r="CA976" s="6"/>
      <c r="CB976" s="6"/>
      <c r="CC976" s="6"/>
      <c r="CD976" s="6"/>
      <c r="CE976" s="6"/>
      <c r="CF976" s="6"/>
      <c r="CG976" s="6"/>
      <c r="CH976" s="6"/>
      <c r="CI976" s="6"/>
      <c r="CJ976" s="6"/>
      <c r="CK976" s="6"/>
      <c r="CL976" s="6"/>
      <c r="CM976" s="6"/>
      <c r="CN976" s="6"/>
      <c r="CO976" s="6"/>
      <c r="CP976" s="6"/>
      <c r="CQ976" s="6"/>
      <c r="CR976" s="6"/>
      <c r="CS976" s="6"/>
      <c r="CT976" s="6"/>
      <c r="CU976" s="6"/>
      <c r="CV976" s="6"/>
      <c r="CW976" s="6"/>
      <c r="CX976" s="6"/>
      <c r="CY976" s="6"/>
      <c r="CZ976" s="6"/>
      <c r="DA976" s="6"/>
      <c r="DB976" s="6"/>
      <c r="DC976" s="6"/>
      <c r="DD976" s="6"/>
      <c r="DE976" s="6"/>
      <c r="DF976" s="6"/>
      <c r="DG976" s="6"/>
      <c r="DH976" s="6"/>
      <c r="DI976" s="6"/>
      <c r="DJ976" s="6"/>
      <c r="DK976" s="6"/>
      <c r="DL976" s="6"/>
      <c r="DM976" s="6"/>
      <c r="DN976" s="6"/>
    </row>
    <row r="977" spans="5:118">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c r="BU977" s="6"/>
      <c r="BV977" s="6"/>
      <c r="BW977" s="6"/>
      <c r="BX977" s="6"/>
      <c r="BY977" s="6"/>
      <c r="BZ977" s="6"/>
      <c r="CA977" s="6"/>
      <c r="CB977" s="6"/>
      <c r="CC977" s="6"/>
      <c r="CD977" s="6"/>
      <c r="CE977" s="6"/>
      <c r="CF977" s="6"/>
      <c r="CG977" s="6"/>
      <c r="CH977" s="6"/>
      <c r="CI977" s="6"/>
      <c r="CJ977" s="6"/>
      <c r="CK977" s="6"/>
      <c r="CL977" s="6"/>
      <c r="CM977" s="6"/>
      <c r="CN977" s="6"/>
      <c r="CO977" s="6"/>
      <c r="CP977" s="6"/>
      <c r="CQ977" s="6"/>
      <c r="CR977" s="6"/>
      <c r="CS977" s="6"/>
      <c r="CT977" s="6"/>
      <c r="CU977" s="6"/>
      <c r="CV977" s="6"/>
      <c r="CW977" s="6"/>
      <c r="CX977" s="6"/>
      <c r="CY977" s="6"/>
      <c r="CZ977" s="6"/>
      <c r="DA977" s="6"/>
      <c r="DB977" s="6"/>
      <c r="DC977" s="6"/>
      <c r="DD977" s="6"/>
      <c r="DE977" s="6"/>
      <c r="DF977" s="6"/>
      <c r="DG977" s="6"/>
      <c r="DH977" s="6"/>
      <c r="DI977" s="6"/>
      <c r="DJ977" s="6"/>
      <c r="DK977" s="6"/>
      <c r="DL977" s="6"/>
      <c r="DM977" s="6"/>
      <c r="DN977" s="6"/>
    </row>
    <row r="978" spans="5:118">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c r="BU978" s="6"/>
      <c r="BV978" s="6"/>
      <c r="BW978" s="6"/>
      <c r="BX978" s="6"/>
      <c r="BY978" s="6"/>
      <c r="BZ978" s="6"/>
      <c r="CA978" s="6"/>
      <c r="CB978" s="6"/>
      <c r="CC978" s="6"/>
      <c r="CD978" s="6"/>
      <c r="CE978" s="6"/>
      <c r="CF978" s="6"/>
      <c r="CG978" s="6"/>
      <c r="CH978" s="6"/>
      <c r="CI978" s="6"/>
      <c r="CJ978" s="6"/>
      <c r="CK978" s="6"/>
      <c r="CL978" s="6"/>
      <c r="CM978" s="6"/>
      <c r="CN978" s="6"/>
      <c r="CO978" s="6"/>
      <c r="CP978" s="6"/>
      <c r="CQ978" s="6"/>
      <c r="CR978" s="6"/>
      <c r="CS978" s="6"/>
      <c r="CT978" s="6"/>
      <c r="CU978" s="6"/>
      <c r="CV978" s="6"/>
      <c r="CW978" s="6"/>
      <c r="CX978" s="6"/>
      <c r="CY978" s="6"/>
      <c r="CZ978" s="6"/>
      <c r="DA978" s="6"/>
      <c r="DB978" s="6"/>
      <c r="DC978" s="6"/>
      <c r="DD978" s="6"/>
      <c r="DE978" s="6"/>
      <c r="DF978" s="6"/>
      <c r="DG978" s="6"/>
      <c r="DH978" s="6"/>
      <c r="DI978" s="6"/>
      <c r="DJ978" s="6"/>
      <c r="DK978" s="6"/>
      <c r="DL978" s="6"/>
      <c r="DM978" s="6"/>
      <c r="DN978" s="6"/>
    </row>
    <row r="979" spans="5:118">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c r="BU979" s="6"/>
      <c r="BV979" s="6"/>
      <c r="BW979" s="6"/>
      <c r="BX979" s="6"/>
      <c r="BY979" s="6"/>
      <c r="BZ979" s="6"/>
      <c r="CA979" s="6"/>
      <c r="CB979" s="6"/>
      <c r="CC979" s="6"/>
      <c r="CD979" s="6"/>
      <c r="CE979" s="6"/>
      <c r="CF979" s="6"/>
      <c r="CG979" s="6"/>
      <c r="CH979" s="6"/>
      <c r="CI979" s="6"/>
      <c r="CJ979" s="6"/>
      <c r="CK979" s="6"/>
      <c r="CL979" s="6"/>
      <c r="CM979" s="6"/>
      <c r="CN979" s="6"/>
      <c r="CO979" s="6"/>
      <c r="CP979" s="6"/>
      <c r="CQ979" s="6"/>
      <c r="CR979" s="6"/>
      <c r="CS979" s="6"/>
      <c r="CT979" s="6"/>
      <c r="CU979" s="6"/>
      <c r="CV979" s="6"/>
      <c r="CW979" s="6"/>
      <c r="CX979" s="6"/>
      <c r="CY979" s="6"/>
      <c r="CZ979" s="6"/>
      <c r="DA979" s="6"/>
      <c r="DB979" s="6"/>
      <c r="DC979" s="6"/>
      <c r="DD979" s="6"/>
      <c r="DE979" s="6"/>
      <c r="DF979" s="6"/>
      <c r="DG979" s="6"/>
      <c r="DH979" s="6"/>
      <c r="DI979" s="6"/>
      <c r="DJ979" s="6"/>
      <c r="DK979" s="6"/>
      <c r="DL979" s="6"/>
      <c r="DM979" s="6"/>
      <c r="DN979" s="6"/>
    </row>
    <row r="980" spans="5:118">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c r="BU980" s="6"/>
      <c r="BV980" s="6"/>
      <c r="BW980" s="6"/>
      <c r="BX980" s="6"/>
      <c r="BY980" s="6"/>
      <c r="BZ980" s="6"/>
      <c r="CA980" s="6"/>
      <c r="CB980" s="6"/>
      <c r="CC980" s="6"/>
      <c r="CD980" s="6"/>
      <c r="CE980" s="6"/>
      <c r="CF980" s="6"/>
      <c r="CG980" s="6"/>
      <c r="CH980" s="6"/>
      <c r="CI980" s="6"/>
      <c r="CJ980" s="6"/>
      <c r="CK980" s="6"/>
      <c r="CL980" s="6"/>
      <c r="CM980" s="6"/>
      <c r="CN980" s="6"/>
      <c r="CO980" s="6"/>
      <c r="CP980" s="6"/>
      <c r="CQ980" s="6"/>
      <c r="CR980" s="6"/>
      <c r="CS980" s="6"/>
      <c r="CT980" s="6"/>
      <c r="CU980" s="6"/>
      <c r="CV980" s="6"/>
      <c r="CW980" s="6"/>
      <c r="CX980" s="6"/>
      <c r="CY980" s="6"/>
      <c r="CZ980" s="6"/>
      <c r="DA980" s="6"/>
      <c r="DB980" s="6"/>
      <c r="DC980" s="6"/>
      <c r="DD980" s="6"/>
      <c r="DE980" s="6"/>
      <c r="DF980" s="6"/>
      <c r="DG980" s="6"/>
      <c r="DH980" s="6"/>
      <c r="DI980" s="6"/>
      <c r="DJ980" s="6"/>
      <c r="DK980" s="6"/>
      <c r="DL980" s="6"/>
      <c r="DM980" s="6"/>
      <c r="DN980" s="6"/>
    </row>
    <row r="981" spans="5:118">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c r="BU981" s="6"/>
      <c r="BV981" s="6"/>
      <c r="BW981" s="6"/>
      <c r="BX981" s="6"/>
      <c r="BY981" s="6"/>
      <c r="BZ981" s="6"/>
      <c r="CA981" s="6"/>
      <c r="CB981" s="6"/>
      <c r="CC981" s="6"/>
      <c r="CD981" s="6"/>
      <c r="CE981" s="6"/>
      <c r="CF981" s="6"/>
      <c r="CG981" s="6"/>
      <c r="CH981" s="6"/>
      <c r="CI981" s="6"/>
      <c r="CJ981" s="6"/>
      <c r="CK981" s="6"/>
      <c r="CL981" s="6"/>
      <c r="CM981" s="6"/>
      <c r="CN981" s="6"/>
      <c r="CO981" s="6"/>
      <c r="CP981" s="6"/>
      <c r="CQ981" s="6"/>
      <c r="CR981" s="6"/>
      <c r="CS981" s="6"/>
      <c r="CT981" s="6"/>
      <c r="CU981" s="6"/>
      <c r="CV981" s="6"/>
      <c r="CW981" s="6"/>
      <c r="CX981" s="6"/>
      <c r="CY981" s="6"/>
      <c r="CZ981" s="6"/>
      <c r="DA981" s="6"/>
      <c r="DB981" s="6"/>
      <c r="DC981" s="6"/>
      <c r="DD981" s="6"/>
      <c r="DE981" s="6"/>
      <c r="DF981" s="6"/>
      <c r="DG981" s="6"/>
      <c r="DH981" s="6"/>
      <c r="DI981" s="6"/>
      <c r="DJ981" s="6"/>
      <c r="DK981" s="6"/>
      <c r="DL981" s="6"/>
      <c r="DM981" s="6"/>
      <c r="DN981" s="6"/>
    </row>
    <row r="982" spans="5:118">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c r="BU982" s="6"/>
      <c r="BV982" s="6"/>
      <c r="BW982" s="6"/>
      <c r="BX982" s="6"/>
      <c r="BY982" s="6"/>
      <c r="BZ982" s="6"/>
      <c r="CA982" s="6"/>
      <c r="CB982" s="6"/>
      <c r="CC982" s="6"/>
      <c r="CD982" s="6"/>
      <c r="CE982" s="6"/>
      <c r="CF982" s="6"/>
      <c r="CG982" s="6"/>
      <c r="CH982" s="6"/>
      <c r="CI982" s="6"/>
      <c r="CJ982" s="6"/>
      <c r="CK982" s="6"/>
      <c r="CL982" s="6"/>
      <c r="CM982" s="6"/>
      <c r="CN982" s="6"/>
      <c r="CO982" s="6"/>
      <c r="CP982" s="6"/>
      <c r="CQ982" s="6"/>
      <c r="CR982" s="6"/>
      <c r="CS982" s="6"/>
      <c r="CT982" s="6"/>
      <c r="CU982" s="6"/>
      <c r="CV982" s="6"/>
      <c r="CW982" s="6"/>
      <c r="CX982" s="6"/>
      <c r="CY982" s="6"/>
      <c r="CZ982" s="6"/>
      <c r="DA982" s="6"/>
      <c r="DB982" s="6"/>
      <c r="DC982" s="6"/>
      <c r="DD982" s="6"/>
      <c r="DE982" s="6"/>
      <c r="DF982" s="6"/>
      <c r="DG982" s="6"/>
      <c r="DH982" s="6"/>
      <c r="DI982" s="6"/>
      <c r="DJ982" s="6"/>
      <c r="DK982" s="6"/>
      <c r="DL982" s="6"/>
      <c r="DM982" s="6"/>
      <c r="DN982" s="6"/>
    </row>
    <row r="983" spans="5:118">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c r="BU983" s="6"/>
      <c r="BV983" s="6"/>
      <c r="BW983" s="6"/>
      <c r="BX983" s="6"/>
      <c r="BY983" s="6"/>
      <c r="BZ983" s="6"/>
      <c r="CA983" s="6"/>
      <c r="CB983" s="6"/>
      <c r="CC983" s="6"/>
      <c r="CD983" s="6"/>
      <c r="CE983" s="6"/>
      <c r="CF983" s="6"/>
      <c r="CG983" s="6"/>
      <c r="CH983" s="6"/>
      <c r="CI983" s="6"/>
      <c r="CJ983" s="6"/>
      <c r="CK983" s="6"/>
      <c r="CL983" s="6"/>
      <c r="CM983" s="6"/>
      <c r="CN983" s="6"/>
      <c r="CO983" s="6"/>
      <c r="CP983" s="6"/>
      <c r="CQ983" s="6"/>
      <c r="CR983" s="6"/>
      <c r="CS983" s="6"/>
      <c r="CT983" s="6"/>
      <c r="CU983" s="6"/>
      <c r="CV983" s="6"/>
      <c r="CW983" s="6"/>
      <c r="CX983" s="6"/>
      <c r="CY983" s="6"/>
      <c r="CZ983" s="6"/>
      <c r="DA983" s="6"/>
      <c r="DB983" s="6"/>
      <c r="DC983" s="6"/>
      <c r="DD983" s="6"/>
      <c r="DE983" s="6"/>
      <c r="DF983" s="6"/>
      <c r="DG983" s="6"/>
      <c r="DH983" s="6"/>
      <c r="DI983" s="6"/>
      <c r="DJ983" s="6"/>
      <c r="DK983" s="6"/>
      <c r="DL983" s="6"/>
      <c r="DM983" s="6"/>
      <c r="DN983" s="6"/>
    </row>
    <row r="984" spans="5:118">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c r="BU984" s="6"/>
      <c r="BV984" s="6"/>
      <c r="BW984" s="6"/>
      <c r="BX984" s="6"/>
      <c r="BY984" s="6"/>
      <c r="BZ984" s="6"/>
      <c r="CA984" s="6"/>
      <c r="CB984" s="6"/>
      <c r="CC984" s="6"/>
      <c r="CD984" s="6"/>
      <c r="CE984" s="6"/>
      <c r="CF984" s="6"/>
      <c r="CG984" s="6"/>
      <c r="CH984" s="6"/>
      <c r="CI984" s="6"/>
      <c r="CJ984" s="6"/>
      <c r="CK984" s="6"/>
      <c r="CL984" s="6"/>
      <c r="CM984" s="6"/>
      <c r="CN984" s="6"/>
      <c r="CO984" s="6"/>
      <c r="CP984" s="6"/>
      <c r="CQ984" s="6"/>
      <c r="CR984" s="6"/>
      <c r="CS984" s="6"/>
      <c r="CT984" s="6"/>
      <c r="CU984" s="6"/>
      <c r="CV984" s="6"/>
      <c r="CW984" s="6"/>
      <c r="CX984" s="6"/>
      <c r="CY984" s="6"/>
      <c r="CZ984" s="6"/>
      <c r="DA984" s="6"/>
      <c r="DB984" s="6"/>
      <c r="DC984" s="6"/>
      <c r="DD984" s="6"/>
      <c r="DE984" s="6"/>
      <c r="DF984" s="6"/>
      <c r="DG984" s="6"/>
      <c r="DH984" s="6"/>
      <c r="DI984" s="6"/>
      <c r="DJ984" s="6"/>
      <c r="DK984" s="6"/>
      <c r="DL984" s="6"/>
      <c r="DM984" s="6"/>
      <c r="DN984" s="6"/>
    </row>
    <row r="985" spans="5:118">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c r="BU985" s="6"/>
      <c r="BV985" s="6"/>
      <c r="BW985" s="6"/>
      <c r="BX985" s="6"/>
      <c r="BY985" s="6"/>
      <c r="BZ985" s="6"/>
      <c r="CA985" s="6"/>
      <c r="CB985" s="6"/>
      <c r="CC985" s="6"/>
      <c r="CD985" s="6"/>
      <c r="CE985" s="6"/>
      <c r="CF985" s="6"/>
      <c r="CG985" s="6"/>
      <c r="CH985" s="6"/>
      <c r="CI985" s="6"/>
      <c r="CJ985" s="6"/>
      <c r="CK985" s="6"/>
      <c r="CL985" s="6"/>
      <c r="CM985" s="6"/>
      <c r="CN985" s="6"/>
      <c r="CO985" s="6"/>
      <c r="CP985" s="6"/>
      <c r="CQ985" s="6"/>
      <c r="CR985" s="6"/>
      <c r="CS985" s="6"/>
      <c r="CT985" s="6"/>
      <c r="CU985" s="6"/>
      <c r="CV985" s="6"/>
      <c r="CW985" s="6"/>
      <c r="CX985" s="6"/>
      <c r="CY985" s="6"/>
      <c r="CZ985" s="6"/>
      <c r="DA985" s="6"/>
      <c r="DB985" s="6"/>
      <c r="DC985" s="6"/>
      <c r="DD985" s="6"/>
      <c r="DE985" s="6"/>
      <c r="DF985" s="6"/>
      <c r="DG985" s="6"/>
      <c r="DH985" s="6"/>
      <c r="DI985" s="6"/>
      <c r="DJ985" s="6"/>
      <c r="DK985" s="6"/>
      <c r="DL985" s="6"/>
      <c r="DM985" s="6"/>
      <c r="DN985" s="6"/>
    </row>
    <row r="986" spans="5:118">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c r="BU986" s="6"/>
      <c r="BV986" s="6"/>
      <c r="BW986" s="6"/>
      <c r="BX986" s="6"/>
      <c r="BY986" s="6"/>
      <c r="BZ986" s="6"/>
      <c r="CA986" s="6"/>
      <c r="CB986" s="6"/>
      <c r="CC986" s="6"/>
      <c r="CD986" s="6"/>
      <c r="CE986" s="6"/>
      <c r="CF986" s="6"/>
      <c r="CG986" s="6"/>
      <c r="CH986" s="6"/>
      <c r="CI986" s="6"/>
      <c r="CJ986" s="6"/>
      <c r="CK986" s="6"/>
      <c r="CL986" s="6"/>
      <c r="CM986" s="6"/>
      <c r="CN986" s="6"/>
      <c r="CO986" s="6"/>
      <c r="CP986" s="6"/>
      <c r="CQ986" s="6"/>
      <c r="CR986" s="6"/>
      <c r="CS986" s="6"/>
      <c r="CT986" s="6"/>
      <c r="CU986" s="6"/>
      <c r="CV986" s="6"/>
      <c r="CW986" s="6"/>
      <c r="CX986" s="6"/>
      <c r="CY986" s="6"/>
      <c r="CZ986" s="6"/>
      <c r="DA986" s="6"/>
      <c r="DB986" s="6"/>
      <c r="DC986" s="6"/>
      <c r="DD986" s="6"/>
      <c r="DE986" s="6"/>
      <c r="DF986" s="6"/>
      <c r="DG986" s="6"/>
      <c r="DH986" s="6"/>
      <c r="DI986" s="6"/>
      <c r="DJ986" s="6"/>
      <c r="DK986" s="6"/>
      <c r="DL986" s="6"/>
      <c r="DM986" s="6"/>
      <c r="DN986" s="6"/>
    </row>
    <row r="987" spans="5:118">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c r="BU987" s="6"/>
      <c r="BV987" s="6"/>
      <c r="BW987" s="6"/>
      <c r="BX987" s="6"/>
      <c r="BY987" s="6"/>
      <c r="BZ987" s="6"/>
      <c r="CA987" s="6"/>
      <c r="CB987" s="6"/>
      <c r="CC987" s="6"/>
      <c r="CD987" s="6"/>
      <c r="CE987" s="6"/>
      <c r="CF987" s="6"/>
      <c r="CG987" s="6"/>
      <c r="CH987" s="6"/>
      <c r="CI987" s="6"/>
      <c r="CJ987" s="6"/>
      <c r="CK987" s="6"/>
      <c r="CL987" s="6"/>
      <c r="CM987" s="6"/>
      <c r="CN987" s="6"/>
      <c r="CO987" s="6"/>
      <c r="CP987" s="6"/>
      <c r="CQ987" s="6"/>
      <c r="CR987" s="6"/>
      <c r="CS987" s="6"/>
      <c r="CT987" s="6"/>
      <c r="CU987" s="6"/>
      <c r="CV987" s="6"/>
      <c r="CW987" s="6"/>
      <c r="CX987" s="6"/>
      <c r="CY987" s="6"/>
      <c r="CZ987" s="6"/>
      <c r="DA987" s="6"/>
      <c r="DB987" s="6"/>
      <c r="DC987" s="6"/>
      <c r="DD987" s="6"/>
      <c r="DE987" s="6"/>
      <c r="DF987" s="6"/>
      <c r="DG987" s="6"/>
      <c r="DH987" s="6"/>
      <c r="DI987" s="6"/>
      <c r="DJ987" s="6"/>
      <c r="DK987" s="6"/>
      <c r="DL987" s="6"/>
      <c r="DM987" s="6"/>
      <c r="DN987" s="6"/>
    </row>
    <row r="988" spans="5:118">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c r="BU988" s="6"/>
      <c r="BV988" s="6"/>
      <c r="BW988" s="6"/>
      <c r="BX988" s="6"/>
      <c r="BY988" s="6"/>
      <c r="BZ988" s="6"/>
      <c r="CA988" s="6"/>
      <c r="CB988" s="6"/>
      <c r="CC988" s="6"/>
      <c r="CD988" s="6"/>
      <c r="CE988" s="6"/>
      <c r="CF988" s="6"/>
      <c r="CG988" s="6"/>
      <c r="CH988" s="6"/>
      <c r="CI988" s="6"/>
      <c r="CJ988" s="6"/>
      <c r="CK988" s="6"/>
      <c r="CL988" s="6"/>
      <c r="CM988" s="6"/>
      <c r="CN988" s="6"/>
      <c r="CO988" s="6"/>
      <c r="CP988" s="6"/>
      <c r="CQ988" s="6"/>
      <c r="CR988" s="6"/>
      <c r="CS988" s="6"/>
      <c r="CT988" s="6"/>
      <c r="CU988" s="6"/>
      <c r="CV988" s="6"/>
      <c r="CW988" s="6"/>
      <c r="CX988" s="6"/>
      <c r="CY988" s="6"/>
      <c r="CZ988" s="6"/>
      <c r="DA988" s="6"/>
      <c r="DB988" s="6"/>
      <c r="DC988" s="6"/>
      <c r="DD988" s="6"/>
      <c r="DE988" s="6"/>
      <c r="DF988" s="6"/>
      <c r="DG988" s="6"/>
      <c r="DH988" s="6"/>
      <c r="DI988" s="6"/>
      <c r="DJ988" s="6"/>
      <c r="DK988" s="6"/>
      <c r="DL988" s="6"/>
      <c r="DM988" s="6"/>
      <c r="DN988" s="6"/>
    </row>
    <row r="989" spans="5:118">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c r="BU989" s="6"/>
      <c r="BV989" s="6"/>
      <c r="BW989" s="6"/>
      <c r="BX989" s="6"/>
      <c r="BY989" s="6"/>
      <c r="BZ989" s="6"/>
      <c r="CA989" s="6"/>
      <c r="CB989" s="6"/>
      <c r="CC989" s="6"/>
      <c r="CD989" s="6"/>
      <c r="CE989" s="6"/>
      <c r="CF989" s="6"/>
      <c r="CG989" s="6"/>
      <c r="CH989" s="6"/>
      <c r="CI989" s="6"/>
      <c r="CJ989" s="6"/>
      <c r="CK989" s="6"/>
      <c r="CL989" s="6"/>
      <c r="CM989" s="6"/>
      <c r="CN989" s="6"/>
      <c r="CO989" s="6"/>
      <c r="CP989" s="6"/>
      <c r="CQ989" s="6"/>
      <c r="CR989" s="6"/>
      <c r="CS989" s="6"/>
      <c r="CT989" s="6"/>
      <c r="CU989" s="6"/>
      <c r="CV989" s="6"/>
      <c r="CW989" s="6"/>
      <c r="CX989" s="6"/>
      <c r="CY989" s="6"/>
      <c r="CZ989" s="6"/>
      <c r="DA989" s="6"/>
      <c r="DB989" s="6"/>
      <c r="DC989" s="6"/>
      <c r="DD989" s="6"/>
      <c r="DE989" s="6"/>
      <c r="DF989" s="6"/>
      <c r="DG989" s="6"/>
      <c r="DH989" s="6"/>
      <c r="DI989" s="6"/>
      <c r="DJ989" s="6"/>
      <c r="DK989" s="6"/>
      <c r="DL989" s="6"/>
      <c r="DM989" s="6"/>
      <c r="DN989" s="6"/>
    </row>
    <row r="990" spans="5:118">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c r="BU990" s="6"/>
      <c r="BV990" s="6"/>
      <c r="BW990" s="6"/>
      <c r="BX990" s="6"/>
      <c r="BY990" s="6"/>
      <c r="BZ990" s="6"/>
      <c r="CA990" s="6"/>
      <c r="CB990" s="6"/>
      <c r="CC990" s="6"/>
      <c r="CD990" s="6"/>
      <c r="CE990" s="6"/>
      <c r="CF990" s="6"/>
      <c r="CG990" s="6"/>
      <c r="CH990" s="6"/>
      <c r="CI990" s="6"/>
      <c r="CJ990" s="6"/>
      <c r="CK990" s="6"/>
      <c r="CL990" s="6"/>
      <c r="CM990" s="6"/>
      <c r="CN990" s="6"/>
      <c r="CO990" s="6"/>
      <c r="CP990" s="6"/>
      <c r="CQ990" s="6"/>
      <c r="CR990" s="6"/>
      <c r="CS990" s="6"/>
      <c r="CT990" s="6"/>
      <c r="CU990" s="6"/>
      <c r="CV990" s="6"/>
      <c r="CW990" s="6"/>
      <c r="CX990" s="6"/>
      <c r="CY990" s="6"/>
      <c r="CZ990" s="6"/>
      <c r="DA990" s="6"/>
      <c r="DB990" s="6"/>
      <c r="DC990" s="6"/>
      <c r="DD990" s="6"/>
      <c r="DE990" s="6"/>
      <c r="DF990" s="6"/>
      <c r="DG990" s="6"/>
      <c r="DH990" s="6"/>
      <c r="DI990" s="6"/>
      <c r="DJ990" s="6"/>
      <c r="DK990" s="6"/>
      <c r="DL990" s="6"/>
      <c r="DM990" s="6"/>
      <c r="DN990" s="6"/>
    </row>
    <row r="991" spans="5:118">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c r="BU991" s="6"/>
      <c r="BV991" s="6"/>
      <c r="BW991" s="6"/>
      <c r="BX991" s="6"/>
      <c r="BY991" s="6"/>
      <c r="BZ991" s="6"/>
      <c r="CA991" s="6"/>
      <c r="CB991" s="6"/>
      <c r="CC991" s="6"/>
      <c r="CD991" s="6"/>
      <c r="CE991" s="6"/>
      <c r="CF991" s="6"/>
      <c r="CG991" s="6"/>
      <c r="CH991" s="6"/>
      <c r="CI991" s="6"/>
      <c r="CJ991" s="6"/>
      <c r="CK991" s="6"/>
      <c r="CL991" s="6"/>
      <c r="CM991" s="6"/>
      <c r="CN991" s="6"/>
      <c r="CO991" s="6"/>
      <c r="CP991" s="6"/>
      <c r="CQ991" s="6"/>
      <c r="CR991" s="6"/>
      <c r="CS991" s="6"/>
      <c r="CT991" s="6"/>
      <c r="CU991" s="6"/>
      <c r="CV991" s="6"/>
      <c r="CW991" s="6"/>
      <c r="CX991" s="6"/>
      <c r="CY991" s="6"/>
      <c r="CZ991" s="6"/>
      <c r="DA991" s="6"/>
      <c r="DB991" s="6"/>
      <c r="DC991" s="6"/>
      <c r="DD991" s="6"/>
      <c r="DE991" s="6"/>
      <c r="DF991" s="6"/>
      <c r="DG991" s="6"/>
      <c r="DH991" s="6"/>
      <c r="DI991" s="6"/>
      <c r="DJ991" s="6"/>
      <c r="DK991" s="6"/>
      <c r="DL991" s="6"/>
      <c r="DM991" s="6"/>
      <c r="DN991" s="6"/>
    </row>
    <row r="992" spans="5:118">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c r="BU992" s="6"/>
      <c r="BV992" s="6"/>
      <c r="BW992" s="6"/>
      <c r="BX992" s="6"/>
      <c r="BY992" s="6"/>
      <c r="BZ992" s="6"/>
      <c r="CA992" s="6"/>
      <c r="CB992" s="6"/>
      <c r="CC992" s="6"/>
      <c r="CD992" s="6"/>
      <c r="CE992" s="6"/>
      <c r="CF992" s="6"/>
      <c r="CG992" s="6"/>
      <c r="CH992" s="6"/>
      <c r="CI992" s="6"/>
      <c r="CJ992" s="6"/>
      <c r="CK992" s="6"/>
      <c r="CL992" s="6"/>
      <c r="CM992" s="6"/>
      <c r="CN992" s="6"/>
      <c r="CO992" s="6"/>
      <c r="CP992" s="6"/>
      <c r="CQ992" s="6"/>
      <c r="CR992" s="6"/>
      <c r="CS992" s="6"/>
      <c r="CT992" s="6"/>
      <c r="CU992" s="6"/>
      <c r="CV992" s="6"/>
      <c r="CW992" s="6"/>
      <c r="CX992" s="6"/>
      <c r="CY992" s="6"/>
      <c r="CZ992" s="6"/>
      <c r="DA992" s="6"/>
      <c r="DB992" s="6"/>
      <c r="DC992" s="6"/>
      <c r="DD992" s="6"/>
      <c r="DE992" s="6"/>
      <c r="DF992" s="6"/>
      <c r="DG992" s="6"/>
      <c r="DH992" s="6"/>
      <c r="DI992" s="6"/>
      <c r="DJ992" s="6"/>
      <c r="DK992" s="6"/>
      <c r="DL992" s="6"/>
      <c r="DM992" s="6"/>
      <c r="DN992" s="6"/>
    </row>
    <row r="993" spans="5:118">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c r="BU993" s="6"/>
      <c r="BV993" s="6"/>
      <c r="BW993" s="6"/>
      <c r="BX993" s="6"/>
      <c r="BY993" s="6"/>
      <c r="BZ993" s="6"/>
      <c r="CA993" s="6"/>
      <c r="CB993" s="6"/>
      <c r="CC993" s="6"/>
      <c r="CD993" s="6"/>
      <c r="CE993" s="6"/>
      <c r="CF993" s="6"/>
      <c r="CG993" s="6"/>
      <c r="CH993" s="6"/>
      <c r="CI993" s="6"/>
      <c r="CJ993" s="6"/>
      <c r="CK993" s="6"/>
      <c r="CL993" s="6"/>
      <c r="CM993" s="6"/>
      <c r="CN993" s="6"/>
      <c r="CO993" s="6"/>
      <c r="CP993" s="6"/>
      <c r="CQ993" s="6"/>
      <c r="CR993" s="6"/>
      <c r="CS993" s="6"/>
      <c r="CT993" s="6"/>
      <c r="CU993" s="6"/>
      <c r="CV993" s="6"/>
      <c r="CW993" s="6"/>
      <c r="CX993" s="6"/>
      <c r="CY993" s="6"/>
      <c r="CZ993" s="6"/>
      <c r="DA993" s="6"/>
      <c r="DB993" s="6"/>
      <c r="DC993" s="6"/>
      <c r="DD993" s="6"/>
      <c r="DE993" s="6"/>
      <c r="DF993" s="6"/>
      <c r="DG993" s="6"/>
      <c r="DH993" s="6"/>
      <c r="DI993" s="6"/>
      <c r="DJ993" s="6"/>
      <c r="DK993" s="6"/>
      <c r="DL993" s="6"/>
      <c r="DM993" s="6"/>
      <c r="DN993" s="6"/>
    </row>
    <row r="994" spans="5:118">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c r="BU994" s="6"/>
      <c r="BV994" s="6"/>
      <c r="BW994" s="6"/>
      <c r="BX994" s="6"/>
      <c r="BY994" s="6"/>
      <c r="BZ994" s="6"/>
      <c r="CA994" s="6"/>
      <c r="CB994" s="6"/>
      <c r="CC994" s="6"/>
      <c r="CD994" s="6"/>
      <c r="CE994" s="6"/>
      <c r="CF994" s="6"/>
      <c r="CG994" s="6"/>
      <c r="CH994" s="6"/>
      <c r="CI994" s="6"/>
      <c r="CJ994" s="6"/>
      <c r="CK994" s="6"/>
      <c r="CL994" s="6"/>
      <c r="CM994" s="6"/>
      <c r="CN994" s="6"/>
      <c r="CO994" s="6"/>
      <c r="CP994" s="6"/>
      <c r="CQ994" s="6"/>
      <c r="CR994" s="6"/>
      <c r="CS994" s="6"/>
      <c r="CT994" s="6"/>
      <c r="CU994" s="6"/>
      <c r="CV994" s="6"/>
      <c r="CW994" s="6"/>
      <c r="CX994" s="6"/>
      <c r="CY994" s="6"/>
      <c r="CZ994" s="6"/>
      <c r="DA994" s="6"/>
      <c r="DB994" s="6"/>
      <c r="DC994" s="6"/>
      <c r="DD994" s="6"/>
      <c r="DE994" s="6"/>
      <c r="DF994" s="6"/>
      <c r="DG994" s="6"/>
      <c r="DH994" s="6"/>
      <c r="DI994" s="6"/>
      <c r="DJ994" s="6"/>
      <c r="DK994" s="6"/>
      <c r="DL994" s="6"/>
      <c r="DM994" s="6"/>
      <c r="DN994" s="6"/>
    </row>
    <row r="995" spans="5:118">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c r="BU995" s="6"/>
      <c r="BV995" s="6"/>
      <c r="BW995" s="6"/>
      <c r="BX995" s="6"/>
      <c r="BY995" s="6"/>
      <c r="BZ995" s="6"/>
      <c r="CA995" s="6"/>
      <c r="CB995" s="6"/>
      <c r="CC995" s="6"/>
      <c r="CD995" s="6"/>
      <c r="CE995" s="6"/>
      <c r="CF995" s="6"/>
      <c r="CG995" s="6"/>
      <c r="CH995" s="6"/>
      <c r="CI995" s="6"/>
      <c r="CJ995" s="6"/>
      <c r="CK995" s="6"/>
      <c r="CL995" s="6"/>
      <c r="CM995" s="6"/>
      <c r="CN995" s="6"/>
      <c r="CO995" s="6"/>
      <c r="CP995" s="6"/>
      <c r="CQ995" s="6"/>
      <c r="CR995" s="6"/>
      <c r="CS995" s="6"/>
      <c r="CT995" s="6"/>
      <c r="CU995" s="6"/>
      <c r="CV995" s="6"/>
      <c r="CW995" s="6"/>
      <c r="CX995" s="6"/>
      <c r="CY995" s="6"/>
      <c r="CZ995" s="6"/>
      <c r="DA995" s="6"/>
      <c r="DB995" s="6"/>
      <c r="DC995" s="6"/>
      <c r="DD995" s="6"/>
      <c r="DE995" s="6"/>
      <c r="DF995" s="6"/>
      <c r="DG995" s="6"/>
      <c r="DH995" s="6"/>
      <c r="DI995" s="6"/>
      <c r="DJ995" s="6"/>
      <c r="DK995" s="6"/>
      <c r="DL995" s="6"/>
      <c r="DM995" s="6"/>
      <c r="DN995" s="6"/>
    </row>
    <row r="996" spans="5:118">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c r="BU996" s="6"/>
      <c r="BV996" s="6"/>
      <c r="BW996" s="6"/>
      <c r="BX996" s="6"/>
      <c r="BY996" s="6"/>
      <c r="BZ996" s="6"/>
      <c r="CA996" s="6"/>
      <c r="CB996" s="6"/>
      <c r="CC996" s="6"/>
      <c r="CD996" s="6"/>
      <c r="CE996" s="6"/>
      <c r="CF996" s="6"/>
      <c r="CG996" s="6"/>
      <c r="CH996" s="6"/>
      <c r="CI996" s="6"/>
      <c r="CJ996" s="6"/>
      <c r="CK996" s="6"/>
      <c r="CL996" s="6"/>
      <c r="CM996" s="6"/>
      <c r="CN996" s="6"/>
      <c r="CO996" s="6"/>
      <c r="CP996" s="6"/>
      <c r="CQ996" s="6"/>
      <c r="CR996" s="6"/>
      <c r="CS996" s="6"/>
      <c r="CT996" s="6"/>
      <c r="CU996" s="6"/>
      <c r="CV996" s="6"/>
      <c r="CW996" s="6"/>
      <c r="CX996" s="6"/>
      <c r="CY996" s="6"/>
      <c r="CZ996" s="6"/>
      <c r="DA996" s="6"/>
      <c r="DB996" s="6"/>
      <c r="DC996" s="6"/>
      <c r="DD996" s="6"/>
      <c r="DE996" s="6"/>
      <c r="DF996" s="6"/>
      <c r="DG996" s="6"/>
      <c r="DH996" s="6"/>
      <c r="DI996" s="6"/>
      <c r="DJ996" s="6"/>
      <c r="DK996" s="6"/>
      <c r="DL996" s="6"/>
      <c r="DM996" s="6"/>
      <c r="DN996" s="6"/>
    </row>
    <row r="997" spans="5:118">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c r="BU997" s="6"/>
      <c r="BV997" s="6"/>
      <c r="BW997" s="6"/>
      <c r="BX997" s="6"/>
      <c r="BY997" s="6"/>
      <c r="BZ997" s="6"/>
      <c r="CA997" s="6"/>
      <c r="CB997" s="6"/>
      <c r="CC997" s="6"/>
      <c r="CD997" s="6"/>
      <c r="CE997" s="6"/>
      <c r="CF997" s="6"/>
      <c r="CG997" s="6"/>
      <c r="CH997" s="6"/>
      <c r="CI997" s="6"/>
      <c r="CJ997" s="6"/>
      <c r="CK997" s="6"/>
      <c r="CL997" s="6"/>
      <c r="CM997" s="6"/>
      <c r="CN997" s="6"/>
      <c r="CO997" s="6"/>
      <c r="CP997" s="6"/>
      <c r="CQ997" s="6"/>
      <c r="CR997" s="6"/>
      <c r="CS997" s="6"/>
      <c r="CT997" s="6"/>
      <c r="CU997" s="6"/>
      <c r="CV997" s="6"/>
      <c r="CW997" s="6"/>
      <c r="CX997" s="6"/>
      <c r="CY997" s="6"/>
      <c r="CZ997" s="6"/>
      <c r="DA997" s="6"/>
      <c r="DB997" s="6"/>
      <c r="DC997" s="6"/>
      <c r="DD997" s="6"/>
      <c r="DE997" s="6"/>
      <c r="DF997" s="6"/>
      <c r="DG997" s="6"/>
      <c r="DH997" s="6"/>
      <c r="DI997" s="6"/>
      <c r="DJ997" s="6"/>
      <c r="DK997" s="6"/>
      <c r="DL997" s="6"/>
      <c r="DM997" s="6"/>
      <c r="DN997" s="6"/>
    </row>
    <row r="998" spans="5:118">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c r="BU998" s="6"/>
      <c r="BV998" s="6"/>
      <c r="BW998" s="6"/>
      <c r="BX998" s="6"/>
      <c r="BY998" s="6"/>
      <c r="BZ998" s="6"/>
      <c r="CA998" s="6"/>
      <c r="CB998" s="6"/>
      <c r="CC998" s="6"/>
      <c r="CD998" s="6"/>
      <c r="CE998" s="6"/>
      <c r="CF998" s="6"/>
      <c r="CG998" s="6"/>
      <c r="CH998" s="6"/>
      <c r="CI998" s="6"/>
      <c r="CJ998" s="6"/>
      <c r="CK998" s="6"/>
      <c r="CL998" s="6"/>
      <c r="CM998" s="6"/>
      <c r="CN998" s="6"/>
      <c r="CO998" s="6"/>
      <c r="CP998" s="6"/>
      <c r="CQ998" s="6"/>
      <c r="CR998" s="6"/>
      <c r="CS998" s="6"/>
      <c r="CT998" s="6"/>
      <c r="CU998" s="6"/>
      <c r="CV998" s="6"/>
      <c r="CW998" s="6"/>
      <c r="CX998" s="6"/>
      <c r="CY998" s="6"/>
      <c r="CZ998" s="6"/>
      <c r="DA998" s="6"/>
      <c r="DB998" s="6"/>
      <c r="DC998" s="6"/>
      <c r="DD998" s="6"/>
      <c r="DE998" s="6"/>
      <c r="DF998" s="6"/>
      <c r="DG998" s="6"/>
      <c r="DH998" s="6"/>
      <c r="DI998" s="6"/>
      <c r="DJ998" s="6"/>
      <c r="DK998" s="6"/>
      <c r="DL998" s="6"/>
      <c r="DM998" s="6"/>
      <c r="DN998" s="6"/>
    </row>
    <row r="999" spans="5:118">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c r="BU999" s="6"/>
      <c r="BV999" s="6"/>
      <c r="BW999" s="6"/>
      <c r="BX999" s="6"/>
      <c r="BY999" s="6"/>
      <c r="BZ999" s="6"/>
      <c r="CA999" s="6"/>
      <c r="CB999" s="6"/>
      <c r="CC999" s="6"/>
      <c r="CD999" s="6"/>
      <c r="CE999" s="6"/>
      <c r="CF999" s="6"/>
      <c r="CG999" s="6"/>
      <c r="CH999" s="6"/>
      <c r="CI999" s="6"/>
      <c r="CJ999" s="6"/>
      <c r="CK999" s="6"/>
      <c r="CL999" s="6"/>
      <c r="CM999" s="6"/>
      <c r="CN999" s="6"/>
      <c r="CO999" s="6"/>
      <c r="CP999" s="6"/>
      <c r="CQ999" s="6"/>
      <c r="CR999" s="6"/>
      <c r="CS999" s="6"/>
      <c r="CT999" s="6"/>
      <c r="CU999" s="6"/>
      <c r="CV999" s="6"/>
      <c r="CW999" s="6"/>
      <c r="CX999" s="6"/>
      <c r="CY999" s="6"/>
      <c r="CZ999" s="6"/>
      <c r="DA999" s="6"/>
      <c r="DB999" s="6"/>
      <c r="DC999" s="6"/>
      <c r="DD999" s="6"/>
      <c r="DE999" s="6"/>
      <c r="DF999" s="6"/>
      <c r="DG999" s="6"/>
      <c r="DH999" s="6"/>
      <c r="DI999" s="6"/>
      <c r="DJ999" s="6"/>
      <c r="DK999" s="6"/>
      <c r="DL999" s="6"/>
      <c r="DM999" s="6"/>
      <c r="DN999" s="6"/>
    </row>
    <row r="1000" spans="5:118">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c r="BU1000" s="6"/>
      <c r="BV1000" s="6"/>
      <c r="BW1000" s="6"/>
      <c r="BX1000" s="6"/>
      <c r="BY1000" s="6"/>
      <c r="BZ1000" s="6"/>
      <c r="CA1000" s="6"/>
      <c r="CB1000" s="6"/>
      <c r="CC1000" s="6"/>
      <c r="CD1000" s="6"/>
      <c r="CE1000" s="6"/>
      <c r="CF1000" s="6"/>
      <c r="CG1000" s="6"/>
      <c r="CH1000" s="6"/>
      <c r="CI1000" s="6"/>
      <c r="CJ1000" s="6"/>
      <c r="CK1000" s="6"/>
      <c r="CL1000" s="6"/>
      <c r="CM1000" s="6"/>
      <c r="CN1000" s="6"/>
      <c r="CO1000" s="6"/>
      <c r="CP1000" s="6"/>
      <c r="CQ1000" s="6"/>
      <c r="CR1000" s="6"/>
      <c r="CS1000" s="6"/>
      <c r="CT1000" s="6"/>
      <c r="CU1000" s="6"/>
      <c r="CV1000" s="6"/>
      <c r="CW1000" s="6"/>
      <c r="CX1000" s="6"/>
      <c r="CY1000" s="6"/>
      <c r="CZ1000" s="6"/>
      <c r="DA1000" s="6"/>
      <c r="DB1000" s="6"/>
      <c r="DC1000" s="6"/>
      <c r="DD1000" s="6"/>
      <c r="DE1000" s="6"/>
      <c r="DF1000" s="6"/>
      <c r="DG1000" s="6"/>
      <c r="DH1000" s="6"/>
      <c r="DI1000" s="6"/>
      <c r="DJ1000" s="6"/>
      <c r="DK1000" s="6"/>
      <c r="DL1000" s="6"/>
      <c r="DM1000" s="6"/>
      <c r="DN1000" s="6"/>
    </row>
  </sheetData>
  <autoFilter ref="A3:DM25" xr:uid="{00000000-0009-0000-0000-000001000000}">
    <sortState xmlns:xlrd2="http://schemas.microsoft.com/office/spreadsheetml/2017/richdata2" ref="A3:DM25">
      <sortCondition descending="1" ref="A3:A25"/>
    </sortState>
  </autoFilter>
  <mergeCells count="25">
    <mergeCell ref="BY1:BZ1"/>
    <mergeCell ref="CA1:CB1"/>
    <mergeCell ref="CC1:CI1"/>
    <mergeCell ref="H1:K1"/>
    <mergeCell ref="AE1:AH1"/>
    <mergeCell ref="AI1:AK1"/>
    <mergeCell ref="AL1:AR1"/>
    <mergeCell ref="AS1:AT1"/>
    <mergeCell ref="AU1:BB1"/>
    <mergeCell ref="BC1:BF1"/>
    <mergeCell ref="BH1:BJ1"/>
    <mergeCell ref="BL1:BP1"/>
    <mergeCell ref="BQ1:BS1"/>
    <mergeCell ref="BT1:BV1"/>
    <mergeCell ref="BW1:BX1"/>
    <mergeCell ref="BQ2:BS2"/>
    <mergeCell ref="BT2:CB2"/>
    <mergeCell ref="CC2:CI2"/>
    <mergeCell ref="AE2:AH2"/>
    <mergeCell ref="AJ2:AM2"/>
    <mergeCell ref="AN2:AR2"/>
    <mergeCell ref="AS2:AT2"/>
    <mergeCell ref="AV2:BD2"/>
    <mergeCell ref="BH2:BJ2"/>
    <mergeCell ref="BL2:BP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4"/>
  <sheetViews>
    <sheetView workbookViewId="0"/>
  </sheetViews>
  <sheetFormatPr baseColWidth="10" defaultColWidth="14.5" defaultRowHeight="15" customHeight="1"/>
  <cols>
    <col min="1" max="1" width="141.5" customWidth="1"/>
    <col min="2" max="26" width="10.6640625" customWidth="1"/>
  </cols>
  <sheetData>
    <row r="1" spans="1:2" ht="14.25" customHeight="1">
      <c r="A1" s="163" t="s">
        <v>977</v>
      </c>
    </row>
    <row r="2" spans="1:2" ht="14.25" customHeight="1"/>
    <row r="3" spans="1:2" ht="14.25" customHeight="1">
      <c r="A3" s="6" t="s">
        <v>978</v>
      </c>
    </row>
    <row r="4" spans="1:2" ht="14.25" customHeight="1">
      <c r="A4" s="6" t="s">
        <v>979</v>
      </c>
      <c r="B4" s="164" t="s">
        <v>980</v>
      </c>
    </row>
    <row r="5" spans="1:2" ht="14.25" customHeight="1">
      <c r="A5" s="6" t="s">
        <v>981</v>
      </c>
    </row>
    <row r="6" spans="1:2" ht="14.25" customHeight="1">
      <c r="A6" s="145"/>
    </row>
    <row r="7" spans="1:2" ht="14.25" customHeight="1">
      <c r="A7" s="6" t="s">
        <v>982</v>
      </c>
    </row>
    <row r="8" spans="1:2" ht="14.25" customHeight="1">
      <c r="A8" s="6" t="s">
        <v>983</v>
      </c>
    </row>
    <row r="9" spans="1:2" ht="14.25" customHeight="1">
      <c r="A9" s="6" t="s">
        <v>984</v>
      </c>
    </row>
    <row r="10" spans="1:2" ht="14.25" customHeight="1">
      <c r="A10" s="6" t="s">
        <v>985</v>
      </c>
    </row>
    <row r="11" spans="1:2" ht="14.25" customHeight="1">
      <c r="A11" s="6" t="s">
        <v>986</v>
      </c>
    </row>
    <row r="12" spans="1:2" ht="14.25" customHeight="1"/>
    <row r="13" spans="1:2" ht="14.25" customHeight="1"/>
    <row r="14" spans="1:2" ht="14.25" customHeight="1">
      <c r="A14" s="6" t="s">
        <v>987</v>
      </c>
    </row>
    <row r="15" spans="1:2" ht="14.25" customHeight="1">
      <c r="A15" s="6" t="s">
        <v>988</v>
      </c>
    </row>
    <row r="16" spans="1:2" ht="14.25" customHeight="1">
      <c r="A16" s="6" t="s">
        <v>989</v>
      </c>
    </row>
    <row r="17" spans="1:1" ht="14.25" customHeight="1">
      <c r="A17" s="6" t="s">
        <v>990</v>
      </c>
    </row>
    <row r="18" spans="1:1" ht="14.25" customHeight="1"/>
    <row r="19" spans="1:1" ht="14.25" customHeight="1">
      <c r="A19" s="6" t="s">
        <v>991</v>
      </c>
    </row>
    <row r="20" spans="1:1" ht="14.25" customHeight="1">
      <c r="A20" s="118" t="s">
        <v>992</v>
      </c>
    </row>
    <row r="21" spans="1:1" ht="14.25" customHeight="1">
      <c r="A21" s="118" t="s">
        <v>993</v>
      </c>
    </row>
    <row r="22" spans="1:1" ht="14.25" customHeight="1">
      <c r="A22" s="118" t="s">
        <v>994</v>
      </c>
    </row>
    <row r="23" spans="1:1" ht="14.25" customHeight="1">
      <c r="A23" s="163"/>
    </row>
    <row r="24" spans="1:1" ht="14.25" customHeight="1">
      <c r="A24" s="6" t="s">
        <v>995</v>
      </c>
    </row>
    <row r="25" spans="1:1" ht="14.25" customHeight="1">
      <c r="A25" s="6" t="s">
        <v>996</v>
      </c>
    </row>
    <row r="26" spans="1:1" ht="14.25" customHeight="1"/>
    <row r="27" spans="1:1" ht="14.25" customHeight="1"/>
    <row r="28" spans="1:1" ht="14.25" customHeight="1">
      <c r="A28" s="6" t="s">
        <v>997</v>
      </c>
    </row>
    <row r="29" spans="1:1" ht="14.25" customHeight="1"/>
    <row r="30" spans="1:1" ht="14.25" customHeight="1"/>
    <row r="31" spans="1:1" ht="14.25" customHeight="1"/>
    <row r="32" spans="1:1"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baseColWidth="10" defaultColWidth="14.5" defaultRowHeight="15" customHeight="1"/>
  <cols>
    <col min="1" max="1" width="55.1640625" customWidth="1"/>
    <col min="2" max="2" width="87.1640625" customWidth="1"/>
    <col min="3" max="3" width="21.33203125" customWidth="1"/>
    <col min="4" max="26" width="10.6640625" customWidth="1"/>
  </cols>
  <sheetData>
    <row r="1" spans="1:8" ht="14.25" customHeight="1">
      <c r="A1" s="1" t="s">
        <v>998</v>
      </c>
      <c r="B1" s="84"/>
    </row>
    <row r="2" spans="1:8" ht="14.25" customHeight="1">
      <c r="A2" s="1" t="s">
        <v>999</v>
      </c>
      <c r="B2" s="165"/>
      <c r="C2" s="166" t="s">
        <v>1000</v>
      </c>
      <c r="D2" s="1"/>
      <c r="E2" s="1"/>
      <c r="F2" s="1"/>
      <c r="G2" s="1"/>
      <c r="H2" s="1"/>
    </row>
    <row r="3" spans="1:8" ht="14.25" customHeight="1">
      <c r="A3" s="167" t="s">
        <v>22</v>
      </c>
      <c r="B3" s="3" t="s">
        <v>1001</v>
      </c>
      <c r="C3" s="83" t="s">
        <v>1002</v>
      </c>
      <c r="D3" s="1"/>
      <c r="E3" s="1"/>
      <c r="F3" s="1"/>
      <c r="G3" s="1"/>
      <c r="H3" s="1"/>
    </row>
    <row r="4" spans="1:8" ht="14.25" customHeight="1">
      <c r="A4" s="167" t="s">
        <v>23</v>
      </c>
      <c r="B4" s="3" t="s">
        <v>1003</v>
      </c>
      <c r="C4" s="83" t="s">
        <v>1002</v>
      </c>
      <c r="D4" s="1"/>
      <c r="E4" s="1"/>
      <c r="F4" s="1"/>
      <c r="G4" s="1"/>
      <c r="H4" s="1"/>
    </row>
    <row r="5" spans="1:8" ht="14.25" customHeight="1">
      <c r="A5" s="167" t="s">
        <v>24</v>
      </c>
      <c r="B5" s="3" t="s">
        <v>1004</v>
      </c>
      <c r="C5" s="83" t="s">
        <v>1002</v>
      </c>
      <c r="D5" s="1"/>
      <c r="E5" s="1"/>
      <c r="F5" s="1"/>
      <c r="G5" s="1"/>
      <c r="H5" s="1"/>
    </row>
    <row r="6" spans="1:8" ht="14.25" customHeight="1">
      <c r="A6" s="167" t="s">
        <v>26</v>
      </c>
      <c r="B6" s="3" t="s">
        <v>1005</v>
      </c>
      <c r="C6" s="83" t="s">
        <v>1002</v>
      </c>
      <c r="D6" s="1"/>
      <c r="E6" s="1"/>
      <c r="F6" s="1"/>
      <c r="G6" s="1"/>
      <c r="H6" s="1"/>
    </row>
    <row r="7" spans="1:8" ht="14.25" customHeight="1">
      <c r="A7" s="168" t="s">
        <v>27</v>
      </c>
      <c r="B7" s="3" t="s">
        <v>1006</v>
      </c>
      <c r="C7" s="83" t="s">
        <v>1002</v>
      </c>
      <c r="D7" s="1"/>
      <c r="E7" s="1"/>
      <c r="F7" s="1"/>
      <c r="G7" s="1"/>
      <c r="H7" s="1"/>
    </row>
    <row r="8" spans="1:8" ht="14.25" customHeight="1">
      <c r="A8" s="167" t="s">
        <v>1007</v>
      </c>
      <c r="B8" s="3" t="s">
        <v>1008</v>
      </c>
      <c r="C8" s="83" t="s">
        <v>1002</v>
      </c>
      <c r="D8" s="1"/>
      <c r="E8" s="1"/>
      <c r="F8" s="1"/>
      <c r="G8" s="1"/>
      <c r="H8" s="1"/>
    </row>
    <row r="9" spans="1:8" ht="14.25" customHeight="1">
      <c r="A9" s="167"/>
      <c r="B9" s="3"/>
      <c r="C9" s="83"/>
      <c r="D9" s="1"/>
      <c r="E9" s="1"/>
      <c r="F9" s="1"/>
      <c r="G9" s="1"/>
      <c r="H9" s="1"/>
    </row>
    <row r="10" spans="1:8" ht="14.25" customHeight="1">
      <c r="A10" s="169" t="s">
        <v>1009</v>
      </c>
      <c r="B10" s="7" t="s">
        <v>1010</v>
      </c>
      <c r="C10" s="170" t="s">
        <v>1011</v>
      </c>
    </row>
    <row r="11" spans="1:8" ht="15" customHeight="1">
      <c r="A11" s="169" t="s">
        <v>1012</v>
      </c>
      <c r="B11" s="7" t="s">
        <v>1013</v>
      </c>
      <c r="C11" s="170" t="s">
        <v>18</v>
      </c>
    </row>
    <row r="12" spans="1:8" ht="14.25" customHeight="1">
      <c r="A12" s="169" t="s">
        <v>32</v>
      </c>
      <c r="B12" s="7" t="s">
        <v>1014</v>
      </c>
      <c r="C12" s="171" t="s">
        <v>1015</v>
      </c>
    </row>
    <row r="13" spans="1:8" ht="14.25" customHeight="1">
      <c r="A13" s="169" t="s">
        <v>33</v>
      </c>
      <c r="B13" s="7" t="s">
        <v>1016</v>
      </c>
      <c r="C13" s="171" t="s">
        <v>18</v>
      </c>
    </row>
    <row r="14" spans="1:8" ht="14.25" customHeight="1">
      <c r="A14" s="169" t="s">
        <v>34</v>
      </c>
      <c r="B14" s="7" t="s">
        <v>1017</v>
      </c>
      <c r="C14" s="171" t="s">
        <v>18</v>
      </c>
    </row>
    <row r="15" spans="1:8" ht="14.25" customHeight="1">
      <c r="A15" s="169" t="s">
        <v>35</v>
      </c>
      <c r="B15" s="7" t="s">
        <v>1018</v>
      </c>
      <c r="C15" s="171" t="s">
        <v>18</v>
      </c>
    </row>
    <row r="16" spans="1:8" ht="14.25" customHeight="1">
      <c r="A16" s="169" t="s">
        <v>36</v>
      </c>
      <c r="B16" s="7" t="s">
        <v>1019</v>
      </c>
      <c r="C16" s="170" t="s">
        <v>1020</v>
      </c>
    </row>
    <row r="17" spans="1:3" ht="14.25" customHeight="1">
      <c r="A17" s="169" t="s">
        <v>37</v>
      </c>
      <c r="B17" s="7" t="s">
        <v>1021</v>
      </c>
      <c r="C17" s="171" t="s">
        <v>146</v>
      </c>
    </row>
    <row r="18" spans="1:3" ht="14.25" customHeight="1">
      <c r="A18" s="169" t="s">
        <v>38</v>
      </c>
      <c r="B18" s="7" t="s">
        <v>1022</v>
      </c>
      <c r="C18" s="171" t="s">
        <v>146</v>
      </c>
    </row>
    <row r="19" spans="1:3" ht="14.25" customHeight="1">
      <c r="A19" s="169" t="s">
        <v>39</v>
      </c>
      <c r="B19" s="7" t="s">
        <v>1023</v>
      </c>
      <c r="C19" s="171" t="s">
        <v>146</v>
      </c>
    </row>
    <row r="20" spans="1:3" ht="14.25" customHeight="1">
      <c r="A20" s="169" t="s">
        <v>40</v>
      </c>
      <c r="B20" s="7" t="s">
        <v>1024</v>
      </c>
      <c r="C20" s="171" t="s">
        <v>146</v>
      </c>
    </row>
    <row r="21" spans="1:3" ht="14.25" customHeight="1">
      <c r="A21" s="169" t="s">
        <v>41</v>
      </c>
      <c r="B21" s="7" t="s">
        <v>1025</v>
      </c>
      <c r="C21" s="171" t="s">
        <v>146</v>
      </c>
    </row>
    <row r="22" spans="1:3" ht="14.25" customHeight="1">
      <c r="A22" s="169" t="s">
        <v>42</v>
      </c>
      <c r="B22" s="7" t="s">
        <v>1026</v>
      </c>
      <c r="C22" s="170" t="s">
        <v>1027</v>
      </c>
    </row>
    <row r="23" spans="1:3" ht="14.25" customHeight="1">
      <c r="A23" s="169" t="s">
        <v>43</v>
      </c>
      <c r="B23" s="7" t="s">
        <v>1028</v>
      </c>
      <c r="C23" s="171" t="s">
        <v>20</v>
      </c>
    </row>
    <row r="24" spans="1:3" ht="14.25" customHeight="1">
      <c r="A24" s="169" t="s">
        <v>44</v>
      </c>
      <c r="B24" s="7" t="s">
        <v>1029</v>
      </c>
      <c r="C24" s="171" t="s">
        <v>20</v>
      </c>
    </row>
    <row r="25" spans="1:3" ht="14.25" customHeight="1">
      <c r="A25" s="169" t="s">
        <v>45</v>
      </c>
      <c r="B25" s="7"/>
      <c r="C25" s="171" t="s">
        <v>20</v>
      </c>
    </row>
    <row r="26" spans="1:3" ht="14.25" customHeight="1">
      <c r="A26" s="169" t="s">
        <v>1030</v>
      </c>
      <c r="B26" s="7" t="s">
        <v>1031</v>
      </c>
      <c r="C26" s="171" t="s">
        <v>1002</v>
      </c>
    </row>
    <row r="27" spans="1:3" ht="14.25" customHeight="1">
      <c r="A27" s="169" t="s">
        <v>46</v>
      </c>
      <c r="B27" s="7" t="s">
        <v>1032</v>
      </c>
      <c r="C27" s="171" t="s">
        <v>1002</v>
      </c>
    </row>
    <row r="28" spans="1:3" ht="14.25" customHeight="1">
      <c r="A28" s="169" t="s">
        <v>47</v>
      </c>
      <c r="B28" s="7" t="s">
        <v>1033</v>
      </c>
      <c r="C28" s="171" t="s">
        <v>1002</v>
      </c>
    </row>
    <row r="29" spans="1:3" ht="29.25" customHeight="1">
      <c r="A29" s="169" t="s">
        <v>1034</v>
      </c>
      <c r="B29" s="7" t="s">
        <v>1035</v>
      </c>
      <c r="C29" s="171" t="s">
        <v>1015</v>
      </c>
    </row>
    <row r="30" spans="1:3" ht="14.25" customHeight="1">
      <c r="A30" s="169" t="s">
        <v>1036</v>
      </c>
      <c r="B30" s="7" t="s">
        <v>1037</v>
      </c>
      <c r="C30" s="171" t="s">
        <v>18</v>
      </c>
    </row>
    <row r="31" spans="1:3" ht="14.25" customHeight="1">
      <c r="A31" s="169" t="s">
        <v>50</v>
      </c>
      <c r="B31" s="84" t="s">
        <v>1038</v>
      </c>
      <c r="C31" s="171" t="s">
        <v>18</v>
      </c>
    </row>
    <row r="32" spans="1:3" ht="14.25" customHeight="1">
      <c r="A32" s="169" t="s">
        <v>51</v>
      </c>
      <c r="B32" s="84" t="s">
        <v>1039</v>
      </c>
      <c r="C32" s="171" t="s">
        <v>18</v>
      </c>
    </row>
    <row r="33" spans="1:26" ht="14.25" customHeight="1">
      <c r="A33" s="2"/>
      <c r="B33" s="84"/>
    </row>
    <row r="34" spans="1:26" ht="14.25" customHeight="1">
      <c r="A34" s="190" t="s">
        <v>0</v>
      </c>
      <c r="B34" s="189"/>
      <c r="C34" s="189"/>
      <c r="D34" s="189"/>
      <c r="E34" s="189"/>
      <c r="F34" s="189"/>
      <c r="G34" s="189"/>
      <c r="H34" s="189"/>
      <c r="I34" s="189"/>
      <c r="J34" s="189"/>
      <c r="K34" s="189"/>
      <c r="L34" s="189"/>
      <c r="M34" s="189"/>
      <c r="N34" s="189"/>
      <c r="O34" s="189"/>
      <c r="P34" s="189"/>
      <c r="Q34" s="189"/>
      <c r="R34" s="189"/>
      <c r="S34" s="189"/>
      <c r="T34" s="189"/>
      <c r="U34" s="189"/>
      <c r="V34" s="189"/>
      <c r="W34" s="189"/>
    </row>
    <row r="35" spans="1:26" ht="103.5" customHeight="1">
      <c r="A35" s="172" t="s">
        <v>1</v>
      </c>
      <c r="B35" s="84" t="s">
        <v>1040</v>
      </c>
      <c r="C35" s="170" t="s">
        <v>1041</v>
      </c>
    </row>
    <row r="36" spans="1:26" ht="14.25" customHeight="1">
      <c r="A36" s="172" t="s">
        <v>1042</v>
      </c>
      <c r="B36" s="84" t="s">
        <v>1043</v>
      </c>
      <c r="C36" s="170" t="s">
        <v>1041</v>
      </c>
    </row>
    <row r="37" spans="1:26" ht="14.25" customHeight="1">
      <c r="A37" s="172"/>
      <c r="B37" s="84" t="s">
        <v>1044</v>
      </c>
      <c r="C37" s="171"/>
    </row>
    <row r="38" spans="1:26" ht="14.25" customHeight="1">
      <c r="A38" s="172"/>
      <c r="B38" s="84"/>
      <c r="C38" s="171"/>
    </row>
    <row r="39" spans="1:26" ht="14.25" customHeight="1">
      <c r="A39" s="67" t="s">
        <v>1045</v>
      </c>
      <c r="B39" s="84"/>
      <c r="C39" s="171"/>
    </row>
    <row r="40" spans="1:26" ht="14.25" customHeight="1">
      <c r="A40" s="2" t="s">
        <v>2</v>
      </c>
      <c r="B40" s="84" t="s">
        <v>1046</v>
      </c>
      <c r="C40" s="171" t="s">
        <v>18</v>
      </c>
    </row>
    <row r="41" spans="1:26" ht="28.5" customHeight="1">
      <c r="A41" s="2" t="s">
        <v>1047</v>
      </c>
      <c r="B41" s="84" t="s">
        <v>1048</v>
      </c>
      <c r="C41" s="170" t="s">
        <v>1049</v>
      </c>
    </row>
    <row r="42" spans="1:26" ht="14.25" customHeight="1">
      <c r="A42" s="2" t="s">
        <v>3</v>
      </c>
      <c r="B42" s="84" t="s">
        <v>1050</v>
      </c>
      <c r="C42" s="171" t="s">
        <v>1015</v>
      </c>
    </row>
    <row r="43" spans="1:26" ht="14.25" customHeight="1">
      <c r="A43" s="2"/>
      <c r="B43" s="84"/>
    </row>
    <row r="44" spans="1:26" ht="14.25" customHeight="1">
      <c r="A44" s="2"/>
      <c r="B44" s="84"/>
    </row>
    <row r="45" spans="1:26" ht="14.25" customHeight="1">
      <c r="A45" s="172" t="s">
        <v>1051</v>
      </c>
      <c r="B45" s="67"/>
      <c r="C45" s="173"/>
      <c r="D45" s="173"/>
      <c r="E45" s="173"/>
      <c r="F45" s="173"/>
      <c r="G45" s="173"/>
      <c r="H45" s="173"/>
      <c r="I45" s="173"/>
      <c r="J45" s="173"/>
      <c r="K45" s="173"/>
      <c r="L45" s="173"/>
      <c r="M45" s="173"/>
      <c r="N45" s="173"/>
      <c r="O45" s="173"/>
      <c r="P45" s="173"/>
      <c r="Q45" s="173"/>
      <c r="R45" s="173"/>
      <c r="S45" s="173"/>
      <c r="T45" s="173"/>
      <c r="U45" s="173"/>
      <c r="V45" s="173"/>
      <c r="W45" s="173"/>
      <c r="X45" s="173"/>
      <c r="Y45" s="173"/>
      <c r="Z45" s="173"/>
    </row>
    <row r="46" spans="1:26" ht="14.25" customHeight="1">
      <c r="A46" s="2" t="s">
        <v>1052</v>
      </c>
      <c r="B46" s="174" t="s">
        <v>1053</v>
      </c>
      <c r="C46" s="6" t="s">
        <v>1002</v>
      </c>
    </row>
    <row r="47" spans="1:26" ht="14.25" customHeight="1">
      <c r="A47" s="2"/>
      <c r="B47" s="174" t="s">
        <v>1054</v>
      </c>
    </row>
    <row r="48" spans="1:26" ht="14.25" customHeight="1">
      <c r="B48" s="174" t="s">
        <v>1055</v>
      </c>
    </row>
    <row r="49" spans="1:3" ht="14.25" customHeight="1">
      <c r="A49" s="2"/>
      <c r="B49" s="174" t="s">
        <v>1056</v>
      </c>
    </row>
    <row r="50" spans="1:3" ht="14.25" customHeight="1">
      <c r="A50" s="2" t="s">
        <v>1057</v>
      </c>
      <c r="B50" s="84" t="s">
        <v>1058</v>
      </c>
      <c r="C50" s="6" t="s">
        <v>1002</v>
      </c>
    </row>
    <row r="51" spans="1:3" ht="14.25" customHeight="1">
      <c r="A51" s="2"/>
      <c r="B51" s="84"/>
    </row>
    <row r="52" spans="1:3" ht="14.25" customHeight="1">
      <c r="A52" s="2"/>
      <c r="B52" s="84"/>
    </row>
    <row r="53" spans="1:3" ht="14.25" customHeight="1">
      <c r="A53" s="2"/>
      <c r="B53" s="84"/>
    </row>
    <row r="54" spans="1:3" ht="14.25" customHeight="1">
      <c r="A54" s="2"/>
      <c r="B54" s="84"/>
    </row>
    <row r="55" spans="1:3" ht="14.25" customHeight="1">
      <c r="A55" s="2"/>
      <c r="B55" s="84"/>
    </row>
    <row r="56" spans="1:3" ht="14.25" customHeight="1">
      <c r="A56" s="2"/>
      <c r="B56" s="84"/>
    </row>
    <row r="57" spans="1:3" ht="14.25" customHeight="1">
      <c r="A57" s="2"/>
      <c r="B57" s="84"/>
    </row>
    <row r="58" spans="1:3" ht="14.25" customHeight="1">
      <c r="A58" s="2"/>
      <c r="B58" s="84"/>
    </row>
    <row r="59" spans="1:3" ht="14.25" customHeight="1">
      <c r="A59" s="2"/>
      <c r="B59" s="84"/>
    </row>
    <row r="60" spans="1:3" ht="14.25" customHeight="1">
      <c r="A60" s="2"/>
      <c r="B60" s="84"/>
    </row>
    <row r="61" spans="1:3" ht="14.25" customHeight="1">
      <c r="A61" s="2"/>
      <c r="B61" s="84"/>
    </row>
    <row r="62" spans="1:3" ht="14.25" customHeight="1">
      <c r="A62" s="2"/>
      <c r="B62" s="84"/>
    </row>
    <row r="63" spans="1:3" ht="14.25" customHeight="1">
      <c r="A63" s="2"/>
      <c r="B63" s="84"/>
    </row>
    <row r="64" spans="1:3" ht="14.25" customHeight="1">
      <c r="A64" s="2"/>
      <c r="B64" s="84"/>
    </row>
    <row r="65" spans="1:2" ht="14.25" customHeight="1">
      <c r="A65" s="2"/>
      <c r="B65" s="84"/>
    </row>
    <row r="66" spans="1:2" ht="14.25" customHeight="1">
      <c r="A66" s="2"/>
      <c r="B66" s="84"/>
    </row>
    <row r="67" spans="1:2" ht="14.25" customHeight="1">
      <c r="A67" s="2"/>
      <c r="B67" s="84"/>
    </row>
    <row r="68" spans="1:2" ht="14.25" customHeight="1">
      <c r="A68" s="2"/>
      <c r="B68" s="84"/>
    </row>
    <row r="69" spans="1:2" ht="14.25" customHeight="1">
      <c r="A69" s="2"/>
      <c r="B69" s="84"/>
    </row>
    <row r="70" spans="1:2" ht="14.25" customHeight="1">
      <c r="A70" s="2"/>
      <c r="B70" s="84"/>
    </row>
    <row r="71" spans="1:2" ht="14.25" customHeight="1">
      <c r="A71" s="2"/>
      <c r="B71" s="84"/>
    </row>
    <row r="72" spans="1:2" ht="14.25" customHeight="1">
      <c r="A72" s="2"/>
      <c r="B72" s="84"/>
    </row>
    <row r="73" spans="1:2" ht="14.25" customHeight="1">
      <c r="A73" s="2"/>
      <c r="B73" s="84"/>
    </row>
    <row r="74" spans="1:2" ht="14.25" customHeight="1">
      <c r="A74" s="2"/>
      <c r="B74" s="84"/>
    </row>
    <row r="75" spans="1:2" ht="14.25" customHeight="1">
      <c r="A75" s="2"/>
      <c r="B75" s="84"/>
    </row>
    <row r="76" spans="1:2" ht="14.25" customHeight="1">
      <c r="A76" s="2"/>
      <c r="B76" s="84"/>
    </row>
    <row r="77" spans="1:2" ht="14.25" customHeight="1">
      <c r="A77" s="2"/>
      <c r="B77" s="84"/>
    </row>
    <row r="78" spans="1:2" ht="14.25" customHeight="1">
      <c r="A78" s="2"/>
      <c r="B78" s="84"/>
    </row>
    <row r="79" spans="1:2" ht="14.25" customHeight="1">
      <c r="A79" s="2"/>
      <c r="B79" s="84"/>
    </row>
    <row r="80" spans="1:2" ht="14.25" customHeight="1">
      <c r="A80" s="2"/>
      <c r="B80" s="84"/>
    </row>
    <row r="81" spans="1:2" ht="14.25" customHeight="1">
      <c r="A81" s="2"/>
      <c r="B81" s="84"/>
    </row>
    <row r="82" spans="1:2" ht="14.25" customHeight="1">
      <c r="A82" s="2"/>
      <c r="B82" s="84"/>
    </row>
    <row r="83" spans="1:2" ht="14.25" customHeight="1">
      <c r="A83" s="2"/>
      <c r="B83" s="84"/>
    </row>
    <row r="84" spans="1:2" ht="14.25" customHeight="1">
      <c r="A84" s="2"/>
      <c r="B84" s="84"/>
    </row>
    <row r="85" spans="1:2" ht="14.25" customHeight="1">
      <c r="A85" s="2"/>
      <c r="B85" s="84"/>
    </row>
    <row r="86" spans="1:2" ht="14.25" customHeight="1">
      <c r="A86" s="2"/>
      <c r="B86" s="84"/>
    </row>
    <row r="87" spans="1:2" ht="14.25" customHeight="1">
      <c r="A87" s="2"/>
      <c r="B87" s="84"/>
    </row>
    <row r="88" spans="1:2" ht="14.25" customHeight="1">
      <c r="A88" s="2"/>
      <c r="B88" s="84"/>
    </row>
    <row r="89" spans="1:2" ht="14.25" customHeight="1">
      <c r="A89" s="2"/>
      <c r="B89" s="84"/>
    </row>
    <row r="90" spans="1:2" ht="14.25" customHeight="1">
      <c r="A90" s="2"/>
      <c r="B90" s="84"/>
    </row>
    <row r="91" spans="1:2" ht="14.25" customHeight="1">
      <c r="A91" s="2"/>
      <c r="B91" s="84"/>
    </row>
    <row r="92" spans="1:2" ht="14.25" customHeight="1">
      <c r="A92" s="2"/>
      <c r="B92" s="84"/>
    </row>
    <row r="93" spans="1:2" ht="14.25" customHeight="1">
      <c r="A93" s="2"/>
      <c r="B93" s="84"/>
    </row>
    <row r="94" spans="1:2" ht="14.25" customHeight="1">
      <c r="A94" s="2"/>
      <c r="B94" s="84"/>
    </row>
    <row r="95" spans="1:2" ht="14.25" customHeight="1">
      <c r="A95" s="2"/>
      <c r="B95" s="84"/>
    </row>
    <row r="96" spans="1:2" ht="14.25" customHeight="1">
      <c r="A96" s="2"/>
      <c r="B96" s="84"/>
    </row>
    <row r="97" spans="1:2" ht="14.25" customHeight="1">
      <c r="A97" s="2"/>
      <c r="B97" s="84"/>
    </row>
    <row r="98" spans="1:2" ht="14.25" customHeight="1">
      <c r="A98" s="2"/>
      <c r="B98" s="84"/>
    </row>
    <row r="99" spans="1:2" ht="14.25" customHeight="1">
      <c r="A99" s="2"/>
      <c r="B99" s="84"/>
    </row>
    <row r="100" spans="1:2" ht="14.25" customHeight="1">
      <c r="A100" s="2"/>
      <c r="B100" s="84"/>
    </row>
    <row r="101" spans="1:2" ht="14.25" customHeight="1">
      <c r="A101" s="2"/>
      <c r="B101" s="84"/>
    </row>
    <row r="102" spans="1:2" ht="14.25" customHeight="1">
      <c r="A102" s="2"/>
      <c r="B102" s="84"/>
    </row>
    <row r="103" spans="1:2" ht="14.25" customHeight="1">
      <c r="A103" s="2"/>
      <c r="B103" s="84"/>
    </row>
    <row r="104" spans="1:2" ht="14.25" customHeight="1">
      <c r="A104" s="2"/>
      <c r="B104" s="84"/>
    </row>
    <row r="105" spans="1:2" ht="14.25" customHeight="1">
      <c r="A105" s="2"/>
      <c r="B105" s="84"/>
    </row>
    <row r="106" spans="1:2" ht="14.25" customHeight="1">
      <c r="A106" s="2"/>
      <c r="B106" s="84"/>
    </row>
    <row r="107" spans="1:2" ht="14.25" customHeight="1">
      <c r="A107" s="2"/>
      <c r="B107" s="84"/>
    </row>
    <row r="108" spans="1:2" ht="14.25" customHeight="1">
      <c r="A108" s="2"/>
      <c r="B108" s="84"/>
    </row>
    <row r="109" spans="1:2" ht="14.25" customHeight="1">
      <c r="A109" s="2"/>
      <c r="B109" s="84"/>
    </row>
    <row r="110" spans="1:2" ht="14.25" customHeight="1">
      <c r="A110" s="2"/>
      <c r="B110" s="84"/>
    </row>
    <row r="111" spans="1:2" ht="14.25" customHeight="1">
      <c r="A111" s="2"/>
      <c r="B111" s="84"/>
    </row>
    <row r="112" spans="1:2" ht="14.25" customHeight="1">
      <c r="A112" s="2"/>
      <c r="B112" s="84"/>
    </row>
    <row r="113" spans="1:2" ht="14.25" customHeight="1">
      <c r="A113" s="2"/>
      <c r="B113" s="84"/>
    </row>
    <row r="114" spans="1:2" ht="14.25" customHeight="1">
      <c r="A114" s="2"/>
      <c r="B114" s="84"/>
    </row>
    <row r="115" spans="1:2" ht="14.25" customHeight="1">
      <c r="A115" s="2"/>
      <c r="B115" s="84"/>
    </row>
    <row r="116" spans="1:2" ht="14.25" customHeight="1">
      <c r="A116" s="2"/>
      <c r="B116" s="84"/>
    </row>
    <row r="117" spans="1:2" ht="14.25" customHeight="1">
      <c r="A117" s="2"/>
      <c r="B117" s="84"/>
    </row>
    <row r="118" spans="1:2" ht="14.25" customHeight="1">
      <c r="A118" s="2"/>
      <c r="B118" s="84"/>
    </row>
    <row r="119" spans="1:2" ht="14.25" customHeight="1">
      <c r="A119" s="2"/>
      <c r="B119" s="84"/>
    </row>
    <row r="120" spans="1:2" ht="14.25" customHeight="1">
      <c r="A120" s="2"/>
      <c r="B120" s="84"/>
    </row>
    <row r="121" spans="1:2" ht="14.25" customHeight="1">
      <c r="A121" s="2"/>
      <c r="B121" s="84"/>
    </row>
    <row r="122" spans="1:2" ht="14.25" customHeight="1">
      <c r="A122" s="2"/>
      <c r="B122" s="84"/>
    </row>
    <row r="123" spans="1:2" ht="14.25" customHeight="1">
      <c r="A123" s="2"/>
      <c r="B123" s="84"/>
    </row>
    <row r="124" spans="1:2" ht="14.25" customHeight="1">
      <c r="A124" s="2"/>
      <c r="B124" s="84"/>
    </row>
    <row r="125" spans="1:2" ht="14.25" customHeight="1">
      <c r="A125" s="2"/>
      <c r="B125" s="84"/>
    </row>
    <row r="126" spans="1:2" ht="14.25" customHeight="1">
      <c r="A126" s="2"/>
      <c r="B126" s="84"/>
    </row>
    <row r="127" spans="1:2" ht="14.25" customHeight="1">
      <c r="A127" s="2"/>
      <c r="B127" s="84"/>
    </row>
    <row r="128" spans="1:2" ht="14.25" customHeight="1">
      <c r="A128" s="2"/>
      <c r="B128" s="84"/>
    </row>
    <row r="129" spans="1:2" ht="14.25" customHeight="1">
      <c r="A129" s="2"/>
      <c r="B129" s="84"/>
    </row>
    <row r="130" spans="1:2" ht="14.25" customHeight="1">
      <c r="A130" s="2"/>
      <c r="B130" s="84"/>
    </row>
    <row r="131" spans="1:2" ht="14.25" customHeight="1">
      <c r="A131" s="2"/>
      <c r="B131" s="84"/>
    </row>
    <row r="132" spans="1:2" ht="14.25" customHeight="1">
      <c r="A132" s="2"/>
      <c r="B132" s="84"/>
    </row>
    <row r="133" spans="1:2" ht="14.25" customHeight="1">
      <c r="A133" s="2"/>
      <c r="B133" s="84"/>
    </row>
    <row r="134" spans="1:2" ht="14.25" customHeight="1">
      <c r="A134" s="2"/>
      <c r="B134" s="84"/>
    </row>
    <row r="135" spans="1:2" ht="14.25" customHeight="1">
      <c r="A135" s="2"/>
      <c r="B135" s="84"/>
    </row>
    <row r="136" spans="1:2" ht="14.25" customHeight="1">
      <c r="A136" s="2"/>
      <c r="B136" s="84"/>
    </row>
    <row r="137" spans="1:2" ht="14.25" customHeight="1">
      <c r="A137" s="2"/>
      <c r="B137" s="84"/>
    </row>
    <row r="138" spans="1:2" ht="14.25" customHeight="1">
      <c r="A138" s="2"/>
      <c r="B138" s="84"/>
    </row>
    <row r="139" spans="1:2" ht="14.25" customHeight="1">
      <c r="A139" s="2"/>
      <c r="B139" s="84"/>
    </row>
    <row r="140" spans="1:2" ht="14.25" customHeight="1">
      <c r="A140" s="2"/>
      <c r="B140" s="84"/>
    </row>
    <row r="141" spans="1:2" ht="14.25" customHeight="1">
      <c r="A141" s="2"/>
      <c r="B141" s="84"/>
    </row>
    <row r="142" spans="1:2" ht="14.25" customHeight="1">
      <c r="A142" s="2"/>
      <c r="B142" s="84"/>
    </row>
    <row r="143" spans="1:2" ht="14.25" customHeight="1">
      <c r="A143" s="2"/>
      <c r="B143" s="84"/>
    </row>
    <row r="144" spans="1:2" ht="14.25" customHeight="1">
      <c r="A144" s="2"/>
      <c r="B144" s="84"/>
    </row>
    <row r="145" spans="1:2" ht="14.25" customHeight="1">
      <c r="A145" s="2"/>
      <c r="B145" s="84"/>
    </row>
    <row r="146" spans="1:2" ht="14.25" customHeight="1">
      <c r="A146" s="2"/>
      <c r="B146" s="84"/>
    </row>
    <row r="147" spans="1:2" ht="14.25" customHeight="1">
      <c r="A147" s="2"/>
      <c r="B147" s="84"/>
    </row>
    <row r="148" spans="1:2" ht="14.25" customHeight="1">
      <c r="A148" s="2"/>
      <c r="B148" s="84"/>
    </row>
    <row r="149" spans="1:2" ht="14.25" customHeight="1">
      <c r="A149" s="2"/>
      <c r="B149" s="84"/>
    </row>
    <row r="150" spans="1:2" ht="14.25" customHeight="1">
      <c r="A150" s="2"/>
      <c r="B150" s="84"/>
    </row>
    <row r="151" spans="1:2" ht="14.25" customHeight="1">
      <c r="A151" s="2"/>
      <c r="B151" s="84"/>
    </row>
    <row r="152" spans="1:2" ht="14.25" customHeight="1">
      <c r="A152" s="2"/>
      <c r="B152" s="84"/>
    </row>
    <row r="153" spans="1:2" ht="14.25" customHeight="1">
      <c r="A153" s="2"/>
      <c r="B153" s="84"/>
    </row>
    <row r="154" spans="1:2" ht="14.25" customHeight="1">
      <c r="A154" s="2"/>
      <c r="B154" s="84"/>
    </row>
    <row r="155" spans="1:2" ht="14.25" customHeight="1">
      <c r="A155" s="2"/>
      <c r="B155" s="84"/>
    </row>
    <row r="156" spans="1:2" ht="14.25" customHeight="1">
      <c r="A156" s="2"/>
      <c r="B156" s="84"/>
    </row>
    <row r="157" spans="1:2" ht="14.25" customHeight="1">
      <c r="A157" s="2"/>
      <c r="B157" s="84"/>
    </row>
    <row r="158" spans="1:2" ht="14.25" customHeight="1">
      <c r="A158" s="2"/>
      <c r="B158" s="84"/>
    </row>
    <row r="159" spans="1:2" ht="14.25" customHeight="1">
      <c r="A159" s="2"/>
      <c r="B159" s="84"/>
    </row>
    <row r="160" spans="1:2" ht="14.25" customHeight="1">
      <c r="A160" s="2"/>
      <c r="B160" s="84"/>
    </row>
    <row r="161" spans="1:2" ht="14.25" customHeight="1">
      <c r="A161" s="2"/>
      <c r="B161" s="84"/>
    </row>
    <row r="162" spans="1:2" ht="14.25" customHeight="1">
      <c r="A162" s="2"/>
      <c r="B162" s="84"/>
    </row>
    <row r="163" spans="1:2" ht="14.25" customHeight="1">
      <c r="A163" s="2"/>
      <c r="B163" s="84"/>
    </row>
    <row r="164" spans="1:2" ht="14.25" customHeight="1">
      <c r="A164" s="2"/>
      <c r="B164" s="84"/>
    </row>
    <row r="165" spans="1:2" ht="14.25" customHeight="1">
      <c r="A165" s="2"/>
      <c r="B165" s="84"/>
    </row>
    <row r="166" spans="1:2" ht="14.25" customHeight="1">
      <c r="A166" s="2"/>
      <c r="B166" s="84"/>
    </row>
    <row r="167" spans="1:2" ht="14.25" customHeight="1">
      <c r="A167" s="2"/>
      <c r="B167" s="84"/>
    </row>
    <row r="168" spans="1:2" ht="14.25" customHeight="1">
      <c r="A168" s="2"/>
      <c r="B168" s="84"/>
    </row>
    <row r="169" spans="1:2" ht="14.25" customHeight="1">
      <c r="A169" s="2"/>
      <c r="B169" s="84"/>
    </row>
    <row r="170" spans="1:2" ht="14.25" customHeight="1">
      <c r="A170" s="2"/>
      <c r="B170" s="84"/>
    </row>
    <row r="171" spans="1:2" ht="14.25" customHeight="1">
      <c r="A171" s="2"/>
      <c r="B171" s="84"/>
    </row>
    <row r="172" spans="1:2" ht="14.25" customHeight="1">
      <c r="A172" s="2"/>
      <c r="B172" s="84"/>
    </row>
    <row r="173" spans="1:2" ht="14.25" customHeight="1">
      <c r="A173" s="2"/>
      <c r="B173" s="84"/>
    </row>
    <row r="174" spans="1:2" ht="14.25" customHeight="1">
      <c r="A174" s="2"/>
      <c r="B174" s="84"/>
    </row>
    <row r="175" spans="1:2" ht="14.25" customHeight="1">
      <c r="A175" s="2"/>
      <c r="B175" s="84"/>
    </row>
    <row r="176" spans="1:2" ht="14.25" customHeight="1">
      <c r="A176" s="2"/>
      <c r="B176" s="84"/>
    </row>
    <row r="177" spans="1:2" ht="14.25" customHeight="1">
      <c r="A177" s="2"/>
      <c r="B177" s="84"/>
    </row>
    <row r="178" spans="1:2" ht="14.25" customHeight="1">
      <c r="A178" s="2"/>
      <c r="B178" s="84"/>
    </row>
    <row r="179" spans="1:2" ht="14.25" customHeight="1">
      <c r="A179" s="2"/>
      <c r="B179" s="84"/>
    </row>
    <row r="180" spans="1:2" ht="14.25" customHeight="1">
      <c r="A180" s="2"/>
      <c r="B180" s="84"/>
    </row>
    <row r="181" spans="1:2" ht="14.25" customHeight="1">
      <c r="A181" s="2"/>
      <c r="B181" s="84"/>
    </row>
    <row r="182" spans="1:2" ht="14.25" customHeight="1">
      <c r="A182" s="2"/>
      <c r="B182" s="84"/>
    </row>
    <row r="183" spans="1:2" ht="14.25" customHeight="1">
      <c r="A183" s="2"/>
      <c r="B183" s="84"/>
    </row>
    <row r="184" spans="1:2" ht="14.25" customHeight="1">
      <c r="A184" s="2"/>
      <c r="B184" s="84"/>
    </row>
    <row r="185" spans="1:2" ht="14.25" customHeight="1">
      <c r="A185" s="2"/>
      <c r="B185" s="84"/>
    </row>
    <row r="186" spans="1:2" ht="14.25" customHeight="1">
      <c r="A186" s="2"/>
      <c r="B186" s="84"/>
    </row>
    <row r="187" spans="1:2" ht="14.25" customHeight="1">
      <c r="A187" s="2"/>
      <c r="B187" s="84"/>
    </row>
    <row r="188" spans="1:2" ht="14.25" customHeight="1">
      <c r="A188" s="2"/>
      <c r="B188" s="84"/>
    </row>
    <row r="189" spans="1:2" ht="14.25" customHeight="1">
      <c r="A189" s="2"/>
      <c r="B189" s="84"/>
    </row>
    <row r="190" spans="1:2" ht="14.25" customHeight="1">
      <c r="A190" s="2"/>
      <c r="B190" s="84"/>
    </row>
    <row r="191" spans="1:2" ht="14.25" customHeight="1">
      <c r="A191" s="2"/>
      <c r="B191" s="84"/>
    </row>
    <row r="192" spans="1:2" ht="14.25" customHeight="1">
      <c r="A192" s="2"/>
      <c r="B192" s="84"/>
    </row>
    <row r="193" spans="1:2" ht="14.25" customHeight="1">
      <c r="A193" s="2"/>
      <c r="B193" s="84"/>
    </row>
    <row r="194" spans="1:2" ht="14.25" customHeight="1">
      <c r="A194" s="2"/>
      <c r="B194" s="84"/>
    </row>
    <row r="195" spans="1:2" ht="14.25" customHeight="1">
      <c r="A195" s="2"/>
      <c r="B195" s="84"/>
    </row>
    <row r="196" spans="1:2" ht="14.25" customHeight="1">
      <c r="A196" s="2"/>
      <c r="B196" s="84"/>
    </row>
    <row r="197" spans="1:2" ht="14.25" customHeight="1">
      <c r="A197" s="2"/>
      <c r="B197" s="84"/>
    </row>
    <row r="198" spans="1:2" ht="14.25" customHeight="1">
      <c r="A198" s="2"/>
      <c r="B198" s="84"/>
    </row>
    <row r="199" spans="1:2" ht="14.25" customHeight="1">
      <c r="A199" s="2"/>
      <c r="B199" s="84"/>
    </row>
    <row r="200" spans="1:2" ht="14.25" customHeight="1">
      <c r="A200" s="2"/>
      <c r="B200" s="84"/>
    </row>
    <row r="201" spans="1:2" ht="14.25" customHeight="1">
      <c r="A201" s="2"/>
      <c r="B201" s="84"/>
    </row>
    <row r="202" spans="1:2" ht="14.25" customHeight="1">
      <c r="A202" s="2"/>
      <c r="B202" s="84"/>
    </row>
    <row r="203" spans="1:2" ht="14.25" customHeight="1">
      <c r="A203" s="2"/>
      <c r="B203" s="84"/>
    </row>
    <row r="204" spans="1:2" ht="14.25" customHeight="1">
      <c r="A204" s="2"/>
      <c r="B204" s="84"/>
    </row>
    <row r="205" spans="1:2" ht="14.25" customHeight="1">
      <c r="A205" s="2"/>
      <c r="B205" s="84"/>
    </row>
    <row r="206" spans="1:2" ht="14.25" customHeight="1">
      <c r="A206" s="2"/>
      <c r="B206" s="84"/>
    </row>
    <row r="207" spans="1:2" ht="14.25" customHeight="1">
      <c r="A207" s="2"/>
      <c r="B207" s="84"/>
    </row>
    <row r="208" spans="1:2" ht="14.25" customHeight="1">
      <c r="A208" s="2"/>
      <c r="B208" s="84"/>
    </row>
    <row r="209" spans="1:2" ht="14.25" customHeight="1">
      <c r="A209" s="2"/>
      <c r="B209" s="84"/>
    </row>
    <row r="210" spans="1:2" ht="14.25" customHeight="1">
      <c r="A210" s="2"/>
      <c r="B210" s="84"/>
    </row>
    <row r="211" spans="1:2" ht="14.25" customHeight="1">
      <c r="A211" s="2"/>
      <c r="B211" s="84"/>
    </row>
    <row r="212" spans="1:2" ht="14.25" customHeight="1">
      <c r="A212" s="2"/>
      <c r="B212" s="84"/>
    </row>
    <row r="213" spans="1:2" ht="14.25" customHeight="1">
      <c r="A213" s="2"/>
      <c r="B213" s="84"/>
    </row>
    <row r="214" spans="1:2" ht="14.25" customHeight="1">
      <c r="A214" s="2"/>
      <c r="B214" s="84"/>
    </row>
    <row r="215" spans="1:2" ht="14.25" customHeight="1">
      <c r="A215" s="2"/>
      <c r="B215" s="84"/>
    </row>
    <row r="216" spans="1:2" ht="14.25" customHeight="1">
      <c r="A216" s="2"/>
      <c r="B216" s="84"/>
    </row>
    <row r="217" spans="1:2" ht="14.25" customHeight="1">
      <c r="A217" s="2"/>
      <c r="B217" s="84"/>
    </row>
    <row r="218" spans="1:2" ht="14.25" customHeight="1">
      <c r="A218" s="2"/>
      <c r="B218" s="84"/>
    </row>
    <row r="219" spans="1:2" ht="14.25" customHeight="1">
      <c r="A219" s="2"/>
      <c r="B219" s="84"/>
    </row>
    <row r="220" spans="1:2" ht="14.25" customHeight="1">
      <c r="A220" s="2"/>
      <c r="B220" s="84"/>
    </row>
    <row r="221" spans="1:2" ht="14.25" customHeight="1">
      <c r="A221" s="2"/>
      <c r="B221" s="84"/>
    </row>
    <row r="222" spans="1:2" ht="14.25" customHeight="1">
      <c r="A222" s="2"/>
      <c r="B222" s="84"/>
    </row>
    <row r="223" spans="1:2" ht="14.25" customHeight="1">
      <c r="A223" s="2"/>
      <c r="B223" s="84"/>
    </row>
    <row r="224" spans="1:2" ht="14.25" customHeight="1">
      <c r="A224" s="2"/>
      <c r="B224" s="84"/>
    </row>
    <row r="225" spans="1:2" ht="14.25" customHeight="1">
      <c r="A225" s="2"/>
      <c r="B225" s="84"/>
    </row>
    <row r="226" spans="1:2" ht="14.25" customHeight="1">
      <c r="A226" s="2"/>
      <c r="B226" s="84"/>
    </row>
    <row r="227" spans="1:2" ht="14.25" customHeight="1">
      <c r="A227" s="2"/>
      <c r="B227" s="84"/>
    </row>
    <row r="228" spans="1:2" ht="14.25" customHeight="1">
      <c r="A228" s="2"/>
      <c r="B228" s="84"/>
    </row>
    <row r="229" spans="1:2" ht="14.25" customHeight="1">
      <c r="A229" s="2"/>
      <c r="B229" s="84"/>
    </row>
    <row r="230" spans="1:2" ht="14.25" customHeight="1">
      <c r="A230" s="2"/>
      <c r="B230" s="84"/>
    </row>
    <row r="231" spans="1:2" ht="14.25" customHeight="1">
      <c r="A231" s="2"/>
      <c r="B231" s="84"/>
    </row>
    <row r="232" spans="1:2" ht="14.25" customHeight="1">
      <c r="A232" s="2"/>
      <c r="B232" s="84"/>
    </row>
    <row r="233" spans="1:2" ht="14.25" customHeight="1">
      <c r="A233" s="2"/>
      <c r="B233" s="84"/>
    </row>
    <row r="234" spans="1:2" ht="14.25" customHeight="1">
      <c r="A234" s="2"/>
      <c r="B234" s="84"/>
    </row>
    <row r="235" spans="1:2" ht="14.25" customHeight="1">
      <c r="A235" s="2"/>
      <c r="B235" s="84"/>
    </row>
    <row r="236" spans="1:2" ht="14.25" customHeight="1">
      <c r="A236" s="2"/>
      <c r="B236" s="84"/>
    </row>
    <row r="237" spans="1:2" ht="14.25" customHeight="1">
      <c r="A237" s="2"/>
      <c r="B237" s="84"/>
    </row>
    <row r="238" spans="1:2" ht="14.25" customHeight="1">
      <c r="A238" s="2"/>
      <c r="B238" s="84"/>
    </row>
    <row r="239" spans="1:2" ht="14.25" customHeight="1">
      <c r="A239" s="2"/>
      <c r="B239" s="84"/>
    </row>
    <row r="240" spans="1:2" ht="14.25" customHeight="1">
      <c r="A240" s="2"/>
      <c r="B240" s="84"/>
    </row>
    <row r="241" spans="1:2" ht="14.25" customHeight="1">
      <c r="A241" s="2"/>
      <c r="B241" s="84"/>
    </row>
    <row r="242" spans="1:2" ht="14.25" customHeight="1">
      <c r="A242" s="2"/>
      <c r="B242" s="84"/>
    </row>
    <row r="243" spans="1:2" ht="14.25" customHeight="1">
      <c r="A243" s="2"/>
      <c r="B243" s="84"/>
    </row>
    <row r="244" spans="1:2" ht="14.25" customHeight="1">
      <c r="A244" s="2"/>
      <c r="B244" s="84"/>
    </row>
    <row r="245" spans="1:2" ht="14.25" customHeight="1">
      <c r="A245" s="2"/>
      <c r="B245" s="84"/>
    </row>
    <row r="246" spans="1:2" ht="14.25" customHeight="1">
      <c r="A246" s="2"/>
      <c r="B246" s="84"/>
    </row>
    <row r="247" spans="1:2" ht="14.25" customHeight="1">
      <c r="A247" s="2"/>
      <c r="B247" s="84"/>
    </row>
    <row r="248" spans="1:2" ht="14.25" customHeight="1">
      <c r="A248" s="2"/>
      <c r="B248" s="84"/>
    </row>
    <row r="249" spans="1:2" ht="14.25" customHeight="1">
      <c r="A249" s="2"/>
      <c r="B249" s="84"/>
    </row>
    <row r="250" spans="1:2" ht="14.25" customHeight="1">
      <c r="A250" s="2"/>
      <c r="B250" s="84"/>
    </row>
    <row r="251" spans="1:2" ht="14.25" customHeight="1">
      <c r="A251" s="2"/>
      <c r="B251" s="84"/>
    </row>
    <row r="252" spans="1:2" ht="14.25" customHeight="1">
      <c r="A252" s="2"/>
      <c r="B252" s="84"/>
    </row>
    <row r="253" spans="1:2" ht="14.25" customHeight="1">
      <c r="A253" s="2"/>
      <c r="B253" s="84"/>
    </row>
    <row r="254" spans="1:2" ht="14.25" customHeight="1">
      <c r="A254" s="2"/>
      <c r="B254" s="84"/>
    </row>
    <row r="255" spans="1:2" ht="14.25" customHeight="1">
      <c r="A255" s="2"/>
      <c r="B255" s="84"/>
    </row>
    <row r="256" spans="1:2" ht="14.25" customHeight="1">
      <c r="A256" s="2"/>
      <c r="B256" s="84"/>
    </row>
    <row r="257" spans="1:2" ht="14.25" customHeight="1">
      <c r="A257" s="2"/>
      <c r="B257" s="84"/>
    </row>
    <row r="258" spans="1:2" ht="14.25" customHeight="1">
      <c r="A258" s="2"/>
      <c r="B258" s="84"/>
    </row>
    <row r="259" spans="1:2" ht="14.25" customHeight="1">
      <c r="A259" s="2"/>
      <c r="B259" s="84"/>
    </row>
    <row r="260" spans="1:2" ht="14.25" customHeight="1">
      <c r="A260" s="2"/>
      <c r="B260" s="84"/>
    </row>
    <row r="261" spans="1:2" ht="14.25" customHeight="1">
      <c r="A261" s="2"/>
      <c r="B261" s="84"/>
    </row>
    <row r="262" spans="1:2" ht="14.25" customHeight="1">
      <c r="A262" s="2"/>
      <c r="B262" s="84"/>
    </row>
    <row r="263" spans="1:2" ht="14.25" customHeight="1">
      <c r="A263" s="2"/>
      <c r="B263" s="84"/>
    </row>
    <row r="264" spans="1:2" ht="14.25" customHeight="1">
      <c r="A264" s="2"/>
      <c r="B264" s="84"/>
    </row>
    <row r="265" spans="1:2" ht="14.25" customHeight="1">
      <c r="A265" s="2"/>
      <c r="B265" s="84"/>
    </row>
    <row r="266" spans="1:2" ht="14.25" customHeight="1">
      <c r="A266" s="2"/>
      <c r="B266" s="84"/>
    </row>
    <row r="267" spans="1:2" ht="14.25" customHeight="1">
      <c r="A267" s="2"/>
      <c r="B267" s="84"/>
    </row>
    <row r="268" spans="1:2" ht="14.25" customHeight="1">
      <c r="A268" s="2"/>
      <c r="B268" s="84"/>
    </row>
    <row r="269" spans="1:2" ht="14.25" customHeight="1">
      <c r="A269" s="2"/>
      <c r="B269" s="84"/>
    </row>
    <row r="270" spans="1:2" ht="14.25" customHeight="1">
      <c r="A270" s="2"/>
      <c r="B270" s="84"/>
    </row>
    <row r="271" spans="1:2" ht="14.25" customHeight="1">
      <c r="A271" s="2"/>
      <c r="B271" s="84"/>
    </row>
    <row r="272" spans="1:2" ht="14.25" customHeight="1">
      <c r="A272" s="2"/>
      <c r="B272" s="84"/>
    </row>
    <row r="273" spans="1:2" ht="14.25" customHeight="1">
      <c r="A273" s="2"/>
      <c r="B273" s="84"/>
    </row>
    <row r="274" spans="1:2" ht="14.25" customHeight="1">
      <c r="A274" s="2"/>
      <c r="B274" s="84"/>
    </row>
    <row r="275" spans="1:2" ht="14.25" customHeight="1">
      <c r="A275" s="2"/>
      <c r="B275" s="84"/>
    </row>
    <row r="276" spans="1:2" ht="14.25" customHeight="1">
      <c r="A276" s="2"/>
      <c r="B276" s="84"/>
    </row>
    <row r="277" spans="1:2" ht="14.25" customHeight="1">
      <c r="A277" s="2"/>
      <c r="B277" s="84"/>
    </row>
    <row r="278" spans="1:2" ht="14.25" customHeight="1">
      <c r="A278" s="2"/>
      <c r="B278" s="84"/>
    </row>
    <row r="279" spans="1:2" ht="14.25" customHeight="1">
      <c r="A279" s="2"/>
      <c r="B279" s="84"/>
    </row>
    <row r="280" spans="1:2" ht="14.25" customHeight="1">
      <c r="A280" s="2"/>
      <c r="B280" s="84"/>
    </row>
    <row r="281" spans="1:2" ht="14.25" customHeight="1">
      <c r="A281" s="2"/>
      <c r="B281" s="84"/>
    </row>
    <row r="282" spans="1:2" ht="14.25" customHeight="1">
      <c r="A282" s="2"/>
      <c r="B282" s="84"/>
    </row>
    <row r="283" spans="1:2" ht="14.25" customHeight="1">
      <c r="A283" s="2"/>
      <c r="B283" s="84"/>
    </row>
    <row r="284" spans="1:2" ht="14.25" customHeight="1">
      <c r="A284" s="2"/>
      <c r="B284" s="84"/>
    </row>
    <row r="285" spans="1:2" ht="14.25" customHeight="1">
      <c r="A285" s="2"/>
      <c r="B285" s="84"/>
    </row>
    <row r="286" spans="1:2" ht="14.25" customHeight="1">
      <c r="A286" s="2"/>
      <c r="B286" s="84"/>
    </row>
    <row r="287" spans="1:2" ht="14.25" customHeight="1">
      <c r="A287" s="2"/>
      <c r="B287" s="84"/>
    </row>
    <row r="288" spans="1:2" ht="14.25" customHeight="1">
      <c r="A288" s="2"/>
      <c r="B288" s="84"/>
    </row>
    <row r="289" spans="1:2" ht="14.25" customHeight="1">
      <c r="A289" s="2"/>
      <c r="B289" s="84"/>
    </row>
    <row r="290" spans="1:2" ht="14.25" customHeight="1">
      <c r="A290" s="2"/>
      <c r="B290" s="84"/>
    </row>
    <row r="291" spans="1:2" ht="14.25" customHeight="1">
      <c r="A291" s="2"/>
      <c r="B291" s="84"/>
    </row>
    <row r="292" spans="1:2" ht="14.25" customHeight="1">
      <c r="A292" s="2"/>
      <c r="B292" s="84"/>
    </row>
    <row r="293" spans="1:2" ht="14.25" customHeight="1">
      <c r="A293" s="2"/>
      <c r="B293" s="84"/>
    </row>
    <row r="294" spans="1:2" ht="14.25" customHeight="1">
      <c r="A294" s="2"/>
      <c r="B294" s="84"/>
    </row>
    <row r="295" spans="1:2" ht="14.25" customHeight="1">
      <c r="A295" s="2"/>
      <c r="B295" s="84"/>
    </row>
    <row r="296" spans="1:2" ht="14.25" customHeight="1">
      <c r="A296" s="2"/>
      <c r="B296" s="84"/>
    </row>
    <row r="297" spans="1:2" ht="14.25" customHeight="1">
      <c r="A297" s="2"/>
      <c r="B297" s="84"/>
    </row>
    <row r="298" spans="1:2" ht="14.25" customHeight="1">
      <c r="A298" s="2"/>
      <c r="B298" s="84"/>
    </row>
    <row r="299" spans="1:2" ht="14.25" customHeight="1">
      <c r="A299" s="2"/>
      <c r="B299" s="84"/>
    </row>
    <row r="300" spans="1:2" ht="14.25" customHeight="1">
      <c r="A300" s="2"/>
      <c r="B300" s="84"/>
    </row>
    <row r="301" spans="1:2" ht="14.25" customHeight="1">
      <c r="A301" s="2"/>
      <c r="B301" s="84"/>
    </row>
    <row r="302" spans="1:2" ht="14.25" customHeight="1">
      <c r="A302" s="2"/>
      <c r="B302" s="84"/>
    </row>
    <row r="303" spans="1:2" ht="14.25" customHeight="1">
      <c r="A303" s="2"/>
      <c r="B303" s="84"/>
    </row>
    <row r="304" spans="1:2" ht="14.25" customHeight="1">
      <c r="A304" s="2"/>
      <c r="B304" s="84"/>
    </row>
    <row r="305" spans="1:2" ht="14.25" customHeight="1">
      <c r="A305" s="2"/>
      <c r="B305" s="84"/>
    </row>
    <row r="306" spans="1:2" ht="14.25" customHeight="1">
      <c r="A306" s="2"/>
      <c r="B306" s="84"/>
    </row>
    <row r="307" spans="1:2" ht="14.25" customHeight="1">
      <c r="A307" s="2"/>
      <c r="B307" s="84"/>
    </row>
    <row r="308" spans="1:2" ht="14.25" customHeight="1">
      <c r="A308" s="2"/>
      <c r="B308" s="84"/>
    </row>
    <row r="309" spans="1:2" ht="14.25" customHeight="1">
      <c r="A309" s="2"/>
      <c r="B309" s="84"/>
    </row>
    <row r="310" spans="1:2" ht="14.25" customHeight="1">
      <c r="A310" s="2"/>
      <c r="B310" s="84"/>
    </row>
    <row r="311" spans="1:2" ht="14.25" customHeight="1">
      <c r="A311" s="2"/>
      <c r="B311" s="84"/>
    </row>
    <row r="312" spans="1:2" ht="14.25" customHeight="1">
      <c r="A312" s="2"/>
      <c r="B312" s="84"/>
    </row>
    <row r="313" spans="1:2" ht="14.25" customHeight="1">
      <c r="A313" s="2"/>
      <c r="B313" s="84"/>
    </row>
    <row r="314" spans="1:2" ht="14.25" customHeight="1">
      <c r="A314" s="2"/>
      <c r="B314" s="84"/>
    </row>
    <row r="315" spans="1:2" ht="14.25" customHeight="1">
      <c r="A315" s="2"/>
      <c r="B315" s="84"/>
    </row>
    <row r="316" spans="1:2" ht="14.25" customHeight="1">
      <c r="A316" s="2"/>
      <c r="B316" s="84"/>
    </row>
    <row r="317" spans="1:2" ht="14.25" customHeight="1">
      <c r="A317" s="2"/>
      <c r="B317" s="84"/>
    </row>
    <row r="318" spans="1:2" ht="14.25" customHeight="1">
      <c r="A318" s="2"/>
      <c r="B318" s="84"/>
    </row>
    <row r="319" spans="1:2" ht="14.25" customHeight="1">
      <c r="A319" s="2"/>
      <c r="B319" s="84"/>
    </row>
    <row r="320" spans="1:2" ht="14.25" customHeight="1">
      <c r="A320" s="2"/>
      <c r="B320" s="84"/>
    </row>
    <row r="321" spans="1:2" ht="14.25" customHeight="1">
      <c r="A321" s="2"/>
      <c r="B321" s="84"/>
    </row>
    <row r="322" spans="1:2" ht="14.25" customHeight="1">
      <c r="A322" s="2"/>
      <c r="B322" s="84"/>
    </row>
    <row r="323" spans="1:2" ht="14.25" customHeight="1">
      <c r="A323" s="2"/>
      <c r="B323" s="84"/>
    </row>
    <row r="324" spans="1:2" ht="14.25" customHeight="1">
      <c r="A324" s="2"/>
      <c r="B324" s="84"/>
    </row>
    <row r="325" spans="1:2" ht="14.25" customHeight="1">
      <c r="A325" s="2"/>
      <c r="B325" s="84"/>
    </row>
    <row r="326" spans="1:2" ht="14.25" customHeight="1">
      <c r="A326" s="2"/>
      <c r="B326" s="84"/>
    </row>
    <row r="327" spans="1:2" ht="14.25" customHeight="1">
      <c r="A327" s="2"/>
      <c r="B327" s="84"/>
    </row>
    <row r="328" spans="1:2" ht="14.25" customHeight="1">
      <c r="A328" s="2"/>
      <c r="B328" s="84"/>
    </row>
    <row r="329" spans="1:2" ht="14.25" customHeight="1">
      <c r="A329" s="2"/>
      <c r="B329" s="84"/>
    </row>
    <row r="330" spans="1:2" ht="14.25" customHeight="1">
      <c r="A330" s="2"/>
      <c r="B330" s="84"/>
    </row>
    <row r="331" spans="1:2" ht="14.25" customHeight="1">
      <c r="A331" s="2"/>
      <c r="B331" s="84"/>
    </row>
    <row r="332" spans="1:2" ht="14.25" customHeight="1">
      <c r="A332" s="2"/>
      <c r="B332" s="84"/>
    </row>
    <row r="333" spans="1:2" ht="14.25" customHeight="1">
      <c r="A333" s="2"/>
      <c r="B333" s="84"/>
    </row>
    <row r="334" spans="1:2" ht="14.25" customHeight="1">
      <c r="A334" s="2"/>
      <c r="B334" s="84"/>
    </row>
    <row r="335" spans="1:2" ht="14.25" customHeight="1">
      <c r="A335" s="2"/>
      <c r="B335" s="84"/>
    </row>
    <row r="336" spans="1:2" ht="14.25" customHeight="1">
      <c r="A336" s="2"/>
      <c r="B336" s="84"/>
    </row>
    <row r="337" spans="1:2" ht="14.25" customHeight="1">
      <c r="A337" s="2"/>
      <c r="B337" s="84"/>
    </row>
    <row r="338" spans="1:2" ht="14.25" customHeight="1">
      <c r="A338" s="2"/>
      <c r="B338" s="84"/>
    </row>
    <row r="339" spans="1:2" ht="14.25" customHeight="1">
      <c r="A339" s="2"/>
      <c r="B339" s="84"/>
    </row>
    <row r="340" spans="1:2" ht="14.25" customHeight="1">
      <c r="A340" s="2"/>
      <c r="B340" s="84"/>
    </row>
    <row r="341" spans="1:2" ht="14.25" customHeight="1">
      <c r="A341" s="2"/>
      <c r="B341" s="84"/>
    </row>
    <row r="342" spans="1:2" ht="14.25" customHeight="1">
      <c r="A342" s="2"/>
      <c r="B342" s="84"/>
    </row>
    <row r="343" spans="1:2" ht="14.25" customHeight="1">
      <c r="A343" s="2"/>
      <c r="B343" s="84"/>
    </row>
    <row r="344" spans="1:2" ht="14.25" customHeight="1">
      <c r="A344" s="2"/>
      <c r="B344" s="84"/>
    </row>
    <row r="345" spans="1:2" ht="14.25" customHeight="1">
      <c r="A345" s="2"/>
      <c r="B345" s="84"/>
    </row>
    <row r="346" spans="1:2" ht="14.25" customHeight="1">
      <c r="A346" s="2"/>
      <c r="B346" s="84"/>
    </row>
    <row r="347" spans="1:2" ht="14.25" customHeight="1">
      <c r="A347" s="2"/>
      <c r="B347" s="84"/>
    </row>
    <row r="348" spans="1:2" ht="14.25" customHeight="1">
      <c r="A348" s="2"/>
      <c r="B348" s="84"/>
    </row>
    <row r="349" spans="1:2" ht="14.25" customHeight="1">
      <c r="A349" s="2"/>
      <c r="B349" s="84"/>
    </row>
    <row r="350" spans="1:2" ht="14.25" customHeight="1">
      <c r="A350" s="2"/>
      <c r="B350" s="84"/>
    </row>
    <row r="351" spans="1:2" ht="14.25" customHeight="1">
      <c r="A351" s="2"/>
      <c r="B351" s="84"/>
    </row>
    <row r="352" spans="1:2" ht="14.25" customHeight="1">
      <c r="A352" s="2"/>
      <c r="B352" s="84"/>
    </row>
    <row r="353" spans="1:2" ht="14.25" customHeight="1">
      <c r="A353" s="2"/>
      <c r="B353" s="84"/>
    </row>
    <row r="354" spans="1:2" ht="14.25" customHeight="1">
      <c r="A354" s="2"/>
      <c r="B354" s="84"/>
    </row>
    <row r="355" spans="1:2" ht="14.25" customHeight="1">
      <c r="A355" s="2"/>
      <c r="B355" s="84"/>
    </row>
    <row r="356" spans="1:2" ht="14.25" customHeight="1">
      <c r="A356" s="2"/>
      <c r="B356" s="84"/>
    </row>
    <row r="357" spans="1:2" ht="14.25" customHeight="1">
      <c r="A357" s="2"/>
      <c r="B357" s="84"/>
    </row>
    <row r="358" spans="1:2" ht="14.25" customHeight="1">
      <c r="A358" s="2"/>
      <c r="B358" s="84"/>
    </row>
    <row r="359" spans="1:2" ht="14.25" customHeight="1">
      <c r="A359" s="2"/>
      <c r="B359" s="84"/>
    </row>
    <row r="360" spans="1:2" ht="14.25" customHeight="1">
      <c r="A360" s="2"/>
      <c r="B360" s="84"/>
    </row>
    <row r="361" spans="1:2" ht="14.25" customHeight="1">
      <c r="A361" s="2"/>
      <c r="B361" s="84"/>
    </row>
    <row r="362" spans="1:2" ht="14.25" customHeight="1">
      <c r="A362" s="2"/>
      <c r="B362" s="84"/>
    </row>
    <row r="363" spans="1:2" ht="14.25" customHeight="1">
      <c r="A363" s="2"/>
      <c r="B363" s="84"/>
    </row>
    <row r="364" spans="1:2" ht="14.25" customHeight="1">
      <c r="A364" s="2"/>
      <c r="B364" s="84"/>
    </row>
    <row r="365" spans="1:2" ht="14.25" customHeight="1">
      <c r="A365" s="2"/>
      <c r="B365" s="84"/>
    </row>
    <row r="366" spans="1:2" ht="14.25" customHeight="1">
      <c r="A366" s="2"/>
      <c r="B366" s="84"/>
    </row>
    <row r="367" spans="1:2" ht="14.25" customHeight="1">
      <c r="A367" s="2"/>
      <c r="B367" s="84"/>
    </row>
    <row r="368" spans="1:2" ht="14.25" customHeight="1">
      <c r="A368" s="2"/>
      <c r="B368" s="84"/>
    </row>
    <row r="369" spans="1:2" ht="14.25" customHeight="1">
      <c r="A369" s="2"/>
      <c r="B369" s="84"/>
    </row>
    <row r="370" spans="1:2" ht="14.25" customHeight="1">
      <c r="A370" s="2"/>
      <c r="B370" s="84"/>
    </row>
    <row r="371" spans="1:2" ht="14.25" customHeight="1">
      <c r="A371" s="2"/>
      <c r="B371" s="84"/>
    </row>
    <row r="372" spans="1:2" ht="14.25" customHeight="1">
      <c r="A372" s="2"/>
      <c r="B372" s="84"/>
    </row>
    <row r="373" spans="1:2" ht="14.25" customHeight="1">
      <c r="A373" s="2"/>
      <c r="B373" s="84"/>
    </row>
    <row r="374" spans="1:2" ht="14.25" customHeight="1">
      <c r="A374" s="2"/>
      <c r="B374" s="84"/>
    </row>
    <row r="375" spans="1:2" ht="14.25" customHeight="1">
      <c r="A375" s="2"/>
      <c r="B375" s="84"/>
    </row>
    <row r="376" spans="1:2" ht="14.25" customHeight="1">
      <c r="A376" s="2"/>
      <c r="B376" s="84"/>
    </row>
    <row r="377" spans="1:2" ht="14.25" customHeight="1">
      <c r="A377" s="2"/>
      <c r="B377" s="84"/>
    </row>
    <row r="378" spans="1:2" ht="14.25" customHeight="1">
      <c r="A378" s="2"/>
      <c r="B378" s="84"/>
    </row>
    <row r="379" spans="1:2" ht="14.25" customHeight="1">
      <c r="A379" s="2"/>
      <c r="B379" s="84"/>
    </row>
    <row r="380" spans="1:2" ht="14.25" customHeight="1">
      <c r="A380" s="2"/>
      <c r="B380" s="84"/>
    </row>
    <row r="381" spans="1:2" ht="14.25" customHeight="1">
      <c r="A381" s="2"/>
      <c r="B381" s="84"/>
    </row>
    <row r="382" spans="1:2" ht="14.25" customHeight="1">
      <c r="A382" s="2"/>
      <c r="B382" s="84"/>
    </row>
    <row r="383" spans="1:2" ht="14.25" customHeight="1">
      <c r="A383" s="2"/>
      <c r="B383" s="84"/>
    </row>
    <row r="384" spans="1:2" ht="14.25" customHeight="1">
      <c r="A384" s="2"/>
      <c r="B384" s="84"/>
    </row>
    <row r="385" spans="1:2" ht="14.25" customHeight="1">
      <c r="A385" s="2"/>
      <c r="B385" s="84"/>
    </row>
    <row r="386" spans="1:2" ht="14.25" customHeight="1">
      <c r="A386" s="2"/>
      <c r="B386" s="84"/>
    </row>
    <row r="387" spans="1:2" ht="14.25" customHeight="1">
      <c r="A387" s="2"/>
      <c r="B387" s="84"/>
    </row>
    <row r="388" spans="1:2" ht="14.25" customHeight="1">
      <c r="A388" s="2"/>
      <c r="B388" s="84"/>
    </row>
    <row r="389" spans="1:2" ht="14.25" customHeight="1">
      <c r="A389" s="2"/>
      <c r="B389" s="84"/>
    </row>
    <row r="390" spans="1:2" ht="14.25" customHeight="1">
      <c r="A390" s="2"/>
      <c r="B390" s="84"/>
    </row>
    <row r="391" spans="1:2" ht="14.25" customHeight="1">
      <c r="A391" s="2"/>
      <c r="B391" s="84"/>
    </row>
    <row r="392" spans="1:2" ht="14.25" customHeight="1">
      <c r="A392" s="2"/>
      <c r="B392" s="84"/>
    </row>
    <row r="393" spans="1:2" ht="14.25" customHeight="1">
      <c r="A393" s="2"/>
      <c r="B393" s="84"/>
    </row>
    <row r="394" spans="1:2" ht="14.25" customHeight="1">
      <c r="A394" s="2"/>
      <c r="B394" s="84"/>
    </row>
    <row r="395" spans="1:2" ht="14.25" customHeight="1">
      <c r="A395" s="2"/>
      <c r="B395" s="84"/>
    </row>
    <row r="396" spans="1:2" ht="14.25" customHeight="1">
      <c r="A396" s="2"/>
      <c r="B396" s="84"/>
    </row>
    <row r="397" spans="1:2" ht="14.25" customHeight="1">
      <c r="A397" s="2"/>
      <c r="B397" s="84"/>
    </row>
    <row r="398" spans="1:2" ht="14.25" customHeight="1">
      <c r="A398" s="2"/>
      <c r="B398" s="84"/>
    </row>
    <row r="399" spans="1:2" ht="14.25" customHeight="1">
      <c r="A399" s="2"/>
      <c r="B399" s="84"/>
    </row>
    <row r="400" spans="1:2" ht="14.25" customHeight="1">
      <c r="A400" s="2"/>
      <c r="B400" s="84"/>
    </row>
    <row r="401" spans="1:2" ht="14.25" customHeight="1">
      <c r="A401" s="2"/>
      <c r="B401" s="84"/>
    </row>
    <row r="402" spans="1:2" ht="14.25" customHeight="1">
      <c r="A402" s="2"/>
      <c r="B402" s="84"/>
    </row>
    <row r="403" spans="1:2" ht="14.25" customHeight="1">
      <c r="A403" s="2"/>
      <c r="B403" s="84"/>
    </row>
    <row r="404" spans="1:2" ht="14.25" customHeight="1">
      <c r="A404" s="2"/>
      <c r="B404" s="84"/>
    </row>
    <row r="405" spans="1:2" ht="14.25" customHeight="1">
      <c r="A405" s="2"/>
      <c r="B405" s="84"/>
    </row>
    <row r="406" spans="1:2" ht="14.25" customHeight="1">
      <c r="A406" s="2"/>
      <c r="B406" s="84"/>
    </row>
    <row r="407" spans="1:2" ht="14.25" customHeight="1">
      <c r="A407" s="2"/>
      <c r="B407" s="84"/>
    </row>
    <row r="408" spans="1:2" ht="14.25" customHeight="1">
      <c r="A408" s="2"/>
      <c r="B408" s="84"/>
    </row>
    <row r="409" spans="1:2" ht="14.25" customHeight="1">
      <c r="A409" s="2"/>
      <c r="B409" s="84"/>
    </row>
    <row r="410" spans="1:2" ht="14.25" customHeight="1">
      <c r="A410" s="2"/>
      <c r="B410" s="84"/>
    </row>
    <row r="411" spans="1:2" ht="14.25" customHeight="1">
      <c r="A411" s="2"/>
      <c r="B411" s="84"/>
    </row>
    <row r="412" spans="1:2" ht="14.25" customHeight="1">
      <c r="A412" s="2"/>
      <c r="B412" s="84"/>
    </row>
    <row r="413" spans="1:2" ht="14.25" customHeight="1">
      <c r="A413" s="2"/>
      <c r="B413" s="84"/>
    </row>
    <row r="414" spans="1:2" ht="14.25" customHeight="1">
      <c r="A414" s="2"/>
      <c r="B414" s="84"/>
    </row>
    <row r="415" spans="1:2" ht="14.25" customHeight="1">
      <c r="A415" s="2"/>
      <c r="B415" s="84"/>
    </row>
    <row r="416" spans="1:2" ht="14.25" customHeight="1">
      <c r="A416" s="2"/>
      <c r="B416" s="84"/>
    </row>
    <row r="417" spans="1:2" ht="14.25" customHeight="1">
      <c r="A417" s="2"/>
      <c r="B417" s="84"/>
    </row>
    <row r="418" spans="1:2" ht="14.25" customHeight="1">
      <c r="A418" s="2"/>
      <c r="B418" s="84"/>
    </row>
    <row r="419" spans="1:2" ht="14.25" customHeight="1">
      <c r="A419" s="2"/>
      <c r="B419" s="84"/>
    </row>
    <row r="420" spans="1:2" ht="14.25" customHeight="1">
      <c r="A420" s="2"/>
      <c r="B420" s="84"/>
    </row>
    <row r="421" spans="1:2" ht="14.25" customHeight="1">
      <c r="A421" s="2"/>
      <c r="B421" s="84"/>
    </row>
    <row r="422" spans="1:2" ht="14.25" customHeight="1">
      <c r="A422" s="2"/>
      <c r="B422" s="84"/>
    </row>
    <row r="423" spans="1:2" ht="14.25" customHeight="1">
      <c r="A423" s="2"/>
      <c r="B423" s="84"/>
    </row>
    <row r="424" spans="1:2" ht="14.25" customHeight="1">
      <c r="A424" s="2"/>
      <c r="B424" s="84"/>
    </row>
    <row r="425" spans="1:2" ht="14.25" customHeight="1">
      <c r="A425" s="2"/>
      <c r="B425" s="84"/>
    </row>
    <row r="426" spans="1:2" ht="14.25" customHeight="1">
      <c r="A426" s="2"/>
      <c r="B426" s="84"/>
    </row>
    <row r="427" spans="1:2" ht="14.25" customHeight="1">
      <c r="A427" s="2"/>
      <c r="B427" s="84"/>
    </row>
    <row r="428" spans="1:2" ht="14.25" customHeight="1">
      <c r="A428" s="2"/>
      <c r="B428" s="84"/>
    </row>
    <row r="429" spans="1:2" ht="14.25" customHeight="1">
      <c r="A429" s="2"/>
      <c r="B429" s="84"/>
    </row>
    <row r="430" spans="1:2" ht="14.25" customHeight="1">
      <c r="A430" s="2"/>
      <c r="B430" s="84"/>
    </row>
    <row r="431" spans="1:2" ht="14.25" customHeight="1">
      <c r="A431" s="2"/>
      <c r="B431" s="84"/>
    </row>
    <row r="432" spans="1:2" ht="14.25" customHeight="1">
      <c r="A432" s="2"/>
      <c r="B432" s="84"/>
    </row>
    <row r="433" spans="1:2" ht="14.25" customHeight="1">
      <c r="A433" s="2"/>
      <c r="B433" s="84"/>
    </row>
    <row r="434" spans="1:2" ht="14.25" customHeight="1">
      <c r="A434" s="2"/>
      <c r="B434" s="84"/>
    </row>
    <row r="435" spans="1:2" ht="14.25" customHeight="1">
      <c r="A435" s="2"/>
      <c r="B435" s="84"/>
    </row>
    <row r="436" spans="1:2" ht="14.25" customHeight="1">
      <c r="A436" s="2"/>
      <c r="B436" s="84"/>
    </row>
    <row r="437" spans="1:2" ht="14.25" customHeight="1">
      <c r="A437" s="2"/>
      <c r="B437" s="84"/>
    </row>
    <row r="438" spans="1:2" ht="14.25" customHeight="1">
      <c r="A438" s="2"/>
      <c r="B438" s="84"/>
    </row>
    <row r="439" spans="1:2" ht="14.25" customHeight="1">
      <c r="A439" s="2"/>
      <c r="B439" s="84"/>
    </row>
    <row r="440" spans="1:2" ht="14.25" customHeight="1">
      <c r="A440" s="2"/>
      <c r="B440" s="84"/>
    </row>
    <row r="441" spans="1:2" ht="14.25" customHeight="1">
      <c r="A441" s="2"/>
      <c r="B441" s="84"/>
    </row>
    <row r="442" spans="1:2" ht="14.25" customHeight="1">
      <c r="A442" s="2"/>
      <c r="B442" s="84"/>
    </row>
    <row r="443" spans="1:2" ht="14.25" customHeight="1">
      <c r="A443" s="2"/>
      <c r="B443" s="84"/>
    </row>
    <row r="444" spans="1:2" ht="14.25" customHeight="1">
      <c r="A444" s="2"/>
      <c r="B444" s="84"/>
    </row>
    <row r="445" spans="1:2" ht="14.25" customHeight="1">
      <c r="A445" s="2"/>
      <c r="B445" s="84"/>
    </row>
    <row r="446" spans="1:2" ht="14.25" customHeight="1">
      <c r="A446" s="2"/>
      <c r="B446" s="84"/>
    </row>
    <row r="447" spans="1:2" ht="14.25" customHeight="1">
      <c r="A447" s="2"/>
      <c r="B447" s="84"/>
    </row>
    <row r="448" spans="1:2" ht="14.25" customHeight="1">
      <c r="A448" s="2"/>
      <c r="B448" s="84"/>
    </row>
    <row r="449" spans="1:2" ht="14.25" customHeight="1">
      <c r="A449" s="2"/>
      <c r="B449" s="84"/>
    </row>
    <row r="450" spans="1:2" ht="14.25" customHeight="1">
      <c r="A450" s="2"/>
      <c r="B450" s="84"/>
    </row>
    <row r="451" spans="1:2" ht="14.25" customHeight="1">
      <c r="A451" s="2"/>
      <c r="B451" s="84"/>
    </row>
    <row r="452" spans="1:2" ht="14.25" customHeight="1">
      <c r="A452" s="2"/>
      <c r="B452" s="84"/>
    </row>
    <row r="453" spans="1:2" ht="14.25" customHeight="1">
      <c r="A453" s="2"/>
      <c r="B453" s="84"/>
    </row>
    <row r="454" spans="1:2" ht="14.25" customHeight="1">
      <c r="A454" s="2"/>
      <c r="B454" s="84"/>
    </row>
    <row r="455" spans="1:2" ht="14.25" customHeight="1">
      <c r="A455" s="2"/>
      <c r="B455" s="84"/>
    </row>
    <row r="456" spans="1:2" ht="14.25" customHeight="1">
      <c r="A456" s="2"/>
      <c r="B456" s="84"/>
    </row>
    <row r="457" spans="1:2" ht="14.25" customHeight="1">
      <c r="A457" s="2"/>
      <c r="B457" s="84"/>
    </row>
    <row r="458" spans="1:2" ht="14.25" customHeight="1">
      <c r="A458" s="2"/>
      <c r="B458" s="84"/>
    </row>
    <row r="459" spans="1:2" ht="14.25" customHeight="1">
      <c r="A459" s="2"/>
      <c r="B459" s="84"/>
    </row>
    <row r="460" spans="1:2" ht="14.25" customHeight="1">
      <c r="A460" s="2"/>
      <c r="B460" s="84"/>
    </row>
    <row r="461" spans="1:2" ht="14.25" customHeight="1">
      <c r="A461" s="2"/>
      <c r="B461" s="84"/>
    </row>
    <row r="462" spans="1:2" ht="14.25" customHeight="1">
      <c r="A462" s="2"/>
      <c r="B462" s="84"/>
    </row>
    <row r="463" spans="1:2" ht="14.25" customHeight="1">
      <c r="A463" s="2"/>
      <c r="B463" s="84"/>
    </row>
    <row r="464" spans="1:2" ht="14.25" customHeight="1">
      <c r="A464" s="2"/>
      <c r="B464" s="84"/>
    </row>
    <row r="465" spans="1:2" ht="14.25" customHeight="1">
      <c r="A465" s="2"/>
      <c r="B465" s="84"/>
    </row>
    <row r="466" spans="1:2" ht="14.25" customHeight="1">
      <c r="A466" s="2"/>
      <c r="B466" s="84"/>
    </row>
    <row r="467" spans="1:2" ht="14.25" customHeight="1">
      <c r="A467" s="2"/>
      <c r="B467" s="84"/>
    </row>
    <row r="468" spans="1:2" ht="14.25" customHeight="1">
      <c r="A468" s="2"/>
      <c r="B468" s="84"/>
    </row>
    <row r="469" spans="1:2" ht="14.25" customHeight="1">
      <c r="A469" s="2"/>
      <c r="B469" s="84"/>
    </row>
    <row r="470" spans="1:2" ht="14.25" customHeight="1">
      <c r="A470" s="2"/>
      <c r="B470" s="84"/>
    </row>
    <row r="471" spans="1:2" ht="14.25" customHeight="1">
      <c r="A471" s="2"/>
      <c r="B471" s="84"/>
    </row>
    <row r="472" spans="1:2" ht="14.25" customHeight="1">
      <c r="A472" s="2"/>
      <c r="B472" s="84"/>
    </row>
    <row r="473" spans="1:2" ht="14.25" customHeight="1">
      <c r="A473" s="2"/>
      <c r="B473" s="84"/>
    </row>
    <row r="474" spans="1:2" ht="14.25" customHeight="1">
      <c r="A474" s="2"/>
      <c r="B474" s="84"/>
    </row>
    <row r="475" spans="1:2" ht="14.25" customHeight="1">
      <c r="A475" s="2"/>
      <c r="B475" s="84"/>
    </row>
    <row r="476" spans="1:2" ht="14.25" customHeight="1">
      <c r="A476" s="2"/>
      <c r="B476" s="84"/>
    </row>
    <row r="477" spans="1:2" ht="14.25" customHeight="1">
      <c r="A477" s="2"/>
      <c r="B477" s="84"/>
    </row>
    <row r="478" spans="1:2" ht="14.25" customHeight="1">
      <c r="A478" s="2"/>
      <c r="B478" s="84"/>
    </row>
    <row r="479" spans="1:2" ht="14.25" customHeight="1">
      <c r="A479" s="2"/>
      <c r="B479" s="84"/>
    </row>
    <row r="480" spans="1:2" ht="14.25" customHeight="1">
      <c r="A480" s="2"/>
      <c r="B480" s="84"/>
    </row>
    <row r="481" spans="1:2" ht="14.25" customHeight="1">
      <c r="A481" s="2"/>
      <c r="B481" s="84"/>
    </row>
    <row r="482" spans="1:2" ht="14.25" customHeight="1">
      <c r="A482" s="2"/>
      <c r="B482" s="84"/>
    </row>
    <row r="483" spans="1:2" ht="14.25" customHeight="1">
      <c r="A483" s="2"/>
      <c r="B483" s="84"/>
    </row>
    <row r="484" spans="1:2" ht="14.25" customHeight="1">
      <c r="A484" s="2"/>
      <c r="B484" s="84"/>
    </row>
    <row r="485" spans="1:2" ht="14.25" customHeight="1">
      <c r="A485" s="2"/>
      <c r="B485" s="84"/>
    </row>
    <row r="486" spans="1:2" ht="14.25" customHeight="1">
      <c r="A486" s="2"/>
      <c r="B486" s="84"/>
    </row>
    <row r="487" spans="1:2" ht="14.25" customHeight="1">
      <c r="A487" s="2"/>
      <c r="B487" s="84"/>
    </row>
    <row r="488" spans="1:2" ht="14.25" customHeight="1">
      <c r="A488" s="2"/>
      <c r="B488" s="84"/>
    </row>
    <row r="489" spans="1:2" ht="14.25" customHeight="1">
      <c r="A489" s="2"/>
      <c r="B489" s="84"/>
    </row>
    <row r="490" spans="1:2" ht="14.25" customHeight="1">
      <c r="A490" s="2"/>
      <c r="B490" s="84"/>
    </row>
    <row r="491" spans="1:2" ht="14.25" customHeight="1">
      <c r="A491" s="2"/>
      <c r="B491" s="84"/>
    </row>
    <row r="492" spans="1:2" ht="14.25" customHeight="1">
      <c r="A492" s="2"/>
      <c r="B492" s="84"/>
    </row>
    <row r="493" spans="1:2" ht="14.25" customHeight="1">
      <c r="A493" s="2"/>
      <c r="B493" s="84"/>
    </row>
    <row r="494" spans="1:2" ht="14.25" customHeight="1">
      <c r="A494" s="2"/>
      <c r="B494" s="84"/>
    </row>
    <row r="495" spans="1:2" ht="14.25" customHeight="1">
      <c r="A495" s="2"/>
      <c r="B495" s="84"/>
    </row>
    <row r="496" spans="1:2" ht="14.25" customHeight="1">
      <c r="A496" s="2"/>
      <c r="B496" s="84"/>
    </row>
    <row r="497" spans="1:2" ht="14.25" customHeight="1">
      <c r="A497" s="2"/>
      <c r="B497" s="84"/>
    </row>
    <row r="498" spans="1:2" ht="14.25" customHeight="1">
      <c r="A498" s="2"/>
      <c r="B498" s="84"/>
    </row>
    <row r="499" spans="1:2" ht="14.25" customHeight="1">
      <c r="A499" s="2"/>
      <c r="B499" s="84"/>
    </row>
    <row r="500" spans="1:2" ht="14.25" customHeight="1">
      <c r="A500" s="2"/>
      <c r="B500" s="84"/>
    </row>
    <row r="501" spans="1:2" ht="14.25" customHeight="1">
      <c r="A501" s="2"/>
      <c r="B501" s="84"/>
    </row>
    <row r="502" spans="1:2" ht="14.25" customHeight="1">
      <c r="A502" s="2"/>
      <c r="B502" s="84"/>
    </row>
    <row r="503" spans="1:2" ht="14.25" customHeight="1">
      <c r="A503" s="2"/>
      <c r="B503" s="84"/>
    </row>
    <row r="504" spans="1:2" ht="14.25" customHeight="1">
      <c r="A504" s="2"/>
      <c r="B504" s="84"/>
    </row>
    <row r="505" spans="1:2" ht="14.25" customHeight="1">
      <c r="A505" s="2"/>
      <c r="B505" s="84"/>
    </row>
    <row r="506" spans="1:2" ht="14.25" customHeight="1">
      <c r="A506" s="2"/>
      <c r="B506" s="84"/>
    </row>
    <row r="507" spans="1:2" ht="14.25" customHeight="1">
      <c r="A507" s="2"/>
      <c r="B507" s="84"/>
    </row>
    <row r="508" spans="1:2" ht="14.25" customHeight="1">
      <c r="A508" s="2"/>
      <c r="B508" s="84"/>
    </row>
    <row r="509" spans="1:2" ht="14.25" customHeight="1">
      <c r="A509" s="2"/>
      <c r="B509" s="84"/>
    </row>
    <row r="510" spans="1:2" ht="14.25" customHeight="1">
      <c r="A510" s="2"/>
      <c r="B510" s="84"/>
    </row>
    <row r="511" spans="1:2" ht="14.25" customHeight="1">
      <c r="A511" s="2"/>
      <c r="B511" s="84"/>
    </row>
    <row r="512" spans="1:2" ht="14.25" customHeight="1">
      <c r="A512" s="2"/>
      <c r="B512" s="84"/>
    </row>
    <row r="513" spans="1:2" ht="14.25" customHeight="1">
      <c r="A513" s="2"/>
      <c r="B513" s="84"/>
    </row>
    <row r="514" spans="1:2" ht="14.25" customHeight="1">
      <c r="A514" s="2"/>
      <c r="B514" s="84"/>
    </row>
    <row r="515" spans="1:2" ht="14.25" customHeight="1">
      <c r="A515" s="2"/>
      <c r="B515" s="84"/>
    </row>
    <row r="516" spans="1:2" ht="14.25" customHeight="1">
      <c r="A516" s="2"/>
      <c r="B516" s="84"/>
    </row>
    <row r="517" spans="1:2" ht="14.25" customHeight="1">
      <c r="A517" s="2"/>
      <c r="B517" s="84"/>
    </row>
    <row r="518" spans="1:2" ht="14.25" customHeight="1">
      <c r="A518" s="2"/>
      <c r="B518" s="84"/>
    </row>
    <row r="519" spans="1:2" ht="14.25" customHeight="1">
      <c r="A519" s="2"/>
      <c r="B519" s="84"/>
    </row>
    <row r="520" spans="1:2" ht="14.25" customHeight="1">
      <c r="A520" s="2"/>
      <c r="B520" s="84"/>
    </row>
    <row r="521" spans="1:2" ht="14.25" customHeight="1">
      <c r="A521" s="2"/>
      <c r="B521" s="84"/>
    </row>
    <row r="522" spans="1:2" ht="14.25" customHeight="1">
      <c r="A522" s="2"/>
      <c r="B522" s="84"/>
    </row>
    <row r="523" spans="1:2" ht="14.25" customHeight="1">
      <c r="A523" s="2"/>
      <c r="B523" s="84"/>
    </row>
    <row r="524" spans="1:2" ht="14.25" customHeight="1">
      <c r="A524" s="2"/>
      <c r="B524" s="84"/>
    </row>
    <row r="525" spans="1:2" ht="14.25" customHeight="1">
      <c r="A525" s="2"/>
      <c r="B525" s="84"/>
    </row>
    <row r="526" spans="1:2" ht="14.25" customHeight="1">
      <c r="A526" s="2"/>
      <c r="B526" s="84"/>
    </row>
    <row r="527" spans="1:2" ht="14.25" customHeight="1">
      <c r="A527" s="2"/>
      <c r="B527" s="84"/>
    </row>
    <row r="528" spans="1:2" ht="14.25" customHeight="1">
      <c r="A528" s="2"/>
      <c r="B528" s="84"/>
    </row>
    <row r="529" spans="1:2" ht="14.25" customHeight="1">
      <c r="A529" s="2"/>
      <c r="B529" s="84"/>
    </row>
    <row r="530" spans="1:2" ht="14.25" customHeight="1">
      <c r="A530" s="2"/>
      <c r="B530" s="84"/>
    </row>
    <row r="531" spans="1:2" ht="14.25" customHeight="1">
      <c r="A531" s="2"/>
      <c r="B531" s="84"/>
    </row>
    <row r="532" spans="1:2" ht="14.25" customHeight="1">
      <c r="A532" s="2"/>
      <c r="B532" s="84"/>
    </row>
    <row r="533" spans="1:2" ht="14.25" customHeight="1">
      <c r="A533" s="2"/>
      <c r="B533" s="84"/>
    </row>
    <row r="534" spans="1:2" ht="14.25" customHeight="1">
      <c r="A534" s="2"/>
      <c r="B534" s="84"/>
    </row>
    <row r="535" spans="1:2" ht="14.25" customHeight="1">
      <c r="A535" s="2"/>
      <c r="B535" s="84"/>
    </row>
    <row r="536" spans="1:2" ht="14.25" customHeight="1">
      <c r="A536" s="2"/>
      <c r="B536" s="84"/>
    </row>
    <row r="537" spans="1:2" ht="14.25" customHeight="1">
      <c r="A537" s="2"/>
      <c r="B537" s="84"/>
    </row>
    <row r="538" spans="1:2" ht="14.25" customHeight="1">
      <c r="A538" s="2"/>
      <c r="B538" s="84"/>
    </row>
    <row r="539" spans="1:2" ht="14.25" customHeight="1">
      <c r="A539" s="2"/>
      <c r="B539" s="84"/>
    </row>
    <row r="540" spans="1:2" ht="14.25" customHeight="1">
      <c r="A540" s="2"/>
      <c r="B540" s="84"/>
    </row>
    <row r="541" spans="1:2" ht="14.25" customHeight="1">
      <c r="A541" s="2"/>
      <c r="B541" s="84"/>
    </row>
    <row r="542" spans="1:2" ht="14.25" customHeight="1">
      <c r="A542" s="2"/>
      <c r="B542" s="84"/>
    </row>
    <row r="543" spans="1:2" ht="14.25" customHeight="1">
      <c r="A543" s="2"/>
      <c r="B543" s="84"/>
    </row>
    <row r="544" spans="1:2" ht="14.25" customHeight="1">
      <c r="A544" s="2"/>
      <c r="B544" s="84"/>
    </row>
    <row r="545" spans="1:2" ht="14.25" customHeight="1">
      <c r="A545" s="2"/>
      <c r="B545" s="84"/>
    </row>
    <row r="546" spans="1:2" ht="14.25" customHeight="1">
      <c r="A546" s="2"/>
      <c r="B546" s="84"/>
    </row>
    <row r="547" spans="1:2" ht="14.25" customHeight="1">
      <c r="A547" s="2"/>
      <c r="B547" s="84"/>
    </row>
    <row r="548" spans="1:2" ht="14.25" customHeight="1">
      <c r="A548" s="2"/>
      <c r="B548" s="84"/>
    </row>
    <row r="549" spans="1:2" ht="14.25" customHeight="1">
      <c r="A549" s="2"/>
      <c r="B549" s="84"/>
    </row>
    <row r="550" spans="1:2" ht="14.25" customHeight="1">
      <c r="A550" s="2"/>
      <c r="B550" s="84"/>
    </row>
    <row r="551" spans="1:2" ht="14.25" customHeight="1">
      <c r="A551" s="2"/>
      <c r="B551" s="84"/>
    </row>
    <row r="552" spans="1:2" ht="14.25" customHeight="1">
      <c r="A552" s="2"/>
      <c r="B552" s="84"/>
    </row>
    <row r="553" spans="1:2" ht="14.25" customHeight="1">
      <c r="A553" s="2"/>
      <c r="B553" s="84"/>
    </row>
    <row r="554" spans="1:2" ht="14.25" customHeight="1">
      <c r="A554" s="2"/>
      <c r="B554" s="84"/>
    </row>
    <row r="555" spans="1:2" ht="14.25" customHeight="1">
      <c r="A555" s="2"/>
      <c r="B555" s="84"/>
    </row>
    <row r="556" spans="1:2" ht="14.25" customHeight="1">
      <c r="A556" s="2"/>
      <c r="B556" s="84"/>
    </row>
    <row r="557" spans="1:2" ht="14.25" customHeight="1">
      <c r="A557" s="2"/>
      <c r="B557" s="84"/>
    </row>
    <row r="558" spans="1:2" ht="14.25" customHeight="1">
      <c r="A558" s="2"/>
      <c r="B558" s="84"/>
    </row>
    <row r="559" spans="1:2" ht="14.25" customHeight="1">
      <c r="A559" s="2"/>
      <c r="B559" s="84"/>
    </row>
    <row r="560" spans="1:2" ht="14.25" customHeight="1">
      <c r="A560" s="2"/>
      <c r="B560" s="84"/>
    </row>
    <row r="561" spans="1:2" ht="14.25" customHeight="1">
      <c r="A561" s="2"/>
      <c r="B561" s="84"/>
    </row>
    <row r="562" spans="1:2" ht="14.25" customHeight="1">
      <c r="A562" s="2"/>
      <c r="B562" s="84"/>
    </row>
    <row r="563" spans="1:2" ht="14.25" customHeight="1">
      <c r="A563" s="2"/>
      <c r="B563" s="84"/>
    </row>
    <row r="564" spans="1:2" ht="14.25" customHeight="1">
      <c r="A564" s="2"/>
      <c r="B564" s="84"/>
    </row>
    <row r="565" spans="1:2" ht="14.25" customHeight="1">
      <c r="A565" s="2"/>
      <c r="B565" s="84"/>
    </row>
    <row r="566" spans="1:2" ht="14.25" customHeight="1">
      <c r="A566" s="2"/>
      <c r="B566" s="84"/>
    </row>
    <row r="567" spans="1:2" ht="14.25" customHeight="1">
      <c r="A567" s="2"/>
      <c r="B567" s="84"/>
    </row>
    <row r="568" spans="1:2" ht="14.25" customHeight="1">
      <c r="A568" s="2"/>
      <c r="B568" s="84"/>
    </row>
    <row r="569" spans="1:2" ht="14.25" customHeight="1">
      <c r="A569" s="2"/>
      <c r="B569" s="84"/>
    </row>
    <row r="570" spans="1:2" ht="14.25" customHeight="1">
      <c r="A570" s="2"/>
      <c r="B570" s="84"/>
    </row>
    <row r="571" spans="1:2" ht="14.25" customHeight="1">
      <c r="A571" s="2"/>
      <c r="B571" s="84"/>
    </row>
    <row r="572" spans="1:2" ht="14.25" customHeight="1">
      <c r="A572" s="2"/>
      <c r="B572" s="84"/>
    </row>
    <row r="573" spans="1:2" ht="14.25" customHeight="1">
      <c r="A573" s="2"/>
      <c r="B573" s="84"/>
    </row>
    <row r="574" spans="1:2" ht="14.25" customHeight="1">
      <c r="A574" s="2"/>
      <c r="B574" s="84"/>
    </row>
    <row r="575" spans="1:2" ht="14.25" customHeight="1">
      <c r="A575" s="2"/>
      <c r="B575" s="84"/>
    </row>
    <row r="576" spans="1:2" ht="14.25" customHeight="1">
      <c r="A576" s="2"/>
      <c r="B576" s="84"/>
    </row>
    <row r="577" spans="1:2" ht="14.25" customHeight="1">
      <c r="A577" s="2"/>
      <c r="B577" s="84"/>
    </row>
    <row r="578" spans="1:2" ht="14.25" customHeight="1">
      <c r="A578" s="2"/>
      <c r="B578" s="84"/>
    </row>
    <row r="579" spans="1:2" ht="14.25" customHeight="1">
      <c r="A579" s="2"/>
      <c r="B579" s="84"/>
    </row>
    <row r="580" spans="1:2" ht="14.25" customHeight="1">
      <c r="A580" s="2"/>
      <c r="B580" s="84"/>
    </row>
    <row r="581" spans="1:2" ht="14.25" customHeight="1">
      <c r="A581" s="2"/>
      <c r="B581" s="84"/>
    </row>
    <row r="582" spans="1:2" ht="14.25" customHeight="1">
      <c r="A582" s="2"/>
      <c r="B582" s="84"/>
    </row>
    <row r="583" spans="1:2" ht="14.25" customHeight="1">
      <c r="A583" s="2"/>
      <c r="B583" s="84"/>
    </row>
    <row r="584" spans="1:2" ht="14.25" customHeight="1">
      <c r="A584" s="2"/>
      <c r="B584" s="84"/>
    </row>
    <row r="585" spans="1:2" ht="14.25" customHeight="1">
      <c r="A585" s="2"/>
      <c r="B585" s="84"/>
    </row>
    <row r="586" spans="1:2" ht="14.25" customHeight="1">
      <c r="A586" s="2"/>
      <c r="B586" s="84"/>
    </row>
    <row r="587" spans="1:2" ht="14.25" customHeight="1">
      <c r="A587" s="2"/>
      <c r="B587" s="84"/>
    </row>
    <row r="588" spans="1:2" ht="14.25" customHeight="1">
      <c r="A588" s="2"/>
      <c r="B588" s="84"/>
    </row>
    <row r="589" spans="1:2" ht="14.25" customHeight="1">
      <c r="A589" s="2"/>
      <c r="B589" s="84"/>
    </row>
    <row r="590" spans="1:2" ht="14.25" customHeight="1">
      <c r="A590" s="2"/>
      <c r="B590" s="84"/>
    </row>
    <row r="591" spans="1:2" ht="14.25" customHeight="1">
      <c r="A591" s="2"/>
      <c r="B591" s="84"/>
    </row>
    <row r="592" spans="1:2" ht="14.25" customHeight="1">
      <c r="A592" s="2"/>
      <c r="B592" s="84"/>
    </row>
    <row r="593" spans="1:2" ht="14.25" customHeight="1">
      <c r="A593" s="2"/>
      <c r="B593" s="84"/>
    </row>
    <row r="594" spans="1:2" ht="14.25" customHeight="1">
      <c r="A594" s="2"/>
      <c r="B594" s="84"/>
    </row>
    <row r="595" spans="1:2" ht="14.25" customHeight="1">
      <c r="A595" s="2"/>
      <c r="B595" s="84"/>
    </row>
    <row r="596" spans="1:2" ht="14.25" customHeight="1">
      <c r="A596" s="2"/>
      <c r="B596" s="84"/>
    </row>
    <row r="597" spans="1:2" ht="14.25" customHeight="1">
      <c r="A597" s="2"/>
      <c r="B597" s="84"/>
    </row>
    <row r="598" spans="1:2" ht="14.25" customHeight="1">
      <c r="A598" s="2"/>
      <c r="B598" s="84"/>
    </row>
    <row r="599" spans="1:2" ht="14.25" customHeight="1">
      <c r="A599" s="2"/>
      <c r="B599" s="84"/>
    </row>
    <row r="600" spans="1:2" ht="14.25" customHeight="1">
      <c r="A600" s="2"/>
      <c r="B600" s="84"/>
    </row>
    <row r="601" spans="1:2" ht="14.25" customHeight="1">
      <c r="A601" s="2"/>
      <c r="B601" s="84"/>
    </row>
    <row r="602" spans="1:2" ht="14.25" customHeight="1">
      <c r="A602" s="2"/>
      <c r="B602" s="84"/>
    </row>
    <row r="603" spans="1:2" ht="14.25" customHeight="1">
      <c r="A603" s="2"/>
      <c r="B603" s="84"/>
    </row>
    <row r="604" spans="1:2" ht="14.25" customHeight="1">
      <c r="A604" s="2"/>
      <c r="B604" s="84"/>
    </row>
    <row r="605" spans="1:2" ht="14.25" customHeight="1">
      <c r="A605" s="2"/>
      <c r="B605" s="84"/>
    </row>
    <row r="606" spans="1:2" ht="14.25" customHeight="1">
      <c r="A606" s="2"/>
      <c r="B606" s="84"/>
    </row>
    <row r="607" spans="1:2" ht="14.25" customHeight="1">
      <c r="A607" s="2"/>
      <c r="B607" s="84"/>
    </row>
    <row r="608" spans="1:2" ht="14.25" customHeight="1">
      <c r="A608" s="2"/>
      <c r="B608" s="84"/>
    </row>
    <row r="609" spans="1:2" ht="14.25" customHeight="1">
      <c r="A609" s="2"/>
      <c r="B609" s="84"/>
    </row>
    <row r="610" spans="1:2" ht="14.25" customHeight="1">
      <c r="A610" s="2"/>
      <c r="B610" s="84"/>
    </row>
    <row r="611" spans="1:2" ht="14.25" customHeight="1">
      <c r="A611" s="2"/>
      <c r="B611" s="84"/>
    </row>
    <row r="612" spans="1:2" ht="14.25" customHeight="1">
      <c r="A612" s="2"/>
      <c r="B612" s="84"/>
    </row>
    <row r="613" spans="1:2" ht="14.25" customHeight="1">
      <c r="A613" s="2"/>
      <c r="B613" s="84"/>
    </row>
    <row r="614" spans="1:2" ht="14.25" customHeight="1">
      <c r="A614" s="2"/>
      <c r="B614" s="84"/>
    </row>
    <row r="615" spans="1:2" ht="14.25" customHeight="1">
      <c r="A615" s="2"/>
      <c r="B615" s="84"/>
    </row>
    <row r="616" spans="1:2" ht="14.25" customHeight="1">
      <c r="A616" s="2"/>
      <c r="B616" s="84"/>
    </row>
    <row r="617" spans="1:2" ht="14.25" customHeight="1">
      <c r="A617" s="2"/>
      <c r="B617" s="84"/>
    </row>
    <row r="618" spans="1:2" ht="14.25" customHeight="1">
      <c r="A618" s="2"/>
      <c r="B618" s="84"/>
    </row>
    <row r="619" spans="1:2" ht="14.25" customHeight="1">
      <c r="A619" s="2"/>
      <c r="B619" s="84"/>
    </row>
    <row r="620" spans="1:2" ht="14.25" customHeight="1">
      <c r="A620" s="2"/>
      <c r="B620" s="84"/>
    </row>
    <row r="621" spans="1:2" ht="14.25" customHeight="1">
      <c r="A621" s="2"/>
      <c r="B621" s="84"/>
    </row>
    <row r="622" spans="1:2" ht="14.25" customHeight="1">
      <c r="A622" s="2"/>
      <c r="B622" s="84"/>
    </row>
    <row r="623" spans="1:2" ht="14.25" customHeight="1">
      <c r="A623" s="2"/>
      <c r="B623" s="84"/>
    </row>
    <row r="624" spans="1:2" ht="14.25" customHeight="1">
      <c r="A624" s="2"/>
      <c r="B624" s="84"/>
    </row>
    <row r="625" spans="1:2" ht="14.25" customHeight="1">
      <c r="A625" s="2"/>
      <c r="B625" s="84"/>
    </row>
    <row r="626" spans="1:2" ht="14.25" customHeight="1">
      <c r="A626" s="2"/>
      <c r="B626" s="84"/>
    </row>
    <row r="627" spans="1:2" ht="14.25" customHeight="1">
      <c r="A627" s="2"/>
      <c r="B627" s="84"/>
    </row>
    <row r="628" spans="1:2" ht="14.25" customHeight="1">
      <c r="A628" s="2"/>
      <c r="B628" s="84"/>
    </row>
    <row r="629" spans="1:2" ht="14.25" customHeight="1">
      <c r="A629" s="2"/>
      <c r="B629" s="84"/>
    </row>
    <row r="630" spans="1:2" ht="14.25" customHeight="1">
      <c r="A630" s="2"/>
      <c r="B630" s="84"/>
    </row>
    <row r="631" spans="1:2" ht="14.25" customHeight="1">
      <c r="A631" s="2"/>
      <c r="B631" s="84"/>
    </row>
    <row r="632" spans="1:2" ht="14.25" customHeight="1">
      <c r="A632" s="2"/>
      <c r="B632" s="84"/>
    </row>
    <row r="633" spans="1:2" ht="14.25" customHeight="1">
      <c r="A633" s="2"/>
      <c r="B633" s="84"/>
    </row>
    <row r="634" spans="1:2" ht="14.25" customHeight="1">
      <c r="A634" s="2"/>
      <c r="B634" s="84"/>
    </row>
    <row r="635" spans="1:2" ht="14.25" customHeight="1">
      <c r="A635" s="2"/>
      <c r="B635" s="84"/>
    </row>
    <row r="636" spans="1:2" ht="14.25" customHeight="1">
      <c r="A636" s="2"/>
      <c r="B636" s="84"/>
    </row>
    <row r="637" spans="1:2" ht="14.25" customHeight="1">
      <c r="A637" s="2"/>
      <c r="B637" s="84"/>
    </row>
    <row r="638" spans="1:2" ht="14.25" customHeight="1">
      <c r="A638" s="2"/>
      <c r="B638" s="84"/>
    </row>
    <row r="639" spans="1:2" ht="14.25" customHeight="1">
      <c r="A639" s="2"/>
      <c r="B639" s="84"/>
    </row>
    <row r="640" spans="1:2" ht="14.25" customHeight="1">
      <c r="A640" s="2"/>
      <c r="B640" s="84"/>
    </row>
    <row r="641" spans="1:2" ht="14.25" customHeight="1">
      <c r="A641" s="2"/>
      <c r="B641" s="84"/>
    </row>
    <row r="642" spans="1:2" ht="14.25" customHeight="1">
      <c r="A642" s="2"/>
      <c r="B642" s="84"/>
    </row>
    <row r="643" spans="1:2" ht="14.25" customHeight="1">
      <c r="A643" s="2"/>
      <c r="B643" s="84"/>
    </row>
    <row r="644" spans="1:2" ht="14.25" customHeight="1">
      <c r="A644" s="2"/>
      <c r="B644" s="84"/>
    </row>
    <row r="645" spans="1:2" ht="14.25" customHeight="1">
      <c r="A645" s="2"/>
      <c r="B645" s="84"/>
    </row>
    <row r="646" spans="1:2" ht="14.25" customHeight="1">
      <c r="A646" s="2"/>
      <c r="B646" s="84"/>
    </row>
    <row r="647" spans="1:2" ht="14.25" customHeight="1">
      <c r="A647" s="2"/>
      <c r="B647" s="84"/>
    </row>
    <row r="648" spans="1:2" ht="14.25" customHeight="1">
      <c r="A648" s="2"/>
      <c r="B648" s="84"/>
    </row>
    <row r="649" spans="1:2" ht="14.25" customHeight="1">
      <c r="A649" s="2"/>
      <c r="B649" s="84"/>
    </row>
    <row r="650" spans="1:2" ht="14.25" customHeight="1">
      <c r="A650" s="2"/>
      <c r="B650" s="84"/>
    </row>
    <row r="651" spans="1:2" ht="14.25" customHeight="1">
      <c r="A651" s="2"/>
      <c r="B651" s="84"/>
    </row>
    <row r="652" spans="1:2" ht="14.25" customHeight="1">
      <c r="A652" s="2"/>
      <c r="B652" s="84"/>
    </row>
    <row r="653" spans="1:2" ht="14.25" customHeight="1">
      <c r="A653" s="2"/>
      <c r="B653" s="84"/>
    </row>
    <row r="654" spans="1:2" ht="14.25" customHeight="1">
      <c r="A654" s="2"/>
      <c r="B654" s="84"/>
    </row>
    <row r="655" spans="1:2" ht="14.25" customHeight="1">
      <c r="A655" s="2"/>
      <c r="B655" s="84"/>
    </row>
    <row r="656" spans="1:2" ht="14.25" customHeight="1">
      <c r="A656" s="2"/>
      <c r="B656" s="84"/>
    </row>
    <row r="657" spans="1:2" ht="14.25" customHeight="1">
      <c r="A657" s="2"/>
      <c r="B657" s="84"/>
    </row>
    <row r="658" spans="1:2" ht="14.25" customHeight="1">
      <c r="A658" s="2"/>
      <c r="B658" s="84"/>
    </row>
    <row r="659" spans="1:2" ht="14.25" customHeight="1">
      <c r="A659" s="2"/>
      <c r="B659" s="84"/>
    </row>
    <row r="660" spans="1:2" ht="14.25" customHeight="1">
      <c r="A660" s="2"/>
      <c r="B660" s="84"/>
    </row>
    <row r="661" spans="1:2" ht="14.25" customHeight="1">
      <c r="A661" s="2"/>
      <c r="B661" s="84"/>
    </row>
    <row r="662" spans="1:2" ht="14.25" customHeight="1">
      <c r="A662" s="2"/>
      <c r="B662" s="84"/>
    </row>
    <row r="663" spans="1:2" ht="14.25" customHeight="1">
      <c r="A663" s="2"/>
      <c r="B663" s="84"/>
    </row>
    <row r="664" spans="1:2" ht="14.25" customHeight="1">
      <c r="A664" s="2"/>
      <c r="B664" s="84"/>
    </row>
    <row r="665" spans="1:2" ht="14.25" customHeight="1">
      <c r="A665" s="2"/>
      <c r="B665" s="84"/>
    </row>
    <row r="666" spans="1:2" ht="14.25" customHeight="1">
      <c r="A666" s="2"/>
      <c r="B666" s="84"/>
    </row>
    <row r="667" spans="1:2" ht="14.25" customHeight="1">
      <c r="A667" s="2"/>
      <c r="B667" s="84"/>
    </row>
    <row r="668" spans="1:2" ht="14.25" customHeight="1">
      <c r="A668" s="2"/>
      <c r="B668" s="84"/>
    </row>
    <row r="669" spans="1:2" ht="14.25" customHeight="1">
      <c r="A669" s="2"/>
      <c r="B669" s="84"/>
    </row>
    <row r="670" spans="1:2" ht="14.25" customHeight="1">
      <c r="A670" s="2"/>
      <c r="B670" s="84"/>
    </row>
    <row r="671" spans="1:2" ht="14.25" customHeight="1">
      <c r="A671" s="2"/>
      <c r="B671" s="84"/>
    </row>
    <row r="672" spans="1:2" ht="14.25" customHeight="1">
      <c r="A672" s="2"/>
      <c r="B672" s="84"/>
    </row>
    <row r="673" spans="1:2" ht="14.25" customHeight="1">
      <c r="A673" s="2"/>
      <c r="B673" s="84"/>
    </row>
    <row r="674" spans="1:2" ht="14.25" customHeight="1">
      <c r="A674" s="2"/>
      <c r="B674" s="84"/>
    </row>
    <row r="675" spans="1:2" ht="14.25" customHeight="1">
      <c r="A675" s="2"/>
      <c r="B675" s="84"/>
    </row>
    <row r="676" spans="1:2" ht="14.25" customHeight="1">
      <c r="A676" s="2"/>
      <c r="B676" s="84"/>
    </row>
    <row r="677" spans="1:2" ht="14.25" customHeight="1">
      <c r="A677" s="2"/>
      <c r="B677" s="84"/>
    </row>
    <row r="678" spans="1:2" ht="14.25" customHeight="1">
      <c r="A678" s="2"/>
      <c r="B678" s="84"/>
    </row>
    <row r="679" spans="1:2" ht="14.25" customHeight="1">
      <c r="A679" s="2"/>
      <c r="B679" s="84"/>
    </row>
    <row r="680" spans="1:2" ht="14.25" customHeight="1">
      <c r="A680" s="2"/>
      <c r="B680" s="84"/>
    </row>
    <row r="681" spans="1:2" ht="14.25" customHeight="1">
      <c r="A681" s="2"/>
      <c r="B681" s="84"/>
    </row>
    <row r="682" spans="1:2" ht="14.25" customHeight="1">
      <c r="A682" s="2"/>
      <c r="B682" s="84"/>
    </row>
    <row r="683" spans="1:2" ht="14.25" customHeight="1">
      <c r="A683" s="2"/>
      <c r="B683" s="84"/>
    </row>
    <row r="684" spans="1:2" ht="14.25" customHeight="1">
      <c r="A684" s="2"/>
      <c r="B684" s="84"/>
    </row>
    <row r="685" spans="1:2" ht="14.25" customHeight="1">
      <c r="A685" s="2"/>
      <c r="B685" s="84"/>
    </row>
    <row r="686" spans="1:2" ht="14.25" customHeight="1">
      <c r="A686" s="2"/>
      <c r="B686" s="84"/>
    </row>
    <row r="687" spans="1:2" ht="14.25" customHeight="1">
      <c r="A687" s="2"/>
      <c r="B687" s="84"/>
    </row>
    <row r="688" spans="1:2" ht="14.25" customHeight="1">
      <c r="A688" s="2"/>
      <c r="B688" s="84"/>
    </row>
    <row r="689" spans="1:2" ht="14.25" customHeight="1">
      <c r="A689" s="2"/>
      <c r="B689" s="84"/>
    </row>
    <row r="690" spans="1:2" ht="14.25" customHeight="1">
      <c r="A690" s="2"/>
      <c r="B690" s="84"/>
    </row>
    <row r="691" spans="1:2" ht="14.25" customHeight="1">
      <c r="A691" s="2"/>
      <c r="B691" s="84"/>
    </row>
    <row r="692" spans="1:2" ht="14.25" customHeight="1">
      <c r="A692" s="2"/>
      <c r="B692" s="84"/>
    </row>
    <row r="693" spans="1:2" ht="14.25" customHeight="1">
      <c r="A693" s="2"/>
      <c r="B693" s="84"/>
    </row>
    <row r="694" spans="1:2" ht="14.25" customHeight="1">
      <c r="A694" s="2"/>
      <c r="B694" s="84"/>
    </row>
    <row r="695" spans="1:2" ht="14.25" customHeight="1">
      <c r="A695" s="2"/>
      <c r="B695" s="84"/>
    </row>
    <row r="696" spans="1:2" ht="14.25" customHeight="1">
      <c r="A696" s="2"/>
      <c r="B696" s="84"/>
    </row>
    <row r="697" spans="1:2" ht="14.25" customHeight="1">
      <c r="A697" s="2"/>
      <c r="B697" s="84"/>
    </row>
    <row r="698" spans="1:2" ht="14.25" customHeight="1">
      <c r="A698" s="2"/>
      <c r="B698" s="84"/>
    </row>
    <row r="699" spans="1:2" ht="14.25" customHeight="1">
      <c r="A699" s="2"/>
      <c r="B699" s="84"/>
    </row>
    <row r="700" spans="1:2" ht="14.25" customHeight="1">
      <c r="A700" s="2"/>
      <c r="B700" s="84"/>
    </row>
    <row r="701" spans="1:2" ht="14.25" customHeight="1">
      <c r="A701" s="2"/>
      <c r="B701" s="84"/>
    </row>
    <row r="702" spans="1:2" ht="14.25" customHeight="1">
      <c r="A702" s="2"/>
      <c r="B702" s="84"/>
    </row>
    <row r="703" spans="1:2" ht="14.25" customHeight="1">
      <c r="A703" s="2"/>
      <c r="B703" s="84"/>
    </row>
    <row r="704" spans="1:2" ht="14.25" customHeight="1">
      <c r="A704" s="2"/>
      <c r="B704" s="84"/>
    </row>
    <row r="705" spans="1:2" ht="14.25" customHeight="1">
      <c r="A705" s="2"/>
      <c r="B705" s="84"/>
    </row>
    <row r="706" spans="1:2" ht="14.25" customHeight="1">
      <c r="A706" s="2"/>
      <c r="B706" s="84"/>
    </row>
    <row r="707" spans="1:2" ht="14.25" customHeight="1">
      <c r="A707" s="2"/>
      <c r="B707" s="84"/>
    </row>
    <row r="708" spans="1:2" ht="14.25" customHeight="1">
      <c r="A708" s="2"/>
      <c r="B708" s="84"/>
    </row>
    <row r="709" spans="1:2" ht="14.25" customHeight="1">
      <c r="A709" s="2"/>
      <c r="B709" s="84"/>
    </row>
    <row r="710" spans="1:2" ht="14.25" customHeight="1">
      <c r="A710" s="2"/>
      <c r="B710" s="84"/>
    </row>
    <row r="711" spans="1:2" ht="14.25" customHeight="1">
      <c r="A711" s="2"/>
      <c r="B711" s="84"/>
    </row>
    <row r="712" spans="1:2" ht="14.25" customHeight="1">
      <c r="A712" s="2"/>
      <c r="B712" s="84"/>
    </row>
    <row r="713" spans="1:2" ht="14.25" customHeight="1">
      <c r="A713" s="2"/>
      <c r="B713" s="84"/>
    </row>
    <row r="714" spans="1:2" ht="14.25" customHeight="1">
      <c r="A714" s="2"/>
      <c r="B714" s="84"/>
    </row>
    <row r="715" spans="1:2" ht="14.25" customHeight="1">
      <c r="A715" s="2"/>
      <c r="B715" s="84"/>
    </row>
    <row r="716" spans="1:2" ht="14.25" customHeight="1">
      <c r="A716" s="2"/>
      <c r="B716" s="84"/>
    </row>
    <row r="717" spans="1:2" ht="14.25" customHeight="1">
      <c r="A717" s="2"/>
      <c r="B717" s="84"/>
    </row>
    <row r="718" spans="1:2" ht="14.25" customHeight="1">
      <c r="A718" s="2"/>
      <c r="B718" s="84"/>
    </row>
    <row r="719" spans="1:2" ht="14.25" customHeight="1">
      <c r="A719" s="2"/>
      <c r="B719" s="84"/>
    </row>
    <row r="720" spans="1:2" ht="14.25" customHeight="1">
      <c r="A720" s="2"/>
      <c r="B720" s="84"/>
    </row>
    <row r="721" spans="1:2" ht="14.25" customHeight="1">
      <c r="A721" s="2"/>
      <c r="B721" s="84"/>
    </row>
    <row r="722" spans="1:2" ht="14.25" customHeight="1">
      <c r="A722" s="2"/>
      <c r="B722" s="84"/>
    </row>
    <row r="723" spans="1:2" ht="14.25" customHeight="1">
      <c r="A723" s="2"/>
      <c r="B723" s="84"/>
    </row>
    <row r="724" spans="1:2" ht="14.25" customHeight="1">
      <c r="A724" s="2"/>
      <c r="B724" s="84"/>
    </row>
    <row r="725" spans="1:2" ht="14.25" customHeight="1">
      <c r="A725" s="2"/>
      <c r="B725" s="84"/>
    </row>
    <row r="726" spans="1:2" ht="14.25" customHeight="1">
      <c r="A726" s="2"/>
      <c r="B726" s="84"/>
    </row>
    <row r="727" spans="1:2" ht="14.25" customHeight="1">
      <c r="A727" s="2"/>
      <c r="B727" s="84"/>
    </row>
    <row r="728" spans="1:2" ht="14.25" customHeight="1">
      <c r="A728" s="2"/>
      <c r="B728" s="84"/>
    </row>
    <row r="729" spans="1:2" ht="14.25" customHeight="1">
      <c r="A729" s="2"/>
      <c r="B729" s="84"/>
    </row>
    <row r="730" spans="1:2" ht="14.25" customHeight="1">
      <c r="A730" s="2"/>
      <c r="B730" s="84"/>
    </row>
    <row r="731" spans="1:2" ht="14.25" customHeight="1">
      <c r="A731" s="2"/>
      <c r="B731" s="84"/>
    </row>
    <row r="732" spans="1:2" ht="14.25" customHeight="1">
      <c r="A732" s="2"/>
      <c r="B732" s="84"/>
    </row>
    <row r="733" spans="1:2" ht="14.25" customHeight="1">
      <c r="A733" s="2"/>
      <c r="B733" s="84"/>
    </row>
    <row r="734" spans="1:2" ht="14.25" customHeight="1">
      <c r="A734" s="2"/>
      <c r="B734" s="84"/>
    </row>
    <row r="735" spans="1:2" ht="14.25" customHeight="1">
      <c r="A735" s="2"/>
      <c r="B735" s="84"/>
    </row>
    <row r="736" spans="1:2" ht="14.25" customHeight="1">
      <c r="A736" s="2"/>
      <c r="B736" s="84"/>
    </row>
    <row r="737" spans="1:2" ht="14.25" customHeight="1">
      <c r="A737" s="2"/>
      <c r="B737" s="84"/>
    </row>
    <row r="738" spans="1:2" ht="14.25" customHeight="1">
      <c r="A738" s="2"/>
      <c r="B738" s="84"/>
    </row>
    <row r="739" spans="1:2" ht="14.25" customHeight="1">
      <c r="A739" s="2"/>
      <c r="B739" s="84"/>
    </row>
    <row r="740" spans="1:2" ht="14.25" customHeight="1">
      <c r="A740" s="2"/>
      <c r="B740" s="84"/>
    </row>
    <row r="741" spans="1:2" ht="14.25" customHeight="1">
      <c r="A741" s="2"/>
      <c r="B741" s="84"/>
    </row>
    <row r="742" spans="1:2" ht="14.25" customHeight="1">
      <c r="A742" s="2"/>
      <c r="B742" s="84"/>
    </row>
    <row r="743" spans="1:2" ht="14.25" customHeight="1">
      <c r="A743" s="2"/>
      <c r="B743" s="84"/>
    </row>
    <row r="744" spans="1:2" ht="14.25" customHeight="1">
      <c r="A744" s="2"/>
      <c r="B744" s="84"/>
    </row>
    <row r="745" spans="1:2" ht="14.25" customHeight="1">
      <c r="A745" s="2"/>
      <c r="B745" s="84"/>
    </row>
    <row r="746" spans="1:2" ht="14.25" customHeight="1">
      <c r="A746" s="2"/>
      <c r="B746" s="84"/>
    </row>
    <row r="747" spans="1:2" ht="14.25" customHeight="1">
      <c r="A747" s="2"/>
      <c r="B747" s="84"/>
    </row>
    <row r="748" spans="1:2" ht="14.25" customHeight="1">
      <c r="A748" s="2"/>
      <c r="B748" s="84"/>
    </row>
    <row r="749" spans="1:2" ht="14.25" customHeight="1">
      <c r="A749" s="2"/>
      <c r="B749" s="84"/>
    </row>
    <row r="750" spans="1:2" ht="14.25" customHeight="1">
      <c r="A750" s="2"/>
      <c r="B750" s="84"/>
    </row>
    <row r="751" spans="1:2" ht="14.25" customHeight="1">
      <c r="A751" s="2"/>
      <c r="B751" s="84"/>
    </row>
    <row r="752" spans="1:2" ht="14.25" customHeight="1">
      <c r="A752" s="2"/>
      <c r="B752" s="84"/>
    </row>
    <row r="753" spans="1:2" ht="14.25" customHeight="1">
      <c r="A753" s="2"/>
      <c r="B753" s="84"/>
    </row>
    <row r="754" spans="1:2" ht="14.25" customHeight="1">
      <c r="A754" s="2"/>
      <c r="B754" s="84"/>
    </row>
    <row r="755" spans="1:2" ht="14.25" customHeight="1">
      <c r="A755" s="2"/>
      <c r="B755" s="84"/>
    </row>
    <row r="756" spans="1:2" ht="14.25" customHeight="1">
      <c r="A756" s="2"/>
      <c r="B756" s="84"/>
    </row>
    <row r="757" spans="1:2" ht="14.25" customHeight="1">
      <c r="A757" s="2"/>
      <c r="B757" s="84"/>
    </row>
    <row r="758" spans="1:2" ht="14.25" customHeight="1">
      <c r="A758" s="2"/>
      <c r="B758" s="84"/>
    </row>
    <row r="759" spans="1:2" ht="14.25" customHeight="1">
      <c r="A759" s="2"/>
      <c r="B759" s="84"/>
    </row>
    <row r="760" spans="1:2" ht="14.25" customHeight="1">
      <c r="A760" s="2"/>
      <c r="B760" s="84"/>
    </row>
    <row r="761" spans="1:2" ht="14.25" customHeight="1">
      <c r="A761" s="2"/>
      <c r="B761" s="84"/>
    </row>
    <row r="762" spans="1:2" ht="14.25" customHeight="1">
      <c r="A762" s="2"/>
      <c r="B762" s="84"/>
    </row>
    <row r="763" spans="1:2" ht="14.25" customHeight="1">
      <c r="A763" s="2"/>
      <c r="B763" s="84"/>
    </row>
    <row r="764" spans="1:2" ht="14.25" customHeight="1">
      <c r="A764" s="2"/>
      <c r="B764" s="84"/>
    </row>
    <row r="765" spans="1:2" ht="14.25" customHeight="1">
      <c r="A765" s="2"/>
      <c r="B765" s="84"/>
    </row>
    <row r="766" spans="1:2" ht="14.25" customHeight="1">
      <c r="A766" s="2"/>
      <c r="B766" s="84"/>
    </row>
    <row r="767" spans="1:2" ht="14.25" customHeight="1">
      <c r="A767" s="2"/>
      <c r="B767" s="84"/>
    </row>
    <row r="768" spans="1:2" ht="14.25" customHeight="1">
      <c r="A768" s="2"/>
      <c r="B768" s="84"/>
    </row>
    <row r="769" spans="1:2" ht="14.25" customHeight="1">
      <c r="A769" s="2"/>
      <c r="B769" s="84"/>
    </row>
    <row r="770" spans="1:2" ht="14.25" customHeight="1">
      <c r="A770" s="2"/>
      <c r="B770" s="84"/>
    </row>
    <row r="771" spans="1:2" ht="14.25" customHeight="1">
      <c r="A771" s="2"/>
      <c r="B771" s="84"/>
    </row>
    <row r="772" spans="1:2" ht="14.25" customHeight="1">
      <c r="A772" s="2"/>
      <c r="B772" s="84"/>
    </row>
    <row r="773" spans="1:2" ht="14.25" customHeight="1">
      <c r="A773" s="2"/>
      <c r="B773" s="84"/>
    </row>
    <row r="774" spans="1:2" ht="14.25" customHeight="1">
      <c r="A774" s="2"/>
      <c r="B774" s="84"/>
    </row>
    <row r="775" spans="1:2" ht="14.25" customHeight="1">
      <c r="A775" s="2"/>
      <c r="B775" s="84"/>
    </row>
    <row r="776" spans="1:2" ht="14.25" customHeight="1">
      <c r="A776" s="2"/>
      <c r="B776" s="84"/>
    </row>
    <row r="777" spans="1:2" ht="14.25" customHeight="1">
      <c r="A777" s="2"/>
      <c r="B777" s="84"/>
    </row>
    <row r="778" spans="1:2" ht="14.25" customHeight="1">
      <c r="A778" s="2"/>
      <c r="B778" s="84"/>
    </row>
    <row r="779" spans="1:2" ht="14.25" customHeight="1">
      <c r="A779" s="2"/>
      <c r="B779" s="84"/>
    </row>
    <row r="780" spans="1:2" ht="14.25" customHeight="1">
      <c r="A780" s="2"/>
      <c r="B780" s="84"/>
    </row>
    <row r="781" spans="1:2" ht="14.25" customHeight="1">
      <c r="A781" s="2"/>
      <c r="B781" s="84"/>
    </row>
    <row r="782" spans="1:2" ht="14.25" customHeight="1">
      <c r="A782" s="2"/>
      <c r="B782" s="84"/>
    </row>
    <row r="783" spans="1:2" ht="14.25" customHeight="1">
      <c r="A783" s="2"/>
      <c r="B783" s="84"/>
    </row>
    <row r="784" spans="1:2" ht="14.25" customHeight="1">
      <c r="A784" s="2"/>
      <c r="B784" s="84"/>
    </row>
    <row r="785" spans="1:2" ht="14.25" customHeight="1">
      <c r="A785" s="2"/>
      <c r="B785" s="84"/>
    </row>
    <row r="786" spans="1:2" ht="14.25" customHeight="1">
      <c r="A786" s="2"/>
      <c r="B786" s="84"/>
    </row>
    <row r="787" spans="1:2" ht="14.25" customHeight="1">
      <c r="A787" s="2"/>
      <c r="B787" s="84"/>
    </row>
    <row r="788" spans="1:2" ht="14.25" customHeight="1">
      <c r="A788" s="2"/>
      <c r="B788" s="84"/>
    </row>
    <row r="789" spans="1:2" ht="14.25" customHeight="1">
      <c r="A789" s="2"/>
      <c r="B789" s="84"/>
    </row>
    <row r="790" spans="1:2" ht="14.25" customHeight="1">
      <c r="A790" s="2"/>
      <c r="B790" s="84"/>
    </row>
    <row r="791" spans="1:2" ht="14.25" customHeight="1">
      <c r="A791" s="2"/>
      <c r="B791" s="84"/>
    </row>
    <row r="792" spans="1:2" ht="14.25" customHeight="1">
      <c r="A792" s="2"/>
      <c r="B792" s="84"/>
    </row>
    <row r="793" spans="1:2" ht="14.25" customHeight="1">
      <c r="A793" s="2"/>
      <c r="B793" s="84"/>
    </row>
    <row r="794" spans="1:2" ht="14.25" customHeight="1">
      <c r="A794" s="2"/>
      <c r="B794" s="84"/>
    </row>
    <row r="795" spans="1:2" ht="14.25" customHeight="1">
      <c r="A795" s="2"/>
      <c r="B795" s="84"/>
    </row>
    <row r="796" spans="1:2" ht="14.25" customHeight="1">
      <c r="A796" s="2"/>
      <c r="B796" s="84"/>
    </row>
    <row r="797" spans="1:2" ht="14.25" customHeight="1">
      <c r="A797" s="2"/>
      <c r="B797" s="84"/>
    </row>
    <row r="798" spans="1:2" ht="14.25" customHeight="1">
      <c r="A798" s="2"/>
      <c r="B798" s="84"/>
    </row>
    <row r="799" spans="1:2" ht="14.25" customHeight="1">
      <c r="A799" s="2"/>
      <c r="B799" s="84"/>
    </row>
    <row r="800" spans="1:2" ht="14.25" customHeight="1">
      <c r="A800" s="2"/>
      <c r="B800" s="84"/>
    </row>
    <row r="801" spans="1:2" ht="14.25" customHeight="1">
      <c r="A801" s="2"/>
      <c r="B801" s="84"/>
    </row>
    <row r="802" spans="1:2" ht="14.25" customHeight="1">
      <c r="A802" s="2"/>
      <c r="B802" s="84"/>
    </row>
    <row r="803" spans="1:2" ht="14.25" customHeight="1">
      <c r="A803" s="2"/>
      <c r="B803" s="84"/>
    </row>
    <row r="804" spans="1:2" ht="14.25" customHeight="1">
      <c r="A804" s="2"/>
      <c r="B804" s="84"/>
    </row>
    <row r="805" spans="1:2" ht="14.25" customHeight="1">
      <c r="A805" s="2"/>
      <c r="B805" s="84"/>
    </row>
    <row r="806" spans="1:2" ht="14.25" customHeight="1">
      <c r="A806" s="2"/>
      <c r="B806" s="84"/>
    </row>
    <row r="807" spans="1:2" ht="14.25" customHeight="1">
      <c r="A807" s="2"/>
      <c r="B807" s="84"/>
    </row>
    <row r="808" spans="1:2" ht="14.25" customHeight="1">
      <c r="A808" s="2"/>
      <c r="B808" s="84"/>
    </row>
    <row r="809" spans="1:2" ht="14.25" customHeight="1">
      <c r="A809" s="2"/>
      <c r="B809" s="84"/>
    </row>
    <row r="810" spans="1:2" ht="14.25" customHeight="1">
      <c r="A810" s="2"/>
      <c r="B810" s="84"/>
    </row>
    <row r="811" spans="1:2" ht="14.25" customHeight="1">
      <c r="A811" s="2"/>
      <c r="B811" s="84"/>
    </row>
    <row r="812" spans="1:2" ht="14.25" customHeight="1">
      <c r="A812" s="2"/>
      <c r="B812" s="84"/>
    </row>
    <row r="813" spans="1:2" ht="14.25" customHeight="1">
      <c r="A813" s="2"/>
      <c r="B813" s="84"/>
    </row>
    <row r="814" spans="1:2" ht="14.25" customHeight="1">
      <c r="A814" s="2"/>
      <c r="B814" s="84"/>
    </row>
    <row r="815" spans="1:2" ht="14.25" customHeight="1">
      <c r="A815" s="2"/>
      <c r="B815" s="84"/>
    </row>
    <row r="816" spans="1:2" ht="14.25" customHeight="1">
      <c r="A816" s="2"/>
      <c r="B816" s="84"/>
    </row>
    <row r="817" spans="1:2" ht="14.25" customHeight="1">
      <c r="A817" s="2"/>
      <c r="B817" s="84"/>
    </row>
    <row r="818" spans="1:2" ht="14.25" customHeight="1">
      <c r="A818" s="2"/>
      <c r="B818" s="84"/>
    </row>
    <row r="819" spans="1:2" ht="14.25" customHeight="1">
      <c r="A819" s="2"/>
      <c r="B819" s="84"/>
    </row>
    <row r="820" spans="1:2" ht="14.25" customHeight="1">
      <c r="A820" s="2"/>
      <c r="B820" s="84"/>
    </row>
    <row r="821" spans="1:2" ht="14.25" customHeight="1">
      <c r="A821" s="2"/>
      <c r="B821" s="84"/>
    </row>
    <row r="822" spans="1:2" ht="14.25" customHeight="1">
      <c r="A822" s="2"/>
      <c r="B822" s="84"/>
    </row>
    <row r="823" spans="1:2" ht="14.25" customHeight="1">
      <c r="A823" s="2"/>
      <c r="B823" s="84"/>
    </row>
    <row r="824" spans="1:2" ht="14.25" customHeight="1">
      <c r="A824" s="2"/>
      <c r="B824" s="84"/>
    </row>
    <row r="825" spans="1:2" ht="14.25" customHeight="1">
      <c r="A825" s="2"/>
      <c r="B825" s="84"/>
    </row>
    <row r="826" spans="1:2" ht="14.25" customHeight="1">
      <c r="A826" s="2"/>
      <c r="B826" s="84"/>
    </row>
    <row r="827" spans="1:2" ht="14.25" customHeight="1">
      <c r="A827" s="2"/>
      <c r="B827" s="84"/>
    </row>
    <row r="828" spans="1:2" ht="14.25" customHeight="1">
      <c r="A828" s="2"/>
      <c r="B828" s="84"/>
    </row>
    <row r="829" spans="1:2" ht="14.25" customHeight="1">
      <c r="A829" s="2"/>
      <c r="B829" s="84"/>
    </row>
    <row r="830" spans="1:2" ht="14.25" customHeight="1">
      <c r="A830" s="2"/>
      <c r="B830" s="84"/>
    </row>
    <row r="831" spans="1:2" ht="14.25" customHeight="1">
      <c r="A831" s="2"/>
      <c r="B831" s="84"/>
    </row>
    <row r="832" spans="1:2" ht="14.25" customHeight="1">
      <c r="A832" s="2"/>
      <c r="B832" s="84"/>
    </row>
    <row r="833" spans="1:2" ht="14.25" customHeight="1">
      <c r="A833" s="2"/>
      <c r="B833" s="84"/>
    </row>
    <row r="834" spans="1:2" ht="14.25" customHeight="1">
      <c r="A834" s="2"/>
      <c r="B834" s="84"/>
    </row>
    <row r="835" spans="1:2" ht="14.25" customHeight="1">
      <c r="A835" s="2"/>
      <c r="B835" s="84"/>
    </row>
    <row r="836" spans="1:2" ht="14.25" customHeight="1">
      <c r="A836" s="2"/>
      <c r="B836" s="84"/>
    </row>
    <row r="837" spans="1:2" ht="14.25" customHeight="1">
      <c r="A837" s="2"/>
      <c r="B837" s="84"/>
    </row>
    <row r="838" spans="1:2" ht="14.25" customHeight="1">
      <c r="A838" s="2"/>
      <c r="B838" s="84"/>
    </row>
    <row r="839" spans="1:2" ht="14.25" customHeight="1">
      <c r="A839" s="2"/>
      <c r="B839" s="84"/>
    </row>
    <row r="840" spans="1:2" ht="14.25" customHeight="1">
      <c r="A840" s="2"/>
      <c r="B840" s="84"/>
    </row>
    <row r="841" spans="1:2" ht="14.25" customHeight="1">
      <c r="A841" s="2"/>
      <c r="B841" s="84"/>
    </row>
    <row r="842" spans="1:2" ht="14.25" customHeight="1">
      <c r="A842" s="2"/>
      <c r="B842" s="84"/>
    </row>
    <row r="843" spans="1:2" ht="14.25" customHeight="1">
      <c r="A843" s="2"/>
      <c r="B843" s="84"/>
    </row>
    <row r="844" spans="1:2" ht="14.25" customHeight="1">
      <c r="A844" s="2"/>
      <c r="B844" s="84"/>
    </row>
    <row r="845" spans="1:2" ht="14.25" customHeight="1">
      <c r="A845" s="2"/>
      <c r="B845" s="84"/>
    </row>
    <row r="846" spans="1:2" ht="14.25" customHeight="1">
      <c r="A846" s="2"/>
      <c r="B846" s="84"/>
    </row>
    <row r="847" spans="1:2" ht="14.25" customHeight="1">
      <c r="A847" s="2"/>
      <c r="B847" s="84"/>
    </row>
    <row r="848" spans="1:2" ht="14.25" customHeight="1">
      <c r="A848" s="2"/>
      <c r="B848" s="84"/>
    </row>
    <row r="849" spans="1:2" ht="14.25" customHeight="1">
      <c r="A849" s="2"/>
      <c r="B849" s="84"/>
    </row>
    <row r="850" spans="1:2" ht="14.25" customHeight="1">
      <c r="A850" s="2"/>
      <c r="B850" s="84"/>
    </row>
    <row r="851" spans="1:2" ht="14.25" customHeight="1">
      <c r="A851" s="2"/>
      <c r="B851" s="84"/>
    </row>
    <row r="852" spans="1:2" ht="14.25" customHeight="1">
      <c r="A852" s="2"/>
      <c r="B852" s="84"/>
    </row>
    <row r="853" spans="1:2" ht="14.25" customHeight="1">
      <c r="A853" s="2"/>
      <c r="B853" s="84"/>
    </row>
    <row r="854" spans="1:2" ht="14.25" customHeight="1">
      <c r="A854" s="2"/>
      <c r="B854" s="84"/>
    </row>
    <row r="855" spans="1:2" ht="14.25" customHeight="1">
      <c r="A855" s="2"/>
      <c r="B855" s="84"/>
    </row>
    <row r="856" spans="1:2" ht="14.25" customHeight="1">
      <c r="A856" s="2"/>
      <c r="B856" s="84"/>
    </row>
    <row r="857" spans="1:2" ht="14.25" customHeight="1">
      <c r="A857" s="2"/>
      <c r="B857" s="84"/>
    </row>
    <row r="858" spans="1:2" ht="14.25" customHeight="1">
      <c r="A858" s="2"/>
      <c r="B858" s="84"/>
    </row>
    <row r="859" spans="1:2" ht="14.25" customHeight="1">
      <c r="A859" s="2"/>
      <c r="B859" s="84"/>
    </row>
    <row r="860" spans="1:2" ht="14.25" customHeight="1">
      <c r="A860" s="2"/>
      <c r="B860" s="84"/>
    </row>
    <row r="861" spans="1:2" ht="14.25" customHeight="1">
      <c r="A861" s="2"/>
      <c r="B861" s="84"/>
    </row>
    <row r="862" spans="1:2" ht="14.25" customHeight="1">
      <c r="A862" s="2"/>
      <c r="B862" s="84"/>
    </row>
    <row r="863" spans="1:2" ht="14.25" customHeight="1">
      <c r="A863" s="2"/>
      <c r="B863" s="84"/>
    </row>
    <row r="864" spans="1:2" ht="14.25" customHeight="1">
      <c r="A864" s="2"/>
      <c r="B864" s="84"/>
    </row>
    <row r="865" spans="1:2" ht="14.25" customHeight="1">
      <c r="A865" s="2"/>
      <c r="B865" s="84"/>
    </row>
    <row r="866" spans="1:2" ht="14.25" customHeight="1">
      <c r="A866" s="2"/>
      <c r="B866" s="84"/>
    </row>
    <row r="867" spans="1:2" ht="14.25" customHeight="1">
      <c r="A867" s="2"/>
      <c r="B867" s="84"/>
    </row>
    <row r="868" spans="1:2" ht="14.25" customHeight="1">
      <c r="A868" s="2"/>
      <c r="B868" s="84"/>
    </row>
    <row r="869" spans="1:2" ht="14.25" customHeight="1">
      <c r="A869" s="2"/>
      <c r="B869" s="84"/>
    </row>
    <row r="870" spans="1:2" ht="14.25" customHeight="1">
      <c r="A870" s="2"/>
      <c r="B870" s="84"/>
    </row>
    <row r="871" spans="1:2" ht="14.25" customHeight="1">
      <c r="A871" s="2"/>
      <c r="B871" s="84"/>
    </row>
    <row r="872" spans="1:2" ht="14.25" customHeight="1">
      <c r="A872" s="2"/>
      <c r="B872" s="84"/>
    </row>
    <row r="873" spans="1:2" ht="14.25" customHeight="1">
      <c r="A873" s="2"/>
      <c r="B873" s="84"/>
    </row>
    <row r="874" spans="1:2" ht="14.25" customHeight="1">
      <c r="A874" s="2"/>
      <c r="B874" s="84"/>
    </row>
    <row r="875" spans="1:2" ht="14.25" customHeight="1">
      <c r="A875" s="2"/>
      <c r="B875" s="84"/>
    </row>
    <row r="876" spans="1:2" ht="14.25" customHeight="1">
      <c r="A876" s="2"/>
      <c r="B876" s="84"/>
    </row>
    <row r="877" spans="1:2" ht="14.25" customHeight="1">
      <c r="A877" s="2"/>
      <c r="B877" s="84"/>
    </row>
    <row r="878" spans="1:2" ht="14.25" customHeight="1">
      <c r="A878" s="2"/>
      <c r="B878" s="84"/>
    </row>
    <row r="879" spans="1:2" ht="14.25" customHeight="1">
      <c r="A879" s="2"/>
      <c r="B879" s="84"/>
    </row>
    <row r="880" spans="1:2" ht="14.25" customHeight="1">
      <c r="A880" s="2"/>
      <c r="B880" s="84"/>
    </row>
    <row r="881" spans="1:2" ht="14.25" customHeight="1">
      <c r="A881" s="2"/>
      <c r="B881" s="84"/>
    </row>
    <row r="882" spans="1:2" ht="14.25" customHeight="1">
      <c r="A882" s="2"/>
      <c r="B882" s="84"/>
    </row>
    <row r="883" spans="1:2" ht="14.25" customHeight="1">
      <c r="A883" s="2"/>
      <c r="B883" s="84"/>
    </row>
    <row r="884" spans="1:2" ht="14.25" customHeight="1">
      <c r="A884" s="2"/>
      <c r="B884" s="84"/>
    </row>
    <row r="885" spans="1:2" ht="14.25" customHeight="1">
      <c r="A885" s="2"/>
      <c r="B885" s="84"/>
    </row>
    <row r="886" spans="1:2" ht="14.25" customHeight="1">
      <c r="A886" s="2"/>
      <c r="B886" s="84"/>
    </row>
    <row r="887" spans="1:2" ht="14.25" customHeight="1">
      <c r="A887" s="2"/>
      <c r="B887" s="84"/>
    </row>
    <row r="888" spans="1:2" ht="14.25" customHeight="1">
      <c r="A888" s="2"/>
      <c r="B888" s="84"/>
    </row>
    <row r="889" spans="1:2" ht="14.25" customHeight="1">
      <c r="A889" s="2"/>
      <c r="B889" s="84"/>
    </row>
    <row r="890" spans="1:2" ht="14.25" customHeight="1">
      <c r="A890" s="2"/>
      <c r="B890" s="84"/>
    </row>
    <row r="891" spans="1:2" ht="14.25" customHeight="1">
      <c r="A891" s="2"/>
      <c r="B891" s="84"/>
    </row>
    <row r="892" spans="1:2" ht="14.25" customHeight="1">
      <c r="A892" s="2"/>
      <c r="B892" s="84"/>
    </row>
    <row r="893" spans="1:2" ht="14.25" customHeight="1">
      <c r="A893" s="2"/>
      <c r="B893" s="84"/>
    </row>
    <row r="894" spans="1:2" ht="14.25" customHeight="1">
      <c r="A894" s="2"/>
      <c r="B894" s="84"/>
    </row>
    <row r="895" spans="1:2" ht="14.25" customHeight="1">
      <c r="A895" s="2"/>
      <c r="B895" s="84"/>
    </row>
    <row r="896" spans="1:2" ht="14.25" customHeight="1">
      <c r="A896" s="2"/>
      <c r="B896" s="84"/>
    </row>
    <row r="897" spans="1:2" ht="14.25" customHeight="1">
      <c r="A897" s="2"/>
      <c r="B897" s="84"/>
    </row>
    <row r="898" spans="1:2" ht="14.25" customHeight="1">
      <c r="A898" s="2"/>
      <c r="B898" s="84"/>
    </row>
    <row r="899" spans="1:2" ht="14.25" customHeight="1">
      <c r="A899" s="2"/>
      <c r="B899" s="84"/>
    </row>
    <row r="900" spans="1:2" ht="14.25" customHeight="1">
      <c r="A900" s="2"/>
      <c r="B900" s="84"/>
    </row>
    <row r="901" spans="1:2" ht="14.25" customHeight="1">
      <c r="A901" s="2"/>
      <c r="B901" s="84"/>
    </row>
    <row r="902" spans="1:2" ht="14.25" customHeight="1">
      <c r="A902" s="2"/>
      <c r="B902" s="84"/>
    </row>
    <row r="903" spans="1:2" ht="14.25" customHeight="1">
      <c r="A903" s="2"/>
      <c r="B903" s="84"/>
    </row>
    <row r="904" spans="1:2" ht="14.25" customHeight="1">
      <c r="A904" s="2"/>
      <c r="B904" s="84"/>
    </row>
    <row r="905" spans="1:2" ht="14.25" customHeight="1">
      <c r="A905" s="2"/>
      <c r="B905" s="84"/>
    </row>
    <row r="906" spans="1:2" ht="14.25" customHeight="1">
      <c r="A906" s="2"/>
      <c r="B906" s="84"/>
    </row>
    <row r="907" spans="1:2" ht="14.25" customHeight="1">
      <c r="A907" s="2"/>
      <c r="B907" s="84"/>
    </row>
    <row r="908" spans="1:2" ht="14.25" customHeight="1">
      <c r="A908" s="2"/>
      <c r="B908" s="84"/>
    </row>
    <row r="909" spans="1:2" ht="14.25" customHeight="1">
      <c r="A909" s="2"/>
      <c r="B909" s="84"/>
    </row>
    <row r="910" spans="1:2" ht="14.25" customHeight="1">
      <c r="A910" s="2"/>
      <c r="B910" s="84"/>
    </row>
    <row r="911" spans="1:2" ht="14.25" customHeight="1">
      <c r="A911" s="2"/>
      <c r="B911" s="84"/>
    </row>
    <row r="912" spans="1:2" ht="14.25" customHeight="1">
      <c r="A912" s="2"/>
      <c r="B912" s="84"/>
    </row>
    <row r="913" spans="1:2" ht="14.25" customHeight="1">
      <c r="A913" s="2"/>
      <c r="B913" s="84"/>
    </row>
    <row r="914" spans="1:2" ht="14.25" customHeight="1">
      <c r="A914" s="2"/>
      <c r="B914" s="84"/>
    </row>
    <row r="915" spans="1:2" ht="14.25" customHeight="1">
      <c r="A915" s="2"/>
      <c r="B915" s="84"/>
    </row>
    <row r="916" spans="1:2" ht="14.25" customHeight="1">
      <c r="A916" s="2"/>
      <c r="B916" s="84"/>
    </row>
    <row r="917" spans="1:2" ht="14.25" customHeight="1">
      <c r="A917" s="2"/>
      <c r="B917" s="84"/>
    </row>
    <row r="918" spans="1:2" ht="14.25" customHeight="1">
      <c r="A918" s="2"/>
      <c r="B918" s="84"/>
    </row>
    <row r="919" spans="1:2" ht="14.25" customHeight="1">
      <c r="A919" s="2"/>
      <c r="B919" s="84"/>
    </row>
    <row r="920" spans="1:2" ht="14.25" customHeight="1">
      <c r="A920" s="2"/>
      <c r="B920" s="84"/>
    </row>
    <row r="921" spans="1:2" ht="14.25" customHeight="1">
      <c r="A921" s="2"/>
      <c r="B921" s="84"/>
    </row>
    <row r="922" spans="1:2" ht="14.25" customHeight="1">
      <c r="A922" s="2"/>
      <c r="B922" s="84"/>
    </row>
    <row r="923" spans="1:2" ht="14.25" customHeight="1">
      <c r="A923" s="2"/>
      <c r="B923" s="84"/>
    </row>
    <row r="924" spans="1:2" ht="14.25" customHeight="1">
      <c r="A924" s="2"/>
      <c r="B924" s="84"/>
    </row>
    <row r="925" spans="1:2" ht="14.25" customHeight="1">
      <c r="A925" s="2"/>
      <c r="B925" s="84"/>
    </row>
    <row r="926" spans="1:2" ht="14.25" customHeight="1">
      <c r="A926" s="2"/>
      <c r="B926" s="84"/>
    </row>
    <row r="927" spans="1:2" ht="14.25" customHeight="1">
      <c r="A927" s="2"/>
      <c r="B927" s="84"/>
    </row>
    <row r="928" spans="1:2" ht="14.25" customHeight="1">
      <c r="A928" s="2"/>
      <c r="B928" s="84"/>
    </row>
    <row r="929" spans="1:2" ht="14.25" customHeight="1">
      <c r="A929" s="2"/>
      <c r="B929" s="84"/>
    </row>
    <row r="930" spans="1:2" ht="14.25" customHeight="1">
      <c r="A930" s="2"/>
      <c r="B930" s="84"/>
    </row>
    <row r="931" spans="1:2" ht="14.25" customHeight="1">
      <c r="A931" s="2"/>
      <c r="B931" s="84"/>
    </row>
    <row r="932" spans="1:2" ht="14.25" customHeight="1">
      <c r="A932" s="2"/>
      <c r="B932" s="84"/>
    </row>
    <row r="933" spans="1:2" ht="14.25" customHeight="1">
      <c r="A933" s="2"/>
      <c r="B933" s="84"/>
    </row>
    <row r="934" spans="1:2" ht="14.25" customHeight="1">
      <c r="A934" s="2"/>
      <c r="B934" s="84"/>
    </row>
    <row r="935" spans="1:2" ht="14.25" customHeight="1">
      <c r="A935" s="2"/>
      <c r="B935" s="84"/>
    </row>
    <row r="936" spans="1:2" ht="14.25" customHeight="1">
      <c r="A936" s="2"/>
      <c r="B936" s="84"/>
    </row>
    <row r="937" spans="1:2" ht="14.25" customHeight="1">
      <c r="A937" s="2"/>
      <c r="B937" s="84"/>
    </row>
    <row r="938" spans="1:2" ht="14.25" customHeight="1">
      <c r="A938" s="2"/>
      <c r="B938" s="84"/>
    </row>
    <row r="939" spans="1:2" ht="14.25" customHeight="1">
      <c r="A939" s="2"/>
      <c r="B939" s="84"/>
    </row>
    <row r="940" spans="1:2" ht="14.25" customHeight="1">
      <c r="A940" s="2"/>
      <c r="B940" s="84"/>
    </row>
    <row r="941" spans="1:2" ht="14.25" customHeight="1">
      <c r="A941" s="2"/>
      <c r="B941" s="84"/>
    </row>
    <row r="942" spans="1:2" ht="14.25" customHeight="1">
      <c r="A942" s="2"/>
      <c r="B942" s="84"/>
    </row>
    <row r="943" spans="1:2" ht="14.25" customHeight="1">
      <c r="A943" s="2"/>
      <c r="B943" s="84"/>
    </row>
    <row r="944" spans="1:2" ht="14.25" customHeight="1">
      <c r="A944" s="2"/>
      <c r="B944" s="84"/>
    </row>
    <row r="945" spans="1:2" ht="14.25" customHeight="1">
      <c r="A945" s="2"/>
      <c r="B945" s="84"/>
    </row>
    <row r="946" spans="1:2" ht="14.25" customHeight="1">
      <c r="A946" s="2"/>
      <c r="B946" s="84"/>
    </row>
    <row r="947" spans="1:2" ht="14.25" customHeight="1">
      <c r="A947" s="2"/>
      <c r="B947" s="84"/>
    </row>
    <row r="948" spans="1:2" ht="14.25" customHeight="1">
      <c r="A948" s="2"/>
      <c r="B948" s="84"/>
    </row>
    <row r="949" spans="1:2" ht="14.25" customHeight="1">
      <c r="A949" s="2"/>
      <c r="B949" s="84"/>
    </row>
    <row r="950" spans="1:2" ht="14.25" customHeight="1">
      <c r="A950" s="2"/>
      <c r="B950" s="84"/>
    </row>
    <row r="951" spans="1:2" ht="14.25" customHeight="1">
      <c r="A951" s="2"/>
      <c r="B951" s="84"/>
    </row>
    <row r="952" spans="1:2" ht="14.25" customHeight="1">
      <c r="A952" s="2"/>
      <c r="B952" s="84"/>
    </row>
    <row r="953" spans="1:2" ht="14.25" customHeight="1">
      <c r="A953" s="2"/>
      <c r="B953" s="84"/>
    </row>
    <row r="954" spans="1:2" ht="14.25" customHeight="1">
      <c r="A954" s="2"/>
      <c r="B954" s="84"/>
    </row>
    <row r="955" spans="1:2" ht="14.25" customHeight="1">
      <c r="A955" s="2"/>
      <c r="B955" s="84"/>
    </row>
    <row r="956" spans="1:2" ht="14.25" customHeight="1">
      <c r="A956" s="2"/>
      <c r="B956" s="84"/>
    </row>
    <row r="957" spans="1:2" ht="14.25" customHeight="1">
      <c r="A957" s="2"/>
      <c r="B957" s="84"/>
    </row>
    <row r="958" spans="1:2" ht="14.25" customHeight="1">
      <c r="A958" s="2"/>
      <c r="B958" s="84"/>
    </row>
    <row r="959" spans="1:2" ht="14.25" customHeight="1">
      <c r="A959" s="2"/>
      <c r="B959" s="84"/>
    </row>
    <row r="960" spans="1:2" ht="14.25" customHeight="1">
      <c r="A960" s="2"/>
      <c r="B960" s="84"/>
    </row>
    <row r="961" spans="1:2" ht="14.25" customHeight="1">
      <c r="A961" s="2"/>
      <c r="B961" s="84"/>
    </row>
    <row r="962" spans="1:2" ht="14.25" customHeight="1">
      <c r="A962" s="2"/>
      <c r="B962" s="84"/>
    </row>
    <row r="963" spans="1:2" ht="14.25" customHeight="1">
      <c r="A963" s="2"/>
      <c r="B963" s="84"/>
    </row>
    <row r="964" spans="1:2" ht="14.25" customHeight="1">
      <c r="A964" s="2"/>
      <c r="B964" s="84"/>
    </row>
    <row r="965" spans="1:2" ht="14.25" customHeight="1">
      <c r="A965" s="2"/>
      <c r="B965" s="84"/>
    </row>
    <row r="966" spans="1:2" ht="14.25" customHeight="1">
      <c r="A966" s="2"/>
      <c r="B966" s="84"/>
    </row>
    <row r="967" spans="1:2" ht="14.25" customHeight="1">
      <c r="A967" s="2"/>
      <c r="B967" s="84"/>
    </row>
    <row r="968" spans="1:2" ht="14.25" customHeight="1">
      <c r="A968" s="2"/>
      <c r="B968" s="84"/>
    </row>
    <row r="969" spans="1:2" ht="14.25" customHeight="1">
      <c r="A969" s="2"/>
      <c r="B969" s="84"/>
    </row>
    <row r="970" spans="1:2" ht="14.25" customHeight="1">
      <c r="A970" s="2"/>
      <c r="B970" s="84"/>
    </row>
    <row r="971" spans="1:2" ht="14.25" customHeight="1">
      <c r="A971" s="2"/>
      <c r="B971" s="84"/>
    </row>
    <row r="972" spans="1:2" ht="14.25" customHeight="1">
      <c r="A972" s="2"/>
      <c r="B972" s="84"/>
    </row>
    <row r="973" spans="1:2" ht="14.25" customHeight="1">
      <c r="A973" s="2"/>
      <c r="B973" s="84"/>
    </row>
    <row r="974" spans="1:2" ht="14.25" customHeight="1">
      <c r="A974" s="2"/>
      <c r="B974" s="84"/>
    </row>
    <row r="975" spans="1:2" ht="14.25" customHeight="1">
      <c r="A975" s="2"/>
      <c r="B975" s="84"/>
    </row>
    <row r="976" spans="1:2" ht="14.25" customHeight="1">
      <c r="A976" s="2"/>
      <c r="B976" s="84"/>
    </row>
    <row r="977" spans="1:2" ht="14.25" customHeight="1">
      <c r="A977" s="2"/>
      <c r="B977" s="84"/>
    </row>
    <row r="978" spans="1:2" ht="14.25" customHeight="1">
      <c r="A978" s="2"/>
      <c r="B978" s="84"/>
    </row>
    <row r="979" spans="1:2" ht="14.25" customHeight="1">
      <c r="A979" s="2"/>
      <c r="B979" s="84"/>
    </row>
    <row r="980" spans="1:2" ht="14.25" customHeight="1">
      <c r="A980" s="2"/>
      <c r="B980" s="84"/>
    </row>
    <row r="981" spans="1:2" ht="14.25" customHeight="1">
      <c r="A981" s="2"/>
      <c r="B981" s="84"/>
    </row>
    <row r="982" spans="1:2" ht="14.25" customHeight="1">
      <c r="A982" s="2"/>
      <c r="B982" s="84"/>
    </row>
    <row r="983" spans="1:2" ht="14.25" customHeight="1">
      <c r="A983" s="2"/>
      <c r="B983" s="84"/>
    </row>
    <row r="984" spans="1:2" ht="14.25" customHeight="1">
      <c r="A984" s="2"/>
      <c r="B984" s="84"/>
    </row>
    <row r="985" spans="1:2" ht="14.25" customHeight="1">
      <c r="A985" s="2"/>
      <c r="B985" s="84"/>
    </row>
    <row r="986" spans="1:2" ht="14.25" customHeight="1">
      <c r="A986" s="2"/>
      <c r="B986" s="84"/>
    </row>
    <row r="987" spans="1:2" ht="14.25" customHeight="1">
      <c r="A987" s="2"/>
      <c r="B987" s="84"/>
    </row>
    <row r="988" spans="1:2" ht="14.25" customHeight="1">
      <c r="A988" s="2"/>
      <c r="B988" s="84"/>
    </row>
    <row r="989" spans="1:2" ht="14.25" customHeight="1">
      <c r="A989" s="2"/>
      <c r="B989" s="84"/>
    </row>
    <row r="990" spans="1:2" ht="14.25" customHeight="1">
      <c r="A990" s="2"/>
      <c r="B990" s="84"/>
    </row>
    <row r="991" spans="1:2" ht="14.25" customHeight="1">
      <c r="A991" s="2"/>
      <c r="B991" s="84"/>
    </row>
    <row r="992" spans="1:2" ht="14.25" customHeight="1">
      <c r="A992" s="2"/>
      <c r="B992" s="84"/>
    </row>
    <row r="993" spans="1:2" ht="14.25" customHeight="1">
      <c r="A993" s="2"/>
      <c r="B993" s="84"/>
    </row>
    <row r="994" spans="1:2" ht="14.25" customHeight="1">
      <c r="A994" s="2"/>
      <c r="B994" s="84"/>
    </row>
    <row r="995" spans="1:2" ht="14.25" customHeight="1">
      <c r="A995" s="2"/>
      <c r="B995" s="84"/>
    </row>
    <row r="996" spans="1:2" ht="14.25" customHeight="1">
      <c r="A996" s="2"/>
      <c r="B996" s="84"/>
    </row>
    <row r="997" spans="1:2" ht="14.25" customHeight="1">
      <c r="A997" s="2"/>
      <c r="B997" s="84"/>
    </row>
    <row r="998" spans="1:2" ht="14.25" customHeight="1">
      <c r="A998" s="2"/>
      <c r="B998" s="84"/>
    </row>
    <row r="999" spans="1:2" ht="14.25" customHeight="1">
      <c r="A999" s="2"/>
      <c r="B999" s="84"/>
    </row>
    <row r="1000" spans="1:2" ht="14.25" customHeight="1">
      <c r="A1000" s="2"/>
      <c r="B1000" s="84"/>
    </row>
  </sheetData>
  <mergeCells count="1">
    <mergeCell ref="A34:W34"/>
  </mergeCells>
  <pageMargins left="0.7" right="0.7" top="0.75" bottom="0.75" header="0" footer="0"/>
  <pageSetup paperSize="9"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00"/>
  <sheetViews>
    <sheetView workbookViewId="0"/>
  </sheetViews>
  <sheetFormatPr baseColWidth="10" defaultColWidth="14.5" defaultRowHeight="15" customHeight="1"/>
  <cols>
    <col min="1" max="26" width="10.6640625" customWidth="1"/>
  </cols>
  <sheetData>
    <row r="1" spans="1:1" ht="14.25" customHeight="1">
      <c r="A1" s="175" t="s">
        <v>1059</v>
      </c>
    </row>
    <row r="2" spans="1:1" ht="14.25" customHeight="1">
      <c r="A2" s="6" t="s">
        <v>1060</v>
      </c>
    </row>
    <row r="3" spans="1:1" ht="14.25" customHeight="1">
      <c r="A3" s="6" t="s">
        <v>1061</v>
      </c>
    </row>
    <row r="4" spans="1:1" ht="14.25" customHeight="1">
      <c r="A4" s="6" t="s">
        <v>1062</v>
      </c>
    </row>
    <row r="5" spans="1:1" ht="14.25" customHeight="1">
      <c r="A5" s="6" t="s">
        <v>1063</v>
      </c>
    </row>
    <row r="6" spans="1:1" ht="14.25" customHeight="1">
      <c r="A6" s="6" t="s">
        <v>1064</v>
      </c>
    </row>
    <row r="7" spans="1:1" ht="14.25" customHeight="1">
      <c r="A7" s="6" t="s">
        <v>1065</v>
      </c>
    </row>
    <row r="8" spans="1:1" ht="14.25" customHeight="1">
      <c r="A8" s="6" t="s">
        <v>1066</v>
      </c>
    </row>
    <row r="9" spans="1:1" ht="14.25" customHeight="1">
      <c r="A9" s="6" t="s">
        <v>1067</v>
      </c>
    </row>
    <row r="10" spans="1:1" ht="14.25" customHeight="1">
      <c r="A10" s="6" t="s">
        <v>1068</v>
      </c>
    </row>
    <row r="11" spans="1:1" ht="14.25" customHeight="1">
      <c r="A11" s="6" t="s">
        <v>1069</v>
      </c>
    </row>
    <row r="12" spans="1:1" ht="14.25" customHeight="1">
      <c r="A12" s="6" t="s">
        <v>1070</v>
      </c>
    </row>
    <row r="13" spans="1:1" ht="14.25" customHeight="1">
      <c r="A13" s="6" t="s">
        <v>1071</v>
      </c>
    </row>
    <row r="14" spans="1:1" ht="14.25" customHeight="1">
      <c r="A14" s="6" t="s">
        <v>1072</v>
      </c>
    </row>
    <row r="15" spans="1:1" ht="14.25" customHeight="1">
      <c r="A15" s="6" t="s">
        <v>1073</v>
      </c>
    </row>
    <row r="16" spans="1:1" ht="14.25" customHeight="1">
      <c r="A16" s="6" t="s">
        <v>1074</v>
      </c>
    </row>
    <row r="17" spans="1:1" ht="14.25" customHeight="1">
      <c r="A17" s="6" t="s">
        <v>1075</v>
      </c>
    </row>
    <row r="18" spans="1:1" ht="14.25" customHeight="1">
      <c r="A18" s="6" t="s">
        <v>1076</v>
      </c>
    </row>
    <row r="19" spans="1:1" ht="14.25" customHeight="1">
      <c r="A19" s="6" t="s">
        <v>1077</v>
      </c>
    </row>
    <row r="20" spans="1:1" ht="14.25" customHeight="1">
      <c r="A20" s="6" t="s">
        <v>1078</v>
      </c>
    </row>
    <row r="21" spans="1:1" ht="14.25" customHeight="1">
      <c r="A21" s="6" t="s">
        <v>1079</v>
      </c>
    </row>
    <row r="22" spans="1:1" ht="14.25" customHeight="1">
      <c r="A22" s="6" t="s">
        <v>1080</v>
      </c>
    </row>
    <row r="23" spans="1:1" ht="14.25" customHeight="1">
      <c r="A23" s="6" t="s">
        <v>1081</v>
      </c>
    </row>
    <row r="24" spans="1:1" ht="14.25" customHeight="1">
      <c r="A24" s="6" t="s">
        <v>1082</v>
      </c>
    </row>
    <row r="25" spans="1:1" ht="14.25" customHeight="1">
      <c r="A25" s="6" t="s">
        <v>1083</v>
      </c>
    </row>
    <row r="26" spans="1:1" ht="14.25" customHeight="1">
      <c r="A26" s="6" t="s">
        <v>1084</v>
      </c>
    </row>
    <row r="27" spans="1:1" ht="14.25" customHeight="1">
      <c r="A27" s="6" t="s">
        <v>1085</v>
      </c>
    </row>
    <row r="28" spans="1:1" ht="14.25" customHeight="1">
      <c r="A28" s="6" t="s">
        <v>1086</v>
      </c>
    </row>
    <row r="29" spans="1:1" ht="14.25" customHeight="1">
      <c r="A29" s="6" t="s">
        <v>1087</v>
      </c>
    </row>
    <row r="30" spans="1:1" ht="14.25" customHeight="1">
      <c r="A30" s="6" t="s">
        <v>1088</v>
      </c>
    </row>
    <row r="31" spans="1:1" ht="14.25" customHeight="1">
      <c r="A31" s="6" t="s">
        <v>1089</v>
      </c>
    </row>
    <row r="32" spans="1:1" ht="14.25" customHeight="1">
      <c r="A32" s="6" t="s">
        <v>1090</v>
      </c>
    </row>
    <row r="33" spans="1:1" ht="14.25" customHeight="1">
      <c r="A33" s="6" t="s">
        <v>1091</v>
      </c>
    </row>
    <row r="34" spans="1:1" ht="14.25" customHeight="1">
      <c r="A34" s="6" t="s">
        <v>1092</v>
      </c>
    </row>
    <row r="35" spans="1:1" ht="14.25" customHeight="1">
      <c r="A35" s="6" t="s">
        <v>1093</v>
      </c>
    </row>
    <row r="36" spans="1:1" ht="14.25" customHeight="1">
      <c r="A36" s="6" t="s">
        <v>1094</v>
      </c>
    </row>
    <row r="37" spans="1:1" ht="14.25" customHeight="1">
      <c r="A37" s="6" t="s">
        <v>1095</v>
      </c>
    </row>
    <row r="38" spans="1:1" ht="14.25" customHeight="1">
      <c r="A38" s="6" t="s">
        <v>1096</v>
      </c>
    </row>
    <row r="39" spans="1:1" ht="14.25" customHeight="1">
      <c r="A39" s="6" t="s">
        <v>1097</v>
      </c>
    </row>
    <row r="40" spans="1:1" ht="14.25" customHeight="1">
      <c r="A40" s="6" t="s">
        <v>1098</v>
      </c>
    </row>
    <row r="41" spans="1:1" ht="14.25" customHeight="1">
      <c r="A41" s="6" t="s">
        <v>1099</v>
      </c>
    </row>
    <row r="42" spans="1:1" ht="14.25" customHeight="1">
      <c r="A42" s="6" t="s">
        <v>1100</v>
      </c>
    </row>
    <row r="43" spans="1:1" ht="14.25" customHeight="1">
      <c r="A43" s="6" t="s">
        <v>1101</v>
      </c>
    </row>
    <row r="44" spans="1:1" ht="14.25" customHeight="1">
      <c r="A44" s="6" t="s">
        <v>1102</v>
      </c>
    </row>
    <row r="45" spans="1:1" ht="14.25" customHeight="1">
      <c r="A45" s="6" t="s">
        <v>1103</v>
      </c>
    </row>
    <row r="46" spans="1:1" ht="14.25" customHeight="1">
      <c r="A46" s="6" t="s">
        <v>1104</v>
      </c>
    </row>
    <row r="47" spans="1:1" ht="14.25" customHeight="1">
      <c r="A47" s="6" t="s">
        <v>1105</v>
      </c>
    </row>
    <row r="48" spans="1:1" ht="14.25" customHeight="1">
      <c r="A48" s="6" t="s">
        <v>1106</v>
      </c>
    </row>
    <row r="49" spans="1:1" ht="14.25" customHeight="1">
      <c r="A49" s="6" t="s">
        <v>1107</v>
      </c>
    </row>
    <row r="50" spans="1:1" ht="14.25" customHeight="1">
      <c r="A50" s="6" t="s">
        <v>1108</v>
      </c>
    </row>
    <row r="51" spans="1:1" ht="14.25" customHeight="1">
      <c r="A51" s="6" t="s">
        <v>1109</v>
      </c>
    </row>
    <row r="52" spans="1:1" ht="14.25" customHeight="1">
      <c r="A52" s="6" t="s">
        <v>1110</v>
      </c>
    </row>
    <row r="53" spans="1:1" ht="14.25" customHeight="1">
      <c r="A53" s="6" t="s">
        <v>1111</v>
      </c>
    </row>
    <row r="54" spans="1:1" ht="14.25" customHeight="1">
      <c r="A54" s="6" t="s">
        <v>1112</v>
      </c>
    </row>
    <row r="55" spans="1:1" ht="14.25" customHeight="1">
      <c r="A55" s="6" t="s">
        <v>1113</v>
      </c>
    </row>
    <row r="56" spans="1:1" ht="14.25" customHeight="1">
      <c r="A56" s="6" t="s">
        <v>1114</v>
      </c>
    </row>
    <row r="57" spans="1:1" ht="14.25" customHeight="1">
      <c r="A57" s="6" t="s">
        <v>1115</v>
      </c>
    </row>
    <row r="58" spans="1:1" ht="14.25" customHeight="1">
      <c r="A58" s="6" t="s">
        <v>1116</v>
      </c>
    </row>
    <row r="59" spans="1:1" ht="14.25" customHeight="1">
      <c r="A59" s="6" t="s">
        <v>1117</v>
      </c>
    </row>
    <row r="60" spans="1:1" ht="14.25" customHeight="1">
      <c r="A60" s="6" t="s">
        <v>1118</v>
      </c>
    </row>
    <row r="61" spans="1:1" ht="14.25" customHeight="1">
      <c r="A61" s="6" t="s">
        <v>1119</v>
      </c>
    </row>
    <row r="62" spans="1:1" ht="14.25" customHeight="1">
      <c r="A62" s="6" t="s">
        <v>1120</v>
      </c>
    </row>
    <row r="63" spans="1:1" ht="14.25" customHeight="1">
      <c r="A63" s="6" t="s">
        <v>1121</v>
      </c>
    </row>
    <row r="64" spans="1:1" ht="14.25" customHeight="1">
      <c r="A64" s="6" t="s">
        <v>1122</v>
      </c>
    </row>
    <row r="65" spans="1:1" ht="14.25" customHeight="1">
      <c r="A65" s="6" t="s">
        <v>1123</v>
      </c>
    </row>
    <row r="66" spans="1:1" ht="14.25" customHeight="1">
      <c r="A66" s="6" t="s">
        <v>1124</v>
      </c>
    </row>
    <row r="67" spans="1:1" ht="14.25" customHeight="1">
      <c r="A67" s="6" t="s">
        <v>1125</v>
      </c>
    </row>
    <row r="68" spans="1:1" ht="14.25" customHeight="1">
      <c r="A68" s="6" t="s">
        <v>1126</v>
      </c>
    </row>
    <row r="69" spans="1:1" ht="14.25" customHeight="1">
      <c r="A69" s="6" t="s">
        <v>1127</v>
      </c>
    </row>
    <row r="70" spans="1:1" ht="14.25" customHeight="1">
      <c r="A70" s="6" t="s">
        <v>1128</v>
      </c>
    </row>
    <row r="71" spans="1:1" ht="14.25" customHeight="1">
      <c r="A71" s="6" t="s">
        <v>1129</v>
      </c>
    </row>
    <row r="72" spans="1:1" ht="14.25" customHeight="1">
      <c r="A72" s="6" t="s">
        <v>1130</v>
      </c>
    </row>
    <row r="73" spans="1:1" ht="14.25" customHeight="1">
      <c r="A73" s="6" t="s">
        <v>1131</v>
      </c>
    </row>
    <row r="74" spans="1:1" ht="14.25" customHeight="1">
      <c r="A74" s="6" t="s">
        <v>1132</v>
      </c>
    </row>
    <row r="75" spans="1:1" ht="14.25" customHeight="1">
      <c r="A75" s="6" t="s">
        <v>1133</v>
      </c>
    </row>
    <row r="76" spans="1:1" ht="14.25" customHeight="1">
      <c r="A76" s="6" t="s">
        <v>1134</v>
      </c>
    </row>
    <row r="77" spans="1:1" ht="14.25" customHeight="1">
      <c r="A77" s="6" t="s">
        <v>1135</v>
      </c>
    </row>
    <row r="78" spans="1:1" ht="14.25" customHeight="1">
      <c r="A78" s="6" t="s">
        <v>1136</v>
      </c>
    </row>
    <row r="79" spans="1:1" ht="14.25" customHeight="1">
      <c r="A79" s="6" t="s">
        <v>1137</v>
      </c>
    </row>
    <row r="80" spans="1:1" ht="14.25" customHeight="1">
      <c r="A80" s="6" t="s">
        <v>1138</v>
      </c>
    </row>
    <row r="81" spans="1:1" ht="14.25" customHeight="1">
      <c r="A81" s="6" t="s">
        <v>1139</v>
      </c>
    </row>
    <row r="82" spans="1:1" ht="14.25" customHeight="1">
      <c r="A82" s="6" t="s">
        <v>1140</v>
      </c>
    </row>
    <row r="83" spans="1:1" ht="14.25" customHeight="1">
      <c r="A83" s="6" t="s">
        <v>1141</v>
      </c>
    </row>
    <row r="84" spans="1:1" ht="14.25" customHeight="1">
      <c r="A84" s="6" t="s">
        <v>1142</v>
      </c>
    </row>
    <row r="85" spans="1:1" ht="14.25" customHeight="1">
      <c r="A85" s="6" t="s">
        <v>1143</v>
      </c>
    </row>
    <row r="86" spans="1:1" ht="14.25" customHeight="1">
      <c r="A86" s="6" t="s">
        <v>1144</v>
      </c>
    </row>
    <row r="87" spans="1:1" ht="14.25" customHeight="1">
      <c r="A87" s="6" t="s">
        <v>1145</v>
      </c>
    </row>
    <row r="88" spans="1:1" ht="14.25" customHeight="1">
      <c r="A88" s="6" t="s">
        <v>1146</v>
      </c>
    </row>
    <row r="89" spans="1:1" ht="14.25" customHeight="1">
      <c r="A89" s="6" t="s">
        <v>1147</v>
      </c>
    </row>
    <row r="90" spans="1:1" ht="14.25" customHeight="1">
      <c r="A90" s="6" t="s">
        <v>1148</v>
      </c>
    </row>
    <row r="91" spans="1:1" ht="14.25" customHeight="1">
      <c r="A91" s="6" t="s">
        <v>1149</v>
      </c>
    </row>
    <row r="92" spans="1:1" ht="14.25" customHeight="1">
      <c r="A92" s="6" t="s">
        <v>1150</v>
      </c>
    </row>
    <row r="93" spans="1:1" ht="14.25" customHeight="1">
      <c r="A93" s="6" t="s">
        <v>1151</v>
      </c>
    </row>
    <row r="94" spans="1:1" ht="14.25" customHeight="1">
      <c r="A94" s="6" t="s">
        <v>1152</v>
      </c>
    </row>
    <row r="95" spans="1:1" ht="14.25" customHeight="1">
      <c r="A95" s="6" t="s">
        <v>1153</v>
      </c>
    </row>
    <row r="96" spans="1:1" ht="14.25" customHeight="1">
      <c r="A96" s="6" t="s">
        <v>1154</v>
      </c>
    </row>
    <row r="97" spans="1:1" ht="14.25" customHeight="1">
      <c r="A97" s="6" t="s">
        <v>1155</v>
      </c>
    </row>
    <row r="98" spans="1:1" ht="14.25" customHeight="1">
      <c r="A98" s="6" t="s">
        <v>1156</v>
      </c>
    </row>
    <row r="99" spans="1:1" ht="14.25" customHeight="1">
      <c r="A99" s="6" t="s">
        <v>1157</v>
      </c>
    </row>
    <row r="100" spans="1:1" ht="14.25" customHeight="1">
      <c r="A100" s="6" t="s">
        <v>1158</v>
      </c>
    </row>
    <row r="101" spans="1:1" ht="14.25" customHeight="1">
      <c r="A101" s="6" t="s">
        <v>1159</v>
      </c>
    </row>
    <row r="102" spans="1:1" ht="14.25" customHeight="1">
      <c r="A102" s="6" t="s">
        <v>1160</v>
      </c>
    </row>
    <row r="103" spans="1:1" ht="14.25" customHeight="1">
      <c r="A103" s="6" t="s">
        <v>1161</v>
      </c>
    </row>
    <row r="104" spans="1:1" ht="14.25" customHeight="1">
      <c r="A104" s="6" t="s">
        <v>1162</v>
      </c>
    </row>
    <row r="105" spans="1:1" ht="14.25" customHeight="1">
      <c r="A105" s="6" t="s">
        <v>1163</v>
      </c>
    </row>
    <row r="106" spans="1:1" ht="14.25" customHeight="1">
      <c r="A106" s="6" t="s">
        <v>1164</v>
      </c>
    </row>
    <row r="107" spans="1:1" ht="14.25" customHeight="1">
      <c r="A107" s="6" t="s">
        <v>1165</v>
      </c>
    </row>
    <row r="108" spans="1:1" ht="14.25" customHeight="1">
      <c r="A108" s="6" t="s">
        <v>1166</v>
      </c>
    </row>
    <row r="109" spans="1:1" ht="14.25" customHeight="1">
      <c r="A109" s="6" t="s">
        <v>1167</v>
      </c>
    </row>
    <row r="110" spans="1:1" ht="14.25" customHeight="1">
      <c r="A110" s="6" t="s">
        <v>1168</v>
      </c>
    </row>
    <row r="111" spans="1:1" ht="14.25" customHeight="1">
      <c r="A111" s="6" t="s">
        <v>1169</v>
      </c>
    </row>
    <row r="112" spans="1:1" ht="14.25" customHeight="1">
      <c r="A112" s="6" t="s">
        <v>1170</v>
      </c>
    </row>
    <row r="113" spans="1:1" ht="14.25" customHeight="1">
      <c r="A113" s="6" t="s">
        <v>1171</v>
      </c>
    </row>
    <row r="114" spans="1:1" ht="14.25" customHeight="1">
      <c r="A114" s="6" t="s">
        <v>1172</v>
      </c>
    </row>
    <row r="115" spans="1:1" ht="14.25" customHeight="1">
      <c r="A115" s="6" t="s">
        <v>1173</v>
      </c>
    </row>
    <row r="116" spans="1:1" ht="14.25" customHeight="1">
      <c r="A116" s="6" t="s">
        <v>1174</v>
      </c>
    </row>
    <row r="117" spans="1:1" ht="14.25" customHeight="1">
      <c r="A117" s="6" t="s">
        <v>1175</v>
      </c>
    </row>
    <row r="118" spans="1:1" ht="14.25" customHeight="1">
      <c r="A118" s="6" t="s">
        <v>1176</v>
      </c>
    </row>
    <row r="119" spans="1:1" ht="14.25" customHeight="1">
      <c r="A119" s="6" t="s">
        <v>1177</v>
      </c>
    </row>
    <row r="120" spans="1:1" ht="14.25" customHeight="1">
      <c r="A120" s="6" t="s">
        <v>1178</v>
      </c>
    </row>
    <row r="121" spans="1:1" ht="14.25" customHeight="1">
      <c r="A121" s="6" t="s">
        <v>1179</v>
      </c>
    </row>
    <row r="122" spans="1:1" ht="14.25" customHeight="1">
      <c r="A122" s="6" t="s">
        <v>1180</v>
      </c>
    </row>
    <row r="123" spans="1:1" ht="14.25" customHeight="1">
      <c r="A123" s="6" t="s">
        <v>1181</v>
      </c>
    </row>
    <row r="124" spans="1:1" ht="14.25" customHeight="1">
      <c r="A124" s="6" t="s">
        <v>1182</v>
      </c>
    </row>
    <row r="125" spans="1:1" ht="14.25" customHeight="1">
      <c r="A125" s="6" t="s">
        <v>1183</v>
      </c>
    </row>
    <row r="126" spans="1:1" ht="14.25" customHeight="1">
      <c r="A126" s="6" t="s">
        <v>1184</v>
      </c>
    </row>
    <row r="127" spans="1:1" ht="14.25" customHeight="1">
      <c r="A127" s="6" t="s">
        <v>1185</v>
      </c>
    </row>
    <row r="128" spans="1:1" ht="14.25" customHeight="1">
      <c r="A128" s="6" t="s">
        <v>1186</v>
      </c>
    </row>
    <row r="129" spans="1:1" ht="14.25" customHeight="1">
      <c r="A129" s="6" t="s">
        <v>1187</v>
      </c>
    </row>
    <row r="130" spans="1:1" ht="14.25" customHeight="1">
      <c r="A130" s="6" t="s">
        <v>1188</v>
      </c>
    </row>
    <row r="131" spans="1:1" ht="14.25" customHeight="1">
      <c r="A131" s="6" t="s">
        <v>1189</v>
      </c>
    </row>
    <row r="132" spans="1:1" ht="14.25" customHeight="1">
      <c r="A132" s="6" t="s">
        <v>1190</v>
      </c>
    </row>
    <row r="133" spans="1:1" ht="14.25" customHeight="1">
      <c r="A133" s="6" t="s">
        <v>1191</v>
      </c>
    </row>
    <row r="134" spans="1:1" ht="14.25" customHeight="1">
      <c r="A134" s="6" t="s">
        <v>1192</v>
      </c>
    </row>
    <row r="135" spans="1:1" ht="14.25" customHeight="1">
      <c r="A135" s="6" t="s">
        <v>1193</v>
      </c>
    </row>
    <row r="136" spans="1:1" ht="14.25" customHeight="1">
      <c r="A136" s="6" t="s">
        <v>1194</v>
      </c>
    </row>
    <row r="137" spans="1:1" ht="14.25" customHeight="1">
      <c r="A137" s="6" t="s">
        <v>1195</v>
      </c>
    </row>
    <row r="138" spans="1:1" ht="14.25" customHeight="1">
      <c r="A138" s="6" t="s">
        <v>1196</v>
      </c>
    </row>
    <row r="139" spans="1:1" ht="14.25" customHeight="1">
      <c r="A139" s="6" t="s">
        <v>1197</v>
      </c>
    </row>
    <row r="140" spans="1:1" ht="14.25" customHeight="1">
      <c r="A140" s="6" t="s">
        <v>1198</v>
      </c>
    </row>
    <row r="141" spans="1:1" ht="14.25" customHeight="1">
      <c r="A141" s="6" t="s">
        <v>1199</v>
      </c>
    </row>
    <row r="142" spans="1:1" ht="14.25" customHeight="1">
      <c r="A142" s="6" t="s">
        <v>1200</v>
      </c>
    </row>
    <row r="143" spans="1:1" ht="14.25" customHeight="1">
      <c r="A143" s="6" t="s">
        <v>1201</v>
      </c>
    </row>
    <row r="144" spans="1:1" ht="14.25" customHeight="1">
      <c r="A144" s="6" t="s">
        <v>1202</v>
      </c>
    </row>
    <row r="145" spans="1:1" ht="14.25" customHeight="1">
      <c r="A145" s="6" t="s">
        <v>1203</v>
      </c>
    </row>
    <row r="146" spans="1:1" ht="14.25" customHeight="1">
      <c r="A146" s="6" t="s">
        <v>1204</v>
      </c>
    </row>
    <row r="147" spans="1:1" ht="14.25" customHeight="1">
      <c r="A147" s="6" t="s">
        <v>1205</v>
      </c>
    </row>
    <row r="148" spans="1:1" ht="14.25" customHeight="1">
      <c r="A148" s="6" t="s">
        <v>1206</v>
      </c>
    </row>
    <row r="149" spans="1:1" ht="14.25" customHeight="1">
      <c r="A149" s="6" t="s">
        <v>1207</v>
      </c>
    </row>
    <row r="150" spans="1:1" ht="14.25" customHeight="1">
      <c r="A150" s="6" t="s">
        <v>1208</v>
      </c>
    </row>
    <row r="151" spans="1:1" ht="14.25" customHeight="1">
      <c r="A151" s="6" t="s">
        <v>1209</v>
      </c>
    </row>
    <row r="152" spans="1:1" ht="14.25" customHeight="1">
      <c r="A152" s="6" t="s">
        <v>1210</v>
      </c>
    </row>
    <row r="153" spans="1:1" ht="14.25" customHeight="1">
      <c r="A153" s="6" t="s">
        <v>1211</v>
      </c>
    </row>
    <row r="154" spans="1:1" ht="14.25" customHeight="1">
      <c r="A154" s="6" t="s">
        <v>1212</v>
      </c>
    </row>
    <row r="155" spans="1:1" ht="14.25" customHeight="1">
      <c r="A155" s="6" t="s">
        <v>1213</v>
      </c>
    </row>
    <row r="156" spans="1:1" ht="14.25" customHeight="1">
      <c r="A156" s="6" t="s">
        <v>1214</v>
      </c>
    </row>
    <row r="157" spans="1:1" ht="14.25" customHeight="1">
      <c r="A157" s="6" t="s">
        <v>1215</v>
      </c>
    </row>
    <row r="158" spans="1:1" ht="14.25" customHeight="1">
      <c r="A158" s="6" t="s">
        <v>1216</v>
      </c>
    </row>
    <row r="159" spans="1:1" ht="14.25" customHeight="1">
      <c r="A159" s="6" t="s">
        <v>1217</v>
      </c>
    </row>
    <row r="160" spans="1:1" ht="14.25" customHeight="1">
      <c r="A160" s="6" t="s">
        <v>1218</v>
      </c>
    </row>
    <row r="161" spans="1:1" ht="14.25" customHeight="1">
      <c r="A161" s="6" t="s">
        <v>1219</v>
      </c>
    </row>
    <row r="162" spans="1:1" ht="14.25" customHeight="1">
      <c r="A162" s="6" t="s">
        <v>1220</v>
      </c>
    </row>
    <row r="163" spans="1:1" ht="14.25" customHeight="1">
      <c r="A163" s="6" t="s">
        <v>1221</v>
      </c>
    </row>
    <row r="164" spans="1:1" ht="14.25" customHeight="1">
      <c r="A164" s="6" t="s">
        <v>1222</v>
      </c>
    </row>
    <row r="165" spans="1:1" ht="14.25" customHeight="1">
      <c r="A165" s="6" t="s">
        <v>1223</v>
      </c>
    </row>
    <row r="166" spans="1:1" ht="14.25" customHeight="1">
      <c r="A166" s="6" t="s">
        <v>1224</v>
      </c>
    </row>
    <row r="167" spans="1:1" ht="14.25" customHeight="1">
      <c r="A167" s="6" t="s">
        <v>1225</v>
      </c>
    </row>
    <row r="168" spans="1:1" ht="14.25" customHeight="1">
      <c r="A168" s="6" t="s">
        <v>1226</v>
      </c>
    </row>
    <row r="169" spans="1:1" ht="14.25" customHeight="1">
      <c r="A169" s="6" t="s">
        <v>1227</v>
      </c>
    </row>
    <row r="170" spans="1:1" ht="14.25" customHeight="1">
      <c r="A170" s="6" t="s">
        <v>1228</v>
      </c>
    </row>
    <row r="171" spans="1:1" ht="14.25" customHeight="1">
      <c r="A171" s="6" t="s">
        <v>1229</v>
      </c>
    </row>
    <row r="172" spans="1:1" ht="14.25" customHeight="1">
      <c r="A172" s="6" t="s">
        <v>1230</v>
      </c>
    </row>
    <row r="173" spans="1:1" ht="14.25" customHeight="1">
      <c r="A173" s="6" t="s">
        <v>1231</v>
      </c>
    </row>
    <row r="174" spans="1:1" ht="14.25" customHeight="1">
      <c r="A174" s="6" t="s">
        <v>1232</v>
      </c>
    </row>
    <row r="175" spans="1:1" ht="14.25" customHeight="1">
      <c r="A175" s="6" t="s">
        <v>1233</v>
      </c>
    </row>
    <row r="176" spans="1:1" ht="14.25" customHeight="1">
      <c r="A176" s="6" t="s">
        <v>1234</v>
      </c>
    </row>
    <row r="177" spans="1:1" ht="14.25" customHeight="1">
      <c r="A177" s="6" t="s">
        <v>1235</v>
      </c>
    </row>
    <row r="178" spans="1:1" ht="14.25" customHeight="1">
      <c r="A178" s="6" t="s">
        <v>1236</v>
      </c>
    </row>
    <row r="179" spans="1:1" ht="14.25" customHeight="1">
      <c r="A179" s="6" t="s">
        <v>1237</v>
      </c>
    </row>
    <row r="180" spans="1:1" ht="14.25" customHeight="1">
      <c r="A180" s="6" t="s">
        <v>1238</v>
      </c>
    </row>
    <row r="181" spans="1:1" ht="14.25" customHeight="1">
      <c r="A181" s="6" t="s">
        <v>1239</v>
      </c>
    </row>
    <row r="182" spans="1:1" ht="14.25" customHeight="1">
      <c r="A182" s="6" t="s">
        <v>1240</v>
      </c>
    </row>
    <row r="183" spans="1:1" ht="14.25" customHeight="1">
      <c r="A183" s="6" t="s">
        <v>1241</v>
      </c>
    </row>
    <row r="184" spans="1:1" ht="14.25" customHeight="1">
      <c r="A184" s="6" t="s">
        <v>1242</v>
      </c>
    </row>
    <row r="185" spans="1:1" ht="14.25" customHeight="1">
      <c r="A185" s="6" t="s">
        <v>1243</v>
      </c>
    </row>
    <row r="186" spans="1:1" ht="14.25" customHeight="1">
      <c r="A186" s="6" t="s">
        <v>1244</v>
      </c>
    </row>
    <row r="187" spans="1:1" ht="14.25" customHeight="1">
      <c r="A187" s="6" t="s">
        <v>1245</v>
      </c>
    </row>
    <row r="188" spans="1:1" ht="14.25" customHeight="1">
      <c r="A188" s="6" t="s">
        <v>1246</v>
      </c>
    </row>
    <row r="189" spans="1:1" ht="14.25" customHeight="1">
      <c r="A189" s="6" t="s">
        <v>1247</v>
      </c>
    </row>
    <row r="190" spans="1:1" ht="14.25" customHeight="1">
      <c r="A190" s="6" t="s">
        <v>1248</v>
      </c>
    </row>
    <row r="191" spans="1:1" ht="14.25" customHeight="1">
      <c r="A191" s="6" t="s">
        <v>1249</v>
      </c>
    </row>
    <row r="192" spans="1:1" ht="14.25" customHeight="1">
      <c r="A192" s="6" t="s">
        <v>1250</v>
      </c>
    </row>
    <row r="193" spans="1:1" ht="14.25" customHeight="1">
      <c r="A193" s="6" t="s">
        <v>1251</v>
      </c>
    </row>
    <row r="194" spans="1:1" ht="14.25" customHeight="1">
      <c r="A194" s="6" t="s">
        <v>1252</v>
      </c>
    </row>
    <row r="195" spans="1:1" ht="14.25" customHeight="1">
      <c r="A195" s="6" t="s">
        <v>1253</v>
      </c>
    </row>
    <row r="196" spans="1:1" ht="14.25" customHeight="1">
      <c r="A196" s="6" t="s">
        <v>1254</v>
      </c>
    </row>
    <row r="197" spans="1:1" ht="14.25" customHeight="1">
      <c r="A197" s="6" t="s">
        <v>1255</v>
      </c>
    </row>
    <row r="198" spans="1:1" ht="14.25" customHeight="1">
      <c r="A198" s="6" t="s">
        <v>1256</v>
      </c>
    </row>
    <row r="199" spans="1:1" ht="14.25" customHeight="1">
      <c r="A199" s="6" t="s">
        <v>1257</v>
      </c>
    </row>
    <row r="200" spans="1:1" ht="14.25" customHeight="1">
      <c r="A200" s="6" t="s">
        <v>1258</v>
      </c>
    </row>
    <row r="201" spans="1:1" ht="14.25" customHeight="1">
      <c r="A201" s="6" t="s">
        <v>1259</v>
      </c>
    </row>
    <row r="202" spans="1:1" ht="14.25" customHeight="1">
      <c r="A202" s="6" t="s">
        <v>1260</v>
      </c>
    </row>
    <row r="203" spans="1:1" ht="14.25" customHeight="1">
      <c r="A203" s="6" t="s">
        <v>1261</v>
      </c>
    </row>
    <row r="204" spans="1:1" ht="14.25" customHeight="1">
      <c r="A204" s="6" t="s">
        <v>1262</v>
      </c>
    </row>
    <row r="205" spans="1:1" ht="14.25" customHeight="1">
      <c r="A205" s="6" t="s">
        <v>1263</v>
      </c>
    </row>
    <row r="206" spans="1:1" ht="14.25" customHeight="1">
      <c r="A206" s="6" t="s">
        <v>1264</v>
      </c>
    </row>
    <row r="207" spans="1:1" ht="14.25" customHeight="1">
      <c r="A207" s="6" t="s">
        <v>1265</v>
      </c>
    </row>
    <row r="208" spans="1:1" ht="14.25" customHeight="1">
      <c r="A208" s="6" t="s">
        <v>1266</v>
      </c>
    </row>
    <row r="209" spans="1:1" ht="14.25" customHeight="1">
      <c r="A209" s="6" t="s">
        <v>1267</v>
      </c>
    </row>
    <row r="210" spans="1:1" ht="14.25" customHeight="1">
      <c r="A210" s="6" t="s">
        <v>1268</v>
      </c>
    </row>
    <row r="211" spans="1:1" ht="14.25" customHeight="1">
      <c r="A211" s="6" t="s">
        <v>1269</v>
      </c>
    </row>
    <row r="212" spans="1:1" ht="14.25" customHeight="1">
      <c r="A212" s="6" t="s">
        <v>1270</v>
      </c>
    </row>
    <row r="213" spans="1:1" ht="14.25" customHeight="1">
      <c r="A213" s="6" t="s">
        <v>1271</v>
      </c>
    </row>
    <row r="214" spans="1:1" ht="14.25" customHeight="1">
      <c r="A214" s="6" t="s">
        <v>1272</v>
      </c>
    </row>
    <row r="215" spans="1:1" ht="14.25" customHeight="1">
      <c r="A215" s="6" t="s">
        <v>1273</v>
      </c>
    </row>
    <row r="216" spans="1:1" ht="14.25" customHeight="1">
      <c r="A216" s="6" t="s">
        <v>1274</v>
      </c>
    </row>
    <row r="217" spans="1:1" ht="14.25" customHeight="1">
      <c r="A217" s="6" t="s">
        <v>1275</v>
      </c>
    </row>
    <row r="218" spans="1:1" ht="14.25" customHeight="1">
      <c r="A218" s="6" t="s">
        <v>1276</v>
      </c>
    </row>
    <row r="219" spans="1:1" ht="14.25" customHeight="1">
      <c r="A219" s="6" t="s">
        <v>1277</v>
      </c>
    </row>
    <row r="220" spans="1:1" ht="14.25" customHeight="1">
      <c r="A220" s="6" t="s">
        <v>1278</v>
      </c>
    </row>
    <row r="221" spans="1:1" ht="14.25" customHeight="1">
      <c r="A221" s="6" t="s">
        <v>1279</v>
      </c>
    </row>
    <row r="222" spans="1:1" ht="14.25" customHeight="1">
      <c r="A222" s="6" t="s">
        <v>1280</v>
      </c>
    </row>
    <row r="223" spans="1:1" ht="14.25" customHeight="1">
      <c r="A223" s="6" t="s">
        <v>1281</v>
      </c>
    </row>
    <row r="224" spans="1:1" ht="14.25" customHeight="1">
      <c r="A224" s="6" t="s">
        <v>1282</v>
      </c>
    </row>
    <row r="225" spans="1:1" ht="14.25" customHeight="1">
      <c r="A225" s="6" t="s">
        <v>1283</v>
      </c>
    </row>
    <row r="226" spans="1:1" ht="14.25" customHeight="1">
      <c r="A226" s="6" t="s">
        <v>1284</v>
      </c>
    </row>
    <row r="227" spans="1:1" ht="14.25" customHeight="1">
      <c r="A227" s="6" t="s">
        <v>1285</v>
      </c>
    </row>
    <row r="228" spans="1:1" ht="14.25" customHeight="1">
      <c r="A228" s="6" t="s">
        <v>1286</v>
      </c>
    </row>
    <row r="229" spans="1:1" ht="14.25" customHeight="1">
      <c r="A229" s="6" t="s">
        <v>1287</v>
      </c>
    </row>
    <row r="230" spans="1:1" ht="14.25" customHeight="1">
      <c r="A230" s="6" t="s">
        <v>1288</v>
      </c>
    </row>
    <row r="231" spans="1:1" ht="14.25" customHeight="1">
      <c r="A231" s="6" t="s">
        <v>1289</v>
      </c>
    </row>
    <row r="232" spans="1:1" ht="14.25" customHeight="1">
      <c r="A232" s="6" t="s">
        <v>1290</v>
      </c>
    </row>
    <row r="233" spans="1:1" ht="14.25" customHeight="1">
      <c r="A233" s="6" t="s">
        <v>1291</v>
      </c>
    </row>
    <row r="234" spans="1:1" ht="14.25" customHeight="1">
      <c r="A234" s="6" t="s">
        <v>1292</v>
      </c>
    </row>
    <row r="235" spans="1:1" ht="14.25" customHeight="1">
      <c r="A235" s="6" t="s">
        <v>1293</v>
      </c>
    </row>
    <row r="236" spans="1:1" ht="14.25" customHeight="1">
      <c r="A236" s="6" t="s">
        <v>1294</v>
      </c>
    </row>
    <row r="237" spans="1:1" ht="14.25" customHeight="1">
      <c r="A237" s="6" t="s">
        <v>1295</v>
      </c>
    </row>
    <row r="238" spans="1:1" ht="14.25" customHeight="1">
      <c r="A238" s="6" t="s">
        <v>1296</v>
      </c>
    </row>
    <row r="239" spans="1:1" ht="14.25" customHeight="1">
      <c r="A239" s="6" t="s">
        <v>1297</v>
      </c>
    </row>
    <row r="240" spans="1:1" ht="14.25" customHeight="1">
      <c r="A240" s="6" t="s">
        <v>1298</v>
      </c>
    </row>
    <row r="241" spans="1:1" ht="14.25" customHeight="1">
      <c r="A241" s="6" t="s">
        <v>1299</v>
      </c>
    </row>
    <row r="242" spans="1:1" ht="14.25" customHeight="1">
      <c r="A242" s="6" t="s">
        <v>1300</v>
      </c>
    </row>
    <row r="243" spans="1:1" ht="14.25" customHeight="1">
      <c r="A243" s="6" t="s">
        <v>1301</v>
      </c>
    </row>
    <row r="244" spans="1:1" ht="14.25" customHeight="1">
      <c r="A244" s="6" t="s">
        <v>1302</v>
      </c>
    </row>
    <row r="245" spans="1:1" ht="14.25" customHeight="1">
      <c r="A245" s="6" t="s">
        <v>1303</v>
      </c>
    </row>
    <row r="246" spans="1:1" ht="14.25" customHeight="1">
      <c r="A246" s="6" t="s">
        <v>1304</v>
      </c>
    </row>
    <row r="247" spans="1:1" ht="14.25" customHeight="1">
      <c r="A247" s="6" t="s">
        <v>1305</v>
      </c>
    </row>
    <row r="248" spans="1:1" ht="14.25" customHeight="1">
      <c r="A248" s="6" t="s">
        <v>1306</v>
      </c>
    </row>
    <row r="249" spans="1:1" ht="14.25" customHeight="1">
      <c r="A249" s="6" t="s">
        <v>1307</v>
      </c>
    </row>
    <row r="250" spans="1:1" ht="14.25" customHeight="1">
      <c r="A250" s="6" t="s">
        <v>1308</v>
      </c>
    </row>
    <row r="251" spans="1:1" ht="14.25" customHeight="1">
      <c r="A251" s="6" t="s">
        <v>1309</v>
      </c>
    </row>
    <row r="252" spans="1:1" ht="14.25" customHeight="1">
      <c r="A252" s="6" t="s">
        <v>1310</v>
      </c>
    </row>
    <row r="253" spans="1:1" ht="14.25" customHeight="1">
      <c r="A253" s="6" t="s">
        <v>1311</v>
      </c>
    </row>
    <row r="254" spans="1:1" ht="14.25" customHeight="1">
      <c r="A254" s="6" t="s">
        <v>1312</v>
      </c>
    </row>
    <row r="255" spans="1:1" ht="14.25" customHeight="1">
      <c r="A255" s="6" t="s">
        <v>1313</v>
      </c>
    </row>
    <row r="256" spans="1:1" ht="14.25" customHeight="1">
      <c r="A256" s="6" t="s">
        <v>1314</v>
      </c>
    </row>
    <row r="257" spans="1:1" ht="14.25" customHeight="1">
      <c r="A257" s="6" t="s">
        <v>1315</v>
      </c>
    </row>
    <row r="258" spans="1:1" ht="14.25" customHeight="1">
      <c r="A258" s="6" t="s">
        <v>1316</v>
      </c>
    </row>
    <row r="259" spans="1:1" ht="14.25" customHeight="1">
      <c r="A259" s="6" t="s">
        <v>1317</v>
      </c>
    </row>
    <row r="260" spans="1:1" ht="14.25" customHeight="1">
      <c r="A260" s="6" t="s">
        <v>1318</v>
      </c>
    </row>
    <row r="261" spans="1:1" ht="14.25" customHeight="1">
      <c r="A261" s="6" t="s">
        <v>1319</v>
      </c>
    </row>
    <row r="262" spans="1:1" ht="14.25" customHeight="1">
      <c r="A262" s="6" t="s">
        <v>1320</v>
      </c>
    </row>
    <row r="263" spans="1:1" ht="14.25" customHeight="1">
      <c r="A263" s="6" t="s">
        <v>1321</v>
      </c>
    </row>
    <row r="264" spans="1:1" ht="14.25" customHeight="1">
      <c r="A264" s="6" t="s">
        <v>1322</v>
      </c>
    </row>
    <row r="265" spans="1:1" ht="14.25" customHeight="1">
      <c r="A265" s="6" t="s">
        <v>1323</v>
      </c>
    </row>
    <row r="266" spans="1:1" ht="14.25" customHeight="1">
      <c r="A266" s="6" t="s">
        <v>1324</v>
      </c>
    </row>
    <row r="267" spans="1:1" ht="14.25" customHeight="1">
      <c r="A267" s="6" t="s">
        <v>1325</v>
      </c>
    </row>
    <row r="268" spans="1:1" ht="14.25" customHeight="1">
      <c r="A268" s="6" t="s">
        <v>1326</v>
      </c>
    </row>
    <row r="269" spans="1:1" ht="14.25" customHeight="1">
      <c r="A269" s="6" t="s">
        <v>1327</v>
      </c>
    </row>
    <row r="270" spans="1:1" ht="14.25" customHeight="1">
      <c r="A270" s="6" t="s">
        <v>1328</v>
      </c>
    </row>
    <row r="271" spans="1:1" ht="14.25" customHeight="1">
      <c r="A271" s="6" t="s">
        <v>1329</v>
      </c>
    </row>
    <row r="272" spans="1:1" ht="14.25" customHeight="1">
      <c r="A272" s="6" t="s">
        <v>1330</v>
      </c>
    </row>
    <row r="273" spans="1:1" ht="14.25" customHeight="1">
      <c r="A273" s="6" t="s">
        <v>1331</v>
      </c>
    </row>
    <row r="274" spans="1:1" ht="14.25" customHeight="1">
      <c r="A274" s="6" t="s">
        <v>1332</v>
      </c>
    </row>
    <row r="275" spans="1:1" ht="14.25" customHeight="1">
      <c r="A275" s="6" t="s">
        <v>1333</v>
      </c>
    </row>
    <row r="276" spans="1:1" ht="14.25" customHeight="1">
      <c r="A276" s="6" t="s">
        <v>1334</v>
      </c>
    </row>
    <row r="277" spans="1:1" ht="14.25" customHeight="1">
      <c r="A277" s="6" t="s">
        <v>1335</v>
      </c>
    </row>
    <row r="278" spans="1:1" ht="14.25" customHeight="1">
      <c r="A278" s="6" t="s">
        <v>1336</v>
      </c>
    </row>
    <row r="279" spans="1:1" ht="14.25" customHeight="1">
      <c r="A279" s="6" t="s">
        <v>1337</v>
      </c>
    </row>
    <row r="280" spans="1:1" ht="14.25" customHeight="1">
      <c r="A280" s="6" t="s">
        <v>1338</v>
      </c>
    </row>
    <row r="281" spans="1:1" ht="14.25" customHeight="1">
      <c r="A281" s="6" t="s">
        <v>1339</v>
      </c>
    </row>
    <row r="282" spans="1:1" ht="14.25" customHeight="1">
      <c r="A282" s="6" t="s">
        <v>1340</v>
      </c>
    </row>
    <row r="283" spans="1:1" ht="14.25" customHeight="1">
      <c r="A283" s="6" t="s">
        <v>1341</v>
      </c>
    </row>
    <row r="284" spans="1:1" ht="14.25" customHeight="1">
      <c r="A284" s="6" t="s">
        <v>1342</v>
      </c>
    </row>
    <row r="285" spans="1:1" ht="14.25" customHeight="1">
      <c r="A285" s="6" t="s">
        <v>1343</v>
      </c>
    </row>
    <row r="286" spans="1:1" ht="14.25" customHeight="1">
      <c r="A286" s="6" t="s">
        <v>1344</v>
      </c>
    </row>
    <row r="287" spans="1:1" ht="14.25" customHeight="1">
      <c r="A287" s="6" t="s">
        <v>1345</v>
      </c>
    </row>
    <row r="288" spans="1:1" ht="14.25" customHeight="1">
      <c r="A288" s="6" t="s">
        <v>1346</v>
      </c>
    </row>
    <row r="289" spans="1:1" ht="14.25" customHeight="1">
      <c r="A289" s="6" t="s">
        <v>1347</v>
      </c>
    </row>
    <row r="290" spans="1:1" ht="14.25" customHeight="1">
      <c r="A290" s="6" t="s">
        <v>1348</v>
      </c>
    </row>
    <row r="291" spans="1:1" ht="14.25" customHeight="1">
      <c r="A291" s="6" t="s">
        <v>1349</v>
      </c>
    </row>
    <row r="292" spans="1:1" ht="14.25" customHeight="1">
      <c r="A292" s="6" t="s">
        <v>1350</v>
      </c>
    </row>
    <row r="293" spans="1:1" ht="14.25" customHeight="1">
      <c r="A293" s="6" t="s">
        <v>1351</v>
      </c>
    </row>
    <row r="294" spans="1:1" ht="14.25" customHeight="1">
      <c r="A294" s="6" t="s">
        <v>1352</v>
      </c>
    </row>
    <row r="295" spans="1:1" ht="14.25" customHeight="1">
      <c r="A295" s="6" t="s">
        <v>1353</v>
      </c>
    </row>
    <row r="296" spans="1:1" ht="14.25" customHeight="1">
      <c r="A296" s="6" t="s">
        <v>1354</v>
      </c>
    </row>
    <row r="297" spans="1:1" ht="14.25" customHeight="1">
      <c r="A297" s="6" t="s">
        <v>1355</v>
      </c>
    </row>
    <row r="298" spans="1:1" ht="14.25" customHeight="1">
      <c r="A298" s="6" t="s">
        <v>1356</v>
      </c>
    </row>
    <row r="299" spans="1:1" ht="14.25" customHeight="1">
      <c r="A299" s="6" t="s">
        <v>1357</v>
      </c>
    </row>
    <row r="300" spans="1:1" ht="14.25" customHeight="1">
      <c r="A300" s="6" t="s">
        <v>1358</v>
      </c>
    </row>
    <row r="301" spans="1:1" ht="14.25" customHeight="1">
      <c r="A301" s="6" t="s">
        <v>1359</v>
      </c>
    </row>
    <row r="302" spans="1:1" ht="14.25" customHeight="1">
      <c r="A302" s="6" t="s">
        <v>1360</v>
      </c>
    </row>
    <row r="303" spans="1:1" ht="14.25" customHeight="1">
      <c r="A303" s="6" t="s">
        <v>1361</v>
      </c>
    </row>
    <row r="304" spans="1:1" ht="14.25" customHeight="1">
      <c r="A304" s="6" t="s">
        <v>1362</v>
      </c>
    </row>
    <row r="305" spans="1:1" ht="14.25" customHeight="1">
      <c r="A305" s="6" t="s">
        <v>1363</v>
      </c>
    </row>
    <row r="306" spans="1:1" ht="14.25" customHeight="1">
      <c r="A306" s="6" t="s">
        <v>1364</v>
      </c>
    </row>
    <row r="307" spans="1:1" ht="14.25" customHeight="1">
      <c r="A307" s="6" t="s">
        <v>1365</v>
      </c>
    </row>
    <row r="308" spans="1:1" ht="14.25" customHeight="1">
      <c r="A308" s="6" t="s">
        <v>1366</v>
      </c>
    </row>
    <row r="309" spans="1:1" ht="14.25" customHeight="1">
      <c r="A309" s="6" t="s">
        <v>1367</v>
      </c>
    </row>
    <row r="310" spans="1:1" ht="14.25" customHeight="1">
      <c r="A310" s="6" t="s">
        <v>1368</v>
      </c>
    </row>
    <row r="311" spans="1:1" ht="14.25" customHeight="1">
      <c r="A311" s="6" t="s">
        <v>1369</v>
      </c>
    </row>
    <row r="312" spans="1:1" ht="14.25" customHeight="1">
      <c r="A312" s="6" t="s">
        <v>1370</v>
      </c>
    </row>
    <row r="313" spans="1:1" ht="14.25" customHeight="1">
      <c r="A313" s="6" t="s">
        <v>1371</v>
      </c>
    </row>
    <row r="314" spans="1:1" ht="14.25" customHeight="1">
      <c r="A314" s="6" t="s">
        <v>1372</v>
      </c>
    </row>
    <row r="315" spans="1:1" ht="14.25" customHeight="1">
      <c r="A315" s="6" t="s">
        <v>1373</v>
      </c>
    </row>
    <row r="316" spans="1:1" ht="14.25" customHeight="1">
      <c r="A316" s="6" t="s">
        <v>1374</v>
      </c>
    </row>
    <row r="317" spans="1:1" ht="14.25" customHeight="1">
      <c r="A317" s="6" t="s">
        <v>1375</v>
      </c>
    </row>
    <row r="318" spans="1:1" ht="14.25" customHeight="1">
      <c r="A318" s="6" t="s">
        <v>1376</v>
      </c>
    </row>
    <row r="319" spans="1:1" ht="14.25" customHeight="1">
      <c r="A319" s="6" t="s">
        <v>1377</v>
      </c>
    </row>
    <row r="320" spans="1:1" ht="14.25" customHeight="1">
      <c r="A320" s="6" t="s">
        <v>1378</v>
      </c>
    </row>
    <row r="321" spans="1:1" ht="14.25" customHeight="1">
      <c r="A321" s="6" t="s">
        <v>1379</v>
      </c>
    </row>
    <row r="322" spans="1:1" ht="14.25" customHeight="1">
      <c r="A322" s="6" t="s">
        <v>1380</v>
      </c>
    </row>
    <row r="323" spans="1:1" ht="14.25" customHeight="1">
      <c r="A323" s="6" t="s">
        <v>1381</v>
      </c>
    </row>
    <row r="324" spans="1:1" ht="14.25" customHeight="1">
      <c r="A324" s="6" t="s">
        <v>1382</v>
      </c>
    </row>
    <row r="325" spans="1:1" ht="14.25" customHeight="1">
      <c r="A325" s="6" t="s">
        <v>1383</v>
      </c>
    </row>
    <row r="326" spans="1:1" ht="14.25" customHeight="1">
      <c r="A326" s="6" t="s">
        <v>1384</v>
      </c>
    </row>
    <row r="327" spans="1:1" ht="14.25" customHeight="1">
      <c r="A327" s="6" t="s">
        <v>1385</v>
      </c>
    </row>
    <row r="328" spans="1:1" ht="14.25" customHeight="1">
      <c r="A328" s="6" t="s">
        <v>1386</v>
      </c>
    </row>
    <row r="329" spans="1:1" ht="14.25" customHeight="1">
      <c r="A329" s="6" t="s">
        <v>1387</v>
      </c>
    </row>
    <row r="330" spans="1:1" ht="14.25" customHeight="1">
      <c r="A330" s="6" t="s">
        <v>1388</v>
      </c>
    </row>
    <row r="331" spans="1:1" ht="14.25" customHeight="1">
      <c r="A331" s="6" t="s">
        <v>1389</v>
      </c>
    </row>
    <row r="332" spans="1:1" ht="14.25" customHeight="1">
      <c r="A332" s="6" t="s">
        <v>1390</v>
      </c>
    </row>
    <row r="333" spans="1:1" ht="14.25" customHeight="1">
      <c r="A333" s="6" t="s">
        <v>1391</v>
      </c>
    </row>
    <row r="334" spans="1:1" ht="14.25" customHeight="1">
      <c r="A334" s="6" t="s">
        <v>1392</v>
      </c>
    </row>
    <row r="335" spans="1:1" ht="14.25" customHeight="1">
      <c r="A335" s="6" t="s">
        <v>1393</v>
      </c>
    </row>
    <row r="336" spans="1:1" ht="14.25" customHeight="1">
      <c r="A336" s="6" t="s">
        <v>1394</v>
      </c>
    </row>
    <row r="337" spans="1:1" ht="14.25" customHeight="1">
      <c r="A337" s="6" t="s">
        <v>1395</v>
      </c>
    </row>
    <row r="338" spans="1:1" ht="14.25" customHeight="1">
      <c r="A338" s="6" t="s">
        <v>1396</v>
      </c>
    </row>
    <row r="339" spans="1:1" ht="14.25" customHeight="1">
      <c r="A339" s="6" t="s">
        <v>1397</v>
      </c>
    </row>
    <row r="340" spans="1:1" ht="14.25" customHeight="1">
      <c r="A340" s="6" t="s">
        <v>1398</v>
      </c>
    </row>
    <row r="341" spans="1:1" ht="14.25" customHeight="1">
      <c r="A341" s="6" t="s">
        <v>1399</v>
      </c>
    </row>
    <row r="342" spans="1:1" ht="14.25" customHeight="1">
      <c r="A342" s="6" t="s">
        <v>1400</v>
      </c>
    </row>
    <row r="343" spans="1:1" ht="14.25" customHeight="1">
      <c r="A343" s="6" t="s">
        <v>1401</v>
      </c>
    </row>
    <row r="344" spans="1:1" ht="14.25" customHeight="1">
      <c r="A344" s="6" t="s">
        <v>1402</v>
      </c>
    </row>
    <row r="345" spans="1:1" ht="14.25" customHeight="1">
      <c r="A345" s="6" t="s">
        <v>1403</v>
      </c>
    </row>
    <row r="346" spans="1:1" ht="14.25" customHeight="1">
      <c r="A346" s="6" t="s">
        <v>1404</v>
      </c>
    </row>
    <row r="347" spans="1:1" ht="14.25" customHeight="1">
      <c r="A347" s="6" t="s">
        <v>1405</v>
      </c>
    </row>
    <row r="348" spans="1:1" ht="14.25" customHeight="1">
      <c r="A348" s="6" t="s">
        <v>1406</v>
      </c>
    </row>
    <row r="349" spans="1:1" ht="14.25" customHeight="1">
      <c r="A349" s="6" t="s">
        <v>1407</v>
      </c>
    </row>
    <row r="350" spans="1:1" ht="14.25" customHeight="1">
      <c r="A350" s="6" t="s">
        <v>1408</v>
      </c>
    </row>
    <row r="351" spans="1:1" ht="14.25" customHeight="1">
      <c r="A351" s="6" t="s">
        <v>1409</v>
      </c>
    </row>
    <row r="352" spans="1:1" ht="14.25" customHeight="1">
      <c r="A352" s="6" t="s">
        <v>1410</v>
      </c>
    </row>
    <row r="353" spans="1:1" ht="14.25" customHeight="1">
      <c r="A353" s="6" t="s">
        <v>1411</v>
      </c>
    </row>
    <row r="354" spans="1:1" ht="14.25" customHeight="1">
      <c r="A354" s="6" t="s">
        <v>1412</v>
      </c>
    </row>
    <row r="355" spans="1:1" ht="14.25" customHeight="1">
      <c r="A355" s="6" t="s">
        <v>1413</v>
      </c>
    </row>
    <row r="356" spans="1:1" ht="14.25" customHeight="1">
      <c r="A356" s="6" t="s">
        <v>1414</v>
      </c>
    </row>
    <row r="357" spans="1:1" ht="14.25" customHeight="1">
      <c r="A357" s="6" t="s">
        <v>1415</v>
      </c>
    </row>
    <row r="358" spans="1:1" ht="14.25" customHeight="1">
      <c r="A358" s="6" t="s">
        <v>1416</v>
      </c>
    </row>
    <row r="359" spans="1:1" ht="14.25" customHeight="1">
      <c r="A359" s="6" t="s">
        <v>1417</v>
      </c>
    </row>
    <row r="360" spans="1:1" ht="14.25" customHeight="1">
      <c r="A360" s="6" t="s">
        <v>1418</v>
      </c>
    </row>
    <row r="361" spans="1:1" ht="14.25" customHeight="1">
      <c r="A361" s="6" t="s">
        <v>1419</v>
      </c>
    </row>
    <row r="362" spans="1:1" ht="14.25" customHeight="1">
      <c r="A362" s="6" t="s">
        <v>1420</v>
      </c>
    </row>
    <row r="363" spans="1:1" ht="14.25" customHeight="1">
      <c r="A363" s="6" t="s">
        <v>1421</v>
      </c>
    </row>
    <row r="364" spans="1:1" ht="14.25" customHeight="1">
      <c r="A364" s="6" t="s">
        <v>1422</v>
      </c>
    </row>
    <row r="365" spans="1:1" ht="14.25" customHeight="1">
      <c r="A365" s="6" t="s">
        <v>1423</v>
      </c>
    </row>
    <row r="366" spans="1:1" ht="14.25" customHeight="1">
      <c r="A366" s="6" t="s">
        <v>1424</v>
      </c>
    </row>
    <row r="367" spans="1:1" ht="14.25" customHeight="1">
      <c r="A367" s="6" t="s">
        <v>1425</v>
      </c>
    </row>
    <row r="368" spans="1:1" ht="14.25" customHeight="1">
      <c r="A368" s="6" t="s">
        <v>1426</v>
      </c>
    </row>
    <row r="369" spans="1:1" ht="14.25" customHeight="1">
      <c r="A369" s="6" t="s">
        <v>1427</v>
      </c>
    </row>
    <row r="370" spans="1:1" ht="14.25" customHeight="1">
      <c r="A370" s="6" t="s">
        <v>1428</v>
      </c>
    </row>
    <row r="371" spans="1:1" ht="14.25" customHeight="1">
      <c r="A371" s="6" t="s">
        <v>1429</v>
      </c>
    </row>
    <row r="372" spans="1:1" ht="14.25" customHeight="1">
      <c r="A372" s="6" t="s">
        <v>1430</v>
      </c>
    </row>
    <row r="373" spans="1:1" ht="14.25" customHeight="1">
      <c r="A373" s="6" t="s">
        <v>1431</v>
      </c>
    </row>
    <row r="374" spans="1:1" ht="14.25" customHeight="1">
      <c r="A374" s="6" t="s">
        <v>1432</v>
      </c>
    </row>
    <row r="375" spans="1:1" ht="14.25" customHeight="1">
      <c r="A375" s="6" t="s">
        <v>1433</v>
      </c>
    </row>
    <row r="376" spans="1:1" ht="14.25" customHeight="1">
      <c r="A376" s="6" t="s">
        <v>1434</v>
      </c>
    </row>
    <row r="377" spans="1:1" ht="14.25" customHeight="1">
      <c r="A377" s="6" t="s">
        <v>1435</v>
      </c>
    </row>
    <row r="378" spans="1:1" ht="14.25" customHeight="1">
      <c r="A378" s="6" t="s">
        <v>1436</v>
      </c>
    </row>
    <row r="379" spans="1:1" ht="14.25" customHeight="1">
      <c r="A379" s="6" t="s">
        <v>1437</v>
      </c>
    </row>
    <row r="380" spans="1:1" ht="14.25" customHeight="1">
      <c r="A380" s="6" t="s">
        <v>1438</v>
      </c>
    </row>
    <row r="381" spans="1:1" ht="14.25" customHeight="1">
      <c r="A381" s="6" t="s">
        <v>1439</v>
      </c>
    </row>
    <row r="382" spans="1:1" ht="14.25" customHeight="1">
      <c r="A382" s="6" t="s">
        <v>1440</v>
      </c>
    </row>
    <row r="383" spans="1:1" ht="14.25" customHeight="1">
      <c r="A383" s="6" t="s">
        <v>1441</v>
      </c>
    </row>
    <row r="384" spans="1:1" ht="14.25" customHeight="1">
      <c r="A384" s="6" t="s">
        <v>1442</v>
      </c>
    </row>
    <row r="385" spans="1:1" ht="14.25" customHeight="1">
      <c r="A385" s="6" t="s">
        <v>1443</v>
      </c>
    </row>
    <row r="386" spans="1:1" ht="14.25" customHeight="1">
      <c r="A386" s="6" t="s">
        <v>1444</v>
      </c>
    </row>
    <row r="387" spans="1:1" ht="14.25" customHeight="1">
      <c r="A387" s="6" t="s">
        <v>1445</v>
      </c>
    </row>
    <row r="388" spans="1:1" ht="14.25" customHeight="1">
      <c r="A388" s="6" t="s">
        <v>1446</v>
      </c>
    </row>
    <row r="389" spans="1:1" ht="14.25" customHeight="1">
      <c r="A389" s="6" t="s">
        <v>1447</v>
      </c>
    </row>
    <row r="390" spans="1:1" ht="14.25" customHeight="1">
      <c r="A390" s="6" t="s">
        <v>1448</v>
      </c>
    </row>
    <row r="391" spans="1:1" ht="14.25" customHeight="1">
      <c r="A391" s="6" t="s">
        <v>1449</v>
      </c>
    </row>
    <row r="392" spans="1:1" ht="14.25" customHeight="1">
      <c r="A392" s="6" t="s">
        <v>1450</v>
      </c>
    </row>
    <row r="393" spans="1:1" ht="14.25" customHeight="1">
      <c r="A393" s="6" t="s">
        <v>1451</v>
      </c>
    </row>
    <row r="394" spans="1:1" ht="14.25" customHeight="1">
      <c r="A394" s="6" t="s">
        <v>1452</v>
      </c>
    </row>
    <row r="395" spans="1:1" ht="14.25" customHeight="1">
      <c r="A395" s="6" t="s">
        <v>1453</v>
      </c>
    </row>
    <row r="396" spans="1:1" ht="14.25" customHeight="1">
      <c r="A396" s="6" t="s">
        <v>1454</v>
      </c>
    </row>
    <row r="397" spans="1:1" ht="14.25" customHeight="1">
      <c r="A397" s="6" t="s">
        <v>1455</v>
      </c>
    </row>
    <row r="398" spans="1:1" ht="14.25" customHeight="1">
      <c r="A398" s="6" t="s">
        <v>1456</v>
      </c>
    </row>
    <row r="399" spans="1:1" ht="14.25" customHeight="1">
      <c r="A399" s="6" t="s">
        <v>1457</v>
      </c>
    </row>
    <row r="400" spans="1:1" ht="14.25" customHeight="1">
      <c r="A400" s="6" t="s">
        <v>1458</v>
      </c>
    </row>
    <row r="401" spans="1:1" ht="14.25" customHeight="1">
      <c r="A401" s="6" t="s">
        <v>1459</v>
      </c>
    </row>
    <row r="402" spans="1:1" ht="14.25" customHeight="1">
      <c r="A402" s="6" t="s">
        <v>1460</v>
      </c>
    </row>
    <row r="403" spans="1:1" ht="14.25" customHeight="1">
      <c r="A403" s="6" t="s">
        <v>1461</v>
      </c>
    </row>
    <row r="404" spans="1:1" ht="14.25" customHeight="1">
      <c r="A404" s="6" t="s">
        <v>1462</v>
      </c>
    </row>
    <row r="405" spans="1:1" ht="14.25" customHeight="1">
      <c r="A405" s="6" t="s">
        <v>1463</v>
      </c>
    </row>
    <row r="406" spans="1:1" ht="14.25" customHeight="1">
      <c r="A406" s="6" t="s">
        <v>1464</v>
      </c>
    </row>
    <row r="407" spans="1:1" ht="14.25" customHeight="1">
      <c r="A407" s="6" t="s">
        <v>1465</v>
      </c>
    </row>
    <row r="408" spans="1:1" ht="14.25" customHeight="1">
      <c r="A408" s="6" t="s">
        <v>1466</v>
      </c>
    </row>
    <row r="409" spans="1:1" ht="14.25" customHeight="1">
      <c r="A409" s="6" t="s">
        <v>1467</v>
      </c>
    </row>
    <row r="410" spans="1:1" ht="14.25" customHeight="1">
      <c r="A410" s="6" t="s">
        <v>1468</v>
      </c>
    </row>
    <row r="411" spans="1:1" ht="14.25" customHeight="1">
      <c r="A411" s="6" t="s">
        <v>1469</v>
      </c>
    </row>
    <row r="412" spans="1:1" ht="14.25" customHeight="1">
      <c r="A412" s="6" t="s">
        <v>1470</v>
      </c>
    </row>
    <row r="413" spans="1:1" ht="14.25" customHeight="1">
      <c r="A413" s="6" t="s">
        <v>1471</v>
      </c>
    </row>
    <row r="414" spans="1:1" ht="14.25" customHeight="1">
      <c r="A414" s="6" t="s">
        <v>1472</v>
      </c>
    </row>
    <row r="415" spans="1:1" ht="14.25" customHeight="1">
      <c r="A415" s="6" t="s">
        <v>1473</v>
      </c>
    </row>
    <row r="416" spans="1:1" ht="14.25" customHeight="1">
      <c r="A416" s="6" t="s">
        <v>1474</v>
      </c>
    </row>
    <row r="417" spans="1:1" ht="14.25" customHeight="1">
      <c r="A417" s="6" t="s">
        <v>1475</v>
      </c>
    </row>
    <row r="418" spans="1:1" ht="14.25" customHeight="1">
      <c r="A418" s="6" t="s">
        <v>1476</v>
      </c>
    </row>
    <row r="419" spans="1:1" ht="14.25" customHeight="1">
      <c r="A419" s="6" t="s">
        <v>1477</v>
      </c>
    </row>
    <row r="420" spans="1:1" ht="14.25" customHeight="1">
      <c r="A420" s="6" t="s">
        <v>1478</v>
      </c>
    </row>
    <row r="421" spans="1:1" ht="14.25" customHeight="1">
      <c r="A421" s="6" t="s">
        <v>1479</v>
      </c>
    </row>
    <row r="422" spans="1:1" ht="14.25" customHeight="1">
      <c r="A422" s="6" t="s">
        <v>1480</v>
      </c>
    </row>
    <row r="423" spans="1:1" ht="14.25" customHeight="1">
      <c r="A423" s="6" t="s">
        <v>1481</v>
      </c>
    </row>
    <row r="424" spans="1:1" ht="14.25" customHeight="1">
      <c r="A424" s="6" t="s">
        <v>1482</v>
      </c>
    </row>
    <row r="425" spans="1:1" ht="14.25" customHeight="1">
      <c r="A425" s="6" t="s">
        <v>1483</v>
      </c>
    </row>
    <row r="426" spans="1:1" ht="14.25" customHeight="1">
      <c r="A426" s="6" t="s">
        <v>1484</v>
      </c>
    </row>
    <row r="427" spans="1:1" ht="14.25" customHeight="1">
      <c r="A427" s="6" t="s">
        <v>1485</v>
      </c>
    </row>
    <row r="428" spans="1:1" ht="14.25" customHeight="1">
      <c r="A428" s="6" t="s">
        <v>1486</v>
      </c>
    </row>
    <row r="429" spans="1:1" ht="14.25" customHeight="1">
      <c r="A429" s="6" t="s">
        <v>1487</v>
      </c>
    </row>
    <row r="430" spans="1:1" ht="14.25" customHeight="1">
      <c r="A430" s="6" t="s">
        <v>1488</v>
      </c>
    </row>
    <row r="431" spans="1:1" ht="14.25" customHeight="1">
      <c r="A431" s="6" t="s">
        <v>1489</v>
      </c>
    </row>
    <row r="432" spans="1:1" ht="14.25" customHeight="1">
      <c r="A432" s="6" t="s">
        <v>1490</v>
      </c>
    </row>
    <row r="433" spans="1:1" ht="14.25" customHeight="1">
      <c r="A433" s="6" t="s">
        <v>1491</v>
      </c>
    </row>
    <row r="434" spans="1:1" ht="14.25" customHeight="1">
      <c r="A434" s="6" t="s">
        <v>1492</v>
      </c>
    </row>
    <row r="435" spans="1:1" ht="14.25" customHeight="1">
      <c r="A435" s="6" t="s">
        <v>1493</v>
      </c>
    </row>
    <row r="436" spans="1:1" ht="14.25" customHeight="1">
      <c r="A436" s="6" t="s">
        <v>1494</v>
      </c>
    </row>
    <row r="437" spans="1:1" ht="14.25" customHeight="1">
      <c r="A437" s="6" t="s">
        <v>1495</v>
      </c>
    </row>
    <row r="438" spans="1:1" ht="14.25" customHeight="1">
      <c r="A438" s="6" t="s">
        <v>1496</v>
      </c>
    </row>
    <row r="439" spans="1:1" ht="14.25" customHeight="1">
      <c r="A439" s="6" t="s">
        <v>1497</v>
      </c>
    </row>
    <row r="440" spans="1:1" ht="14.25" customHeight="1">
      <c r="A440" s="6" t="s">
        <v>1498</v>
      </c>
    </row>
    <row r="441" spans="1:1" ht="14.25" customHeight="1">
      <c r="A441" s="6" t="s">
        <v>1499</v>
      </c>
    </row>
    <row r="442" spans="1:1" ht="14.25" customHeight="1">
      <c r="A442" s="6" t="s">
        <v>1500</v>
      </c>
    </row>
    <row r="443" spans="1:1" ht="14.25" customHeight="1">
      <c r="A443" s="6" t="s">
        <v>1501</v>
      </c>
    </row>
    <row r="444" spans="1:1" ht="14.25" customHeight="1">
      <c r="A444" s="6" t="s">
        <v>1502</v>
      </c>
    </row>
    <row r="445" spans="1:1" ht="14.25" customHeight="1">
      <c r="A445" s="6" t="s">
        <v>1503</v>
      </c>
    </row>
    <row r="446" spans="1:1" ht="14.25" customHeight="1">
      <c r="A446" s="6" t="s">
        <v>1504</v>
      </c>
    </row>
    <row r="447" spans="1:1" ht="14.25" customHeight="1">
      <c r="A447" s="6" t="s">
        <v>1505</v>
      </c>
    </row>
    <row r="448" spans="1:1" ht="14.25" customHeight="1">
      <c r="A448" s="6" t="s">
        <v>1506</v>
      </c>
    </row>
    <row r="449" spans="1:1" ht="14.25" customHeight="1">
      <c r="A449" s="6" t="s">
        <v>1507</v>
      </c>
    </row>
    <row r="450" spans="1:1" ht="14.25" customHeight="1">
      <c r="A450" s="6" t="s">
        <v>1508</v>
      </c>
    </row>
    <row r="451" spans="1:1" ht="14.25" customHeight="1">
      <c r="A451" s="6" t="s">
        <v>1509</v>
      </c>
    </row>
    <row r="452" spans="1:1" ht="14.25" customHeight="1">
      <c r="A452" s="6" t="s">
        <v>1510</v>
      </c>
    </row>
    <row r="453" spans="1:1" ht="14.25" customHeight="1">
      <c r="A453" s="6" t="s">
        <v>1511</v>
      </c>
    </row>
    <row r="454" spans="1:1" ht="14.25" customHeight="1">
      <c r="A454" s="6" t="s">
        <v>1512</v>
      </c>
    </row>
    <row r="455" spans="1:1" ht="14.25" customHeight="1">
      <c r="A455" s="6" t="s">
        <v>1513</v>
      </c>
    </row>
    <row r="456" spans="1:1" ht="14.25" customHeight="1">
      <c r="A456" s="6" t="s">
        <v>1514</v>
      </c>
    </row>
    <row r="457" spans="1:1" ht="14.25" customHeight="1">
      <c r="A457" s="6" t="s">
        <v>1515</v>
      </c>
    </row>
    <row r="458" spans="1:1" ht="14.25" customHeight="1">
      <c r="A458" s="6" t="s">
        <v>1516</v>
      </c>
    </row>
    <row r="459" spans="1:1" ht="14.25" customHeight="1">
      <c r="A459" s="6" t="s">
        <v>1517</v>
      </c>
    </row>
    <row r="460" spans="1:1" ht="14.25" customHeight="1">
      <c r="A460" s="6" t="s">
        <v>1518</v>
      </c>
    </row>
    <row r="461" spans="1:1" ht="14.25" customHeight="1">
      <c r="A461" s="6" t="s">
        <v>1519</v>
      </c>
    </row>
    <row r="462" spans="1:1" ht="14.25" customHeight="1">
      <c r="A462" s="6" t="s">
        <v>1520</v>
      </c>
    </row>
    <row r="463" spans="1:1" ht="14.25" customHeight="1">
      <c r="A463" s="6" t="s">
        <v>1521</v>
      </c>
    </row>
    <row r="464" spans="1:1" ht="14.25" customHeight="1">
      <c r="A464" s="6" t="s">
        <v>1522</v>
      </c>
    </row>
    <row r="465" spans="1:1" ht="14.25" customHeight="1">
      <c r="A465" s="6" t="s">
        <v>1523</v>
      </c>
    </row>
    <row r="466" spans="1:1" ht="14.25" customHeight="1">
      <c r="A466" s="6" t="s">
        <v>1524</v>
      </c>
    </row>
    <row r="467" spans="1:1" ht="14.25" customHeight="1">
      <c r="A467" s="6" t="s">
        <v>1525</v>
      </c>
    </row>
    <row r="468" spans="1:1" ht="14.25" customHeight="1">
      <c r="A468" s="6" t="s">
        <v>1526</v>
      </c>
    </row>
    <row r="469" spans="1:1" ht="14.25" customHeight="1">
      <c r="A469" s="6" t="s">
        <v>1527</v>
      </c>
    </row>
    <row r="470" spans="1:1" ht="14.25" customHeight="1">
      <c r="A470" s="6" t="s">
        <v>1528</v>
      </c>
    </row>
    <row r="471" spans="1:1" ht="14.25" customHeight="1">
      <c r="A471" s="6" t="s">
        <v>1529</v>
      </c>
    </row>
    <row r="472" spans="1:1" ht="14.25" customHeight="1">
      <c r="A472" s="6" t="s">
        <v>1530</v>
      </c>
    </row>
    <row r="473" spans="1:1" ht="14.25" customHeight="1">
      <c r="A473" s="6" t="s">
        <v>1531</v>
      </c>
    </row>
    <row r="474" spans="1:1" ht="14.25" customHeight="1">
      <c r="A474" s="6" t="s">
        <v>1532</v>
      </c>
    </row>
    <row r="475" spans="1:1" ht="14.25" customHeight="1">
      <c r="A475" s="6" t="s">
        <v>1533</v>
      </c>
    </row>
    <row r="476" spans="1:1" ht="14.25" customHeight="1">
      <c r="A476" s="6" t="s">
        <v>1534</v>
      </c>
    </row>
    <row r="477" spans="1:1" ht="14.25" customHeight="1">
      <c r="A477" s="6" t="s">
        <v>1535</v>
      </c>
    </row>
    <row r="478" spans="1:1" ht="14.25" customHeight="1">
      <c r="A478" s="6" t="s">
        <v>1536</v>
      </c>
    </row>
    <row r="479" spans="1:1" ht="14.25" customHeight="1">
      <c r="A479" s="6" t="s">
        <v>1537</v>
      </c>
    </row>
    <row r="480" spans="1:1" ht="14.25" customHeight="1">
      <c r="A480" s="6" t="s">
        <v>1538</v>
      </c>
    </row>
    <row r="481" spans="1:1" ht="14.25" customHeight="1">
      <c r="A481" s="6" t="s">
        <v>1539</v>
      </c>
    </row>
    <row r="482" spans="1:1" ht="14.25" customHeight="1">
      <c r="A482" s="6" t="s">
        <v>1540</v>
      </c>
    </row>
    <row r="483" spans="1:1" ht="14.25" customHeight="1">
      <c r="A483" s="6" t="s">
        <v>1541</v>
      </c>
    </row>
    <row r="484" spans="1:1" ht="14.25" customHeight="1">
      <c r="A484" s="6" t="s">
        <v>1542</v>
      </c>
    </row>
    <row r="485" spans="1:1" ht="14.25" customHeight="1">
      <c r="A485" s="6" t="s">
        <v>1543</v>
      </c>
    </row>
    <row r="486" spans="1:1" ht="14.25" customHeight="1">
      <c r="A486" s="6" t="s">
        <v>1544</v>
      </c>
    </row>
    <row r="487" spans="1:1" ht="14.25" customHeight="1">
      <c r="A487" s="6" t="s">
        <v>1545</v>
      </c>
    </row>
    <row r="488" spans="1:1" ht="14.25" customHeight="1">
      <c r="A488" s="6" t="s">
        <v>1546</v>
      </c>
    </row>
    <row r="489" spans="1:1" ht="14.25" customHeight="1">
      <c r="A489" s="6" t="s">
        <v>1547</v>
      </c>
    </row>
    <row r="490" spans="1:1" ht="14.25" customHeight="1">
      <c r="A490" s="6" t="s">
        <v>1548</v>
      </c>
    </row>
    <row r="491" spans="1:1" ht="14.25" customHeight="1">
      <c r="A491" s="6" t="s">
        <v>1549</v>
      </c>
    </row>
    <row r="492" spans="1:1" ht="14.25" customHeight="1">
      <c r="A492" s="6" t="s">
        <v>1550</v>
      </c>
    </row>
    <row r="493" spans="1:1" ht="14.25" customHeight="1">
      <c r="A493" s="6" t="s">
        <v>1551</v>
      </c>
    </row>
    <row r="494" spans="1:1" ht="14.25" customHeight="1">
      <c r="A494" s="6" t="s">
        <v>1552</v>
      </c>
    </row>
    <row r="495" spans="1:1" ht="14.25" customHeight="1">
      <c r="A495" s="6" t="s">
        <v>1553</v>
      </c>
    </row>
    <row r="496" spans="1:1" ht="14.25" customHeight="1">
      <c r="A496" s="6" t="s">
        <v>1554</v>
      </c>
    </row>
    <row r="497" spans="1:1" ht="14.25" customHeight="1">
      <c r="A497" s="6" t="s">
        <v>1555</v>
      </c>
    </row>
    <row r="498" spans="1:1" ht="14.25" customHeight="1">
      <c r="A498" s="6" t="s">
        <v>1556</v>
      </c>
    </row>
    <row r="499" spans="1:1" ht="14.25" customHeight="1">
      <c r="A499" s="6" t="s">
        <v>1557</v>
      </c>
    </row>
    <row r="500" spans="1:1" ht="14.25" customHeight="1">
      <c r="A500" s="6" t="s">
        <v>1558</v>
      </c>
    </row>
    <row r="501" spans="1:1" ht="14.25" customHeight="1">
      <c r="A501" s="6" t="s">
        <v>1559</v>
      </c>
    </row>
    <row r="502" spans="1:1" ht="14.25" customHeight="1">
      <c r="A502" s="6" t="s">
        <v>1560</v>
      </c>
    </row>
    <row r="503" spans="1:1" ht="14.25" customHeight="1">
      <c r="A503" s="6" t="s">
        <v>1561</v>
      </c>
    </row>
    <row r="504" spans="1:1" ht="14.25" customHeight="1">
      <c r="A504" s="6" t="s">
        <v>1562</v>
      </c>
    </row>
    <row r="505" spans="1:1" ht="14.25" customHeight="1">
      <c r="A505" s="6" t="s">
        <v>1563</v>
      </c>
    </row>
    <row r="506" spans="1:1" ht="14.25" customHeight="1">
      <c r="A506" s="6" t="s">
        <v>1564</v>
      </c>
    </row>
    <row r="507" spans="1:1" ht="14.25" customHeight="1">
      <c r="A507" s="6" t="s">
        <v>1565</v>
      </c>
    </row>
    <row r="508" spans="1:1" ht="14.25" customHeight="1">
      <c r="A508" s="6" t="s">
        <v>1566</v>
      </c>
    </row>
    <row r="509" spans="1:1" ht="14.25" customHeight="1">
      <c r="A509" s="6" t="s">
        <v>1567</v>
      </c>
    </row>
    <row r="510" spans="1:1" ht="14.25" customHeight="1">
      <c r="A510" s="6" t="s">
        <v>1568</v>
      </c>
    </row>
    <row r="511" spans="1:1" ht="14.25" customHeight="1">
      <c r="A511" s="6" t="s">
        <v>1569</v>
      </c>
    </row>
    <row r="512" spans="1:1" ht="14.25" customHeight="1">
      <c r="A512" s="6" t="s">
        <v>1570</v>
      </c>
    </row>
    <row r="513" spans="1:1" ht="14.25" customHeight="1">
      <c r="A513" s="6" t="s">
        <v>1571</v>
      </c>
    </row>
    <row r="514" spans="1:1" ht="14.25" customHeight="1">
      <c r="A514" s="6" t="s">
        <v>1572</v>
      </c>
    </row>
    <row r="515" spans="1:1" ht="14.25" customHeight="1">
      <c r="A515" s="6" t="s">
        <v>1573</v>
      </c>
    </row>
    <row r="516" spans="1:1" ht="14.25" customHeight="1">
      <c r="A516" s="6" t="s">
        <v>1574</v>
      </c>
    </row>
    <row r="517" spans="1:1" ht="14.25" customHeight="1">
      <c r="A517" s="6" t="s">
        <v>1575</v>
      </c>
    </row>
    <row r="518" spans="1:1" ht="14.25" customHeight="1">
      <c r="A518" s="6" t="s">
        <v>1576</v>
      </c>
    </row>
    <row r="519" spans="1:1" ht="14.25" customHeight="1">
      <c r="A519" s="6" t="s">
        <v>1577</v>
      </c>
    </row>
    <row r="520" spans="1:1" ht="14.25" customHeight="1">
      <c r="A520" s="6" t="s">
        <v>1578</v>
      </c>
    </row>
    <row r="521" spans="1:1" ht="14.25" customHeight="1">
      <c r="A521" s="6" t="s">
        <v>1579</v>
      </c>
    </row>
    <row r="522" spans="1:1" ht="14.25" customHeight="1">
      <c r="A522" s="6" t="s">
        <v>1580</v>
      </c>
    </row>
    <row r="523" spans="1:1" ht="14.25" customHeight="1">
      <c r="A523" s="6" t="s">
        <v>1581</v>
      </c>
    </row>
    <row r="524" spans="1:1" ht="14.25" customHeight="1">
      <c r="A524" s="6" t="s">
        <v>1582</v>
      </c>
    </row>
    <row r="525" spans="1:1" ht="14.25" customHeight="1">
      <c r="A525" s="6" t="s">
        <v>1583</v>
      </c>
    </row>
    <row r="526" spans="1:1" ht="14.25" customHeight="1">
      <c r="A526" s="6" t="s">
        <v>1584</v>
      </c>
    </row>
    <row r="527" spans="1:1" ht="14.25" customHeight="1">
      <c r="A527" s="6" t="s">
        <v>1585</v>
      </c>
    </row>
    <row r="528" spans="1:1" ht="14.25" customHeight="1">
      <c r="A528" s="6" t="s">
        <v>1586</v>
      </c>
    </row>
    <row r="529" spans="1:1" ht="14.25" customHeight="1">
      <c r="A529" s="6" t="s">
        <v>1587</v>
      </c>
    </row>
    <row r="530" spans="1:1" ht="14.25" customHeight="1">
      <c r="A530" s="6" t="s">
        <v>1588</v>
      </c>
    </row>
    <row r="531" spans="1:1" ht="14.25" customHeight="1">
      <c r="A531" s="6" t="s">
        <v>1589</v>
      </c>
    </row>
    <row r="532" spans="1:1" ht="14.25" customHeight="1">
      <c r="A532" s="6" t="s">
        <v>1590</v>
      </c>
    </row>
    <row r="533" spans="1:1" ht="14.25" customHeight="1">
      <c r="A533" s="6" t="s">
        <v>1591</v>
      </c>
    </row>
    <row r="534" spans="1:1" ht="14.25" customHeight="1">
      <c r="A534" s="6" t="s">
        <v>1592</v>
      </c>
    </row>
    <row r="535" spans="1:1" ht="14.25" customHeight="1">
      <c r="A535" s="6" t="s">
        <v>1593</v>
      </c>
    </row>
    <row r="536" spans="1:1" ht="14.25" customHeight="1">
      <c r="A536" s="6" t="s">
        <v>1594</v>
      </c>
    </row>
    <row r="537" spans="1:1" ht="14.25" customHeight="1">
      <c r="A537" s="6" t="s">
        <v>1595</v>
      </c>
    </row>
    <row r="538" spans="1:1" ht="14.25" customHeight="1">
      <c r="A538" s="6" t="s">
        <v>1596</v>
      </c>
    </row>
    <row r="539" spans="1:1" ht="14.25" customHeight="1">
      <c r="A539" s="6" t="s">
        <v>1597</v>
      </c>
    </row>
    <row r="540" spans="1:1" ht="14.25" customHeight="1">
      <c r="A540" s="6" t="s">
        <v>1598</v>
      </c>
    </row>
    <row r="541" spans="1:1" ht="14.25" customHeight="1">
      <c r="A541" s="6" t="s">
        <v>1599</v>
      </c>
    </row>
    <row r="542" spans="1:1" ht="14.25" customHeight="1">
      <c r="A542" s="6" t="s">
        <v>1600</v>
      </c>
    </row>
    <row r="543" spans="1:1" ht="14.25" customHeight="1">
      <c r="A543" s="6" t="s">
        <v>1601</v>
      </c>
    </row>
    <row r="544" spans="1:1" ht="14.25" customHeight="1">
      <c r="A544" s="6" t="s">
        <v>1602</v>
      </c>
    </row>
    <row r="545" spans="1:1" ht="14.25" customHeight="1">
      <c r="A545" s="6" t="s">
        <v>1603</v>
      </c>
    </row>
    <row r="546" spans="1:1" ht="14.25" customHeight="1">
      <c r="A546" s="6" t="s">
        <v>1604</v>
      </c>
    </row>
    <row r="547" spans="1:1" ht="14.25" customHeight="1">
      <c r="A547" s="6" t="s">
        <v>1605</v>
      </c>
    </row>
    <row r="548" spans="1:1" ht="14.25" customHeight="1">
      <c r="A548" s="6" t="s">
        <v>1606</v>
      </c>
    </row>
    <row r="549" spans="1:1" ht="14.25" customHeight="1">
      <c r="A549" s="6" t="s">
        <v>1607</v>
      </c>
    </row>
    <row r="550" spans="1:1" ht="14.25" customHeight="1">
      <c r="A550" s="6" t="s">
        <v>1608</v>
      </c>
    </row>
    <row r="551" spans="1:1" ht="14.25" customHeight="1"/>
    <row r="552" spans="1:1" ht="14.25" customHeight="1"/>
    <row r="553" spans="1:1" ht="14.25" customHeight="1"/>
    <row r="554" spans="1:1" ht="14.25" customHeight="1"/>
    <row r="555" spans="1:1" ht="14.25" customHeight="1"/>
    <row r="556" spans="1:1" ht="14.25" customHeight="1"/>
    <row r="557" spans="1:1" ht="14.25" customHeight="1"/>
    <row r="558" spans="1:1" ht="14.25" customHeight="1"/>
    <row r="559" spans="1:1" ht="14.25" customHeight="1"/>
    <row r="560" spans="1:1"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paperSize="9"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Urban and invasion hypotheses</vt:lpstr>
      <vt:lpstr>examples for the workshop</vt:lpstr>
      <vt:lpstr>Comments</vt:lpstr>
      <vt:lpstr>Glossary</vt:lpstr>
      <vt:lpstr>References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Maud Bernard-Verdier</cp:lastModifiedBy>
  <dcterms:created xsi:type="dcterms:W3CDTF">2023-06-02T18:50:26Z</dcterms:created>
  <dcterms:modified xsi:type="dcterms:W3CDTF">2023-06-02T20:18:31Z</dcterms:modified>
</cp:coreProperties>
</file>