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"/>
    </mc:Choice>
  </mc:AlternateContent>
  <xr:revisionPtr revIDLastSave="0" documentId="13_ncr:1_{2FBBEC11-B56F-4CB4-99FC-99AB86F3C9A6}" xr6:coauthVersionLast="47" xr6:coauthVersionMax="47" xr10:uidLastSave="{00000000-0000-0000-0000-000000000000}"/>
  <bookViews>
    <workbookView xWindow="-93" yWindow="-93" windowWidth="25786" windowHeight="13866" xr2:uid="{D30B73BE-B621-48B9-A636-4421616BF1D0}"/>
  </bookViews>
  <sheets>
    <sheet name="Direccional Analisis Tecnico" sheetId="4" r:id="rId1"/>
    <sheet name="Tactico Tecnic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4" l="1"/>
  <c r="U2" i="4"/>
  <c r="U8" i="4"/>
  <c r="Z8" i="4" s="1"/>
  <c r="Y18" i="4" s="1" a="1"/>
  <c r="Y18" i="4" s="1"/>
  <c r="O29" i="4" s="1" a="1"/>
  <c r="O29" i="4" s="1"/>
  <c r="N37" i="4" s="1"/>
  <c r="S24" i="4"/>
  <c r="R24" i="4"/>
  <c r="Q24" i="4"/>
  <c r="P24" i="4"/>
  <c r="T23" i="4"/>
  <c r="S23" i="4"/>
  <c r="T22" i="4"/>
  <c r="S22" i="4"/>
  <c r="T21" i="4"/>
  <c r="S21" i="4"/>
  <c r="T20" i="4"/>
  <c r="S20" i="4"/>
  <c r="U10" i="4"/>
  <c r="U9" i="4"/>
  <c r="T24" i="4"/>
  <c r="P13" i="4" a="1"/>
  <c r="P13" i="4" s="1"/>
  <c r="U4" i="4"/>
  <c r="U3" i="4"/>
  <c r="T3" i="4"/>
  <c r="S3" i="4"/>
  <c r="R3" i="4"/>
  <c r="Q4" i="4"/>
  <c r="Q3" i="4"/>
  <c r="T2" i="4"/>
  <c r="S2" i="4"/>
  <c r="R2" i="4"/>
  <c r="Q2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4" i="4"/>
  <c r="Q37" i="1"/>
  <c r="P37" i="1"/>
  <c r="O37" i="1"/>
  <c r="O20" i="4" a="1"/>
  <c r="O20" i="4" s="1"/>
  <c r="G6" i="4"/>
  <c r="G5" i="4"/>
  <c r="G4" i="4"/>
  <c r="I1259" i="4"/>
  <c r="H1259" i="4"/>
  <c r="G1259" i="4"/>
  <c r="J1258" i="4"/>
  <c r="I1258" i="4"/>
  <c r="H1258" i="4"/>
  <c r="G1258" i="4"/>
  <c r="J1257" i="4"/>
  <c r="I1257" i="4"/>
  <c r="H1257" i="4"/>
  <c r="G1257" i="4"/>
  <c r="J1256" i="4"/>
  <c r="I1256" i="4"/>
  <c r="H1256" i="4"/>
  <c r="G1256" i="4"/>
  <c r="J1255" i="4"/>
  <c r="I1255" i="4"/>
  <c r="H1255" i="4"/>
  <c r="G1255" i="4"/>
  <c r="J1254" i="4"/>
  <c r="I1254" i="4"/>
  <c r="H1254" i="4"/>
  <c r="G1254" i="4"/>
  <c r="J1253" i="4"/>
  <c r="I1253" i="4"/>
  <c r="H1253" i="4"/>
  <c r="G1253" i="4"/>
  <c r="J1252" i="4"/>
  <c r="I1252" i="4"/>
  <c r="H1252" i="4"/>
  <c r="G1252" i="4"/>
  <c r="J1251" i="4"/>
  <c r="I1251" i="4"/>
  <c r="H1251" i="4"/>
  <c r="G1251" i="4"/>
  <c r="J1250" i="4"/>
  <c r="I1250" i="4"/>
  <c r="H1250" i="4"/>
  <c r="G1250" i="4"/>
  <c r="J1249" i="4"/>
  <c r="I1249" i="4"/>
  <c r="H1249" i="4"/>
  <c r="G1249" i="4"/>
  <c r="J1248" i="4"/>
  <c r="I1248" i="4"/>
  <c r="H1248" i="4"/>
  <c r="G1248" i="4"/>
  <c r="J1247" i="4"/>
  <c r="I1247" i="4"/>
  <c r="H1247" i="4"/>
  <c r="G1247" i="4"/>
  <c r="J1246" i="4"/>
  <c r="I1246" i="4"/>
  <c r="H1246" i="4"/>
  <c r="G1246" i="4"/>
  <c r="J1245" i="4"/>
  <c r="I1245" i="4"/>
  <c r="H1245" i="4"/>
  <c r="G1245" i="4"/>
  <c r="J1244" i="4"/>
  <c r="I1244" i="4"/>
  <c r="H1244" i="4"/>
  <c r="G1244" i="4"/>
  <c r="J1243" i="4"/>
  <c r="I1243" i="4"/>
  <c r="H1243" i="4"/>
  <c r="G1243" i="4"/>
  <c r="J1242" i="4"/>
  <c r="I1242" i="4"/>
  <c r="H1242" i="4"/>
  <c r="G1242" i="4"/>
  <c r="J1241" i="4"/>
  <c r="I1241" i="4"/>
  <c r="H1241" i="4"/>
  <c r="G1241" i="4"/>
  <c r="J1240" i="4"/>
  <c r="I1240" i="4"/>
  <c r="H1240" i="4"/>
  <c r="G1240" i="4"/>
  <c r="J1239" i="4"/>
  <c r="I1239" i="4"/>
  <c r="H1239" i="4"/>
  <c r="G1239" i="4"/>
  <c r="J1238" i="4"/>
  <c r="I1238" i="4"/>
  <c r="H1238" i="4"/>
  <c r="G1238" i="4"/>
  <c r="J1237" i="4"/>
  <c r="I1237" i="4"/>
  <c r="H1237" i="4"/>
  <c r="G1237" i="4"/>
  <c r="J1236" i="4"/>
  <c r="I1236" i="4"/>
  <c r="H1236" i="4"/>
  <c r="G1236" i="4"/>
  <c r="J1235" i="4"/>
  <c r="I1235" i="4"/>
  <c r="H1235" i="4"/>
  <c r="G1235" i="4"/>
  <c r="J1234" i="4"/>
  <c r="I1234" i="4"/>
  <c r="H1234" i="4"/>
  <c r="G1234" i="4"/>
  <c r="J1233" i="4"/>
  <c r="I1233" i="4"/>
  <c r="H1233" i="4"/>
  <c r="G1233" i="4"/>
  <c r="J1232" i="4"/>
  <c r="I1232" i="4"/>
  <c r="H1232" i="4"/>
  <c r="G1232" i="4"/>
  <c r="J1231" i="4"/>
  <c r="I1231" i="4"/>
  <c r="H1231" i="4"/>
  <c r="G1231" i="4"/>
  <c r="J1230" i="4"/>
  <c r="I1230" i="4"/>
  <c r="H1230" i="4"/>
  <c r="G1230" i="4"/>
  <c r="J1229" i="4"/>
  <c r="I1229" i="4"/>
  <c r="H1229" i="4"/>
  <c r="G1229" i="4"/>
  <c r="J1228" i="4"/>
  <c r="I1228" i="4"/>
  <c r="H1228" i="4"/>
  <c r="G1228" i="4"/>
  <c r="J1227" i="4"/>
  <c r="I1227" i="4"/>
  <c r="H1227" i="4"/>
  <c r="G1227" i="4"/>
  <c r="J1226" i="4"/>
  <c r="I1226" i="4"/>
  <c r="H1226" i="4"/>
  <c r="G1226" i="4"/>
  <c r="J1225" i="4"/>
  <c r="I1225" i="4"/>
  <c r="H1225" i="4"/>
  <c r="G1225" i="4"/>
  <c r="J1224" i="4"/>
  <c r="I1224" i="4"/>
  <c r="H1224" i="4"/>
  <c r="G1224" i="4"/>
  <c r="J1223" i="4"/>
  <c r="I1223" i="4"/>
  <c r="H1223" i="4"/>
  <c r="G1223" i="4"/>
  <c r="J1222" i="4"/>
  <c r="I1222" i="4"/>
  <c r="H1222" i="4"/>
  <c r="G1222" i="4"/>
  <c r="J1221" i="4"/>
  <c r="I1221" i="4"/>
  <c r="H1221" i="4"/>
  <c r="G1221" i="4"/>
  <c r="J1220" i="4"/>
  <c r="I1220" i="4"/>
  <c r="H1220" i="4"/>
  <c r="G1220" i="4"/>
  <c r="J1219" i="4"/>
  <c r="I1219" i="4"/>
  <c r="H1219" i="4"/>
  <c r="G1219" i="4"/>
  <c r="J1218" i="4"/>
  <c r="I1218" i="4"/>
  <c r="H1218" i="4"/>
  <c r="G1218" i="4"/>
  <c r="J1217" i="4"/>
  <c r="I1217" i="4"/>
  <c r="H1217" i="4"/>
  <c r="G1217" i="4"/>
  <c r="J1216" i="4"/>
  <c r="I1216" i="4"/>
  <c r="H1216" i="4"/>
  <c r="G1216" i="4"/>
  <c r="J1215" i="4"/>
  <c r="I1215" i="4"/>
  <c r="H1215" i="4"/>
  <c r="G1215" i="4"/>
  <c r="J1214" i="4"/>
  <c r="I1214" i="4"/>
  <c r="H1214" i="4"/>
  <c r="G1214" i="4"/>
  <c r="J1213" i="4"/>
  <c r="I1213" i="4"/>
  <c r="H1213" i="4"/>
  <c r="G1213" i="4"/>
  <c r="J1212" i="4"/>
  <c r="I1212" i="4"/>
  <c r="H1212" i="4"/>
  <c r="G1212" i="4"/>
  <c r="J1211" i="4"/>
  <c r="I1211" i="4"/>
  <c r="H1211" i="4"/>
  <c r="G1211" i="4"/>
  <c r="J1210" i="4"/>
  <c r="I1210" i="4"/>
  <c r="H1210" i="4"/>
  <c r="G1210" i="4"/>
  <c r="J1209" i="4"/>
  <c r="I1209" i="4"/>
  <c r="H1209" i="4"/>
  <c r="G1209" i="4"/>
  <c r="J1208" i="4"/>
  <c r="I1208" i="4"/>
  <c r="H1208" i="4"/>
  <c r="G1208" i="4"/>
  <c r="J1207" i="4"/>
  <c r="I1207" i="4"/>
  <c r="H1207" i="4"/>
  <c r="G1207" i="4"/>
  <c r="J1206" i="4"/>
  <c r="I1206" i="4"/>
  <c r="H1206" i="4"/>
  <c r="G1206" i="4"/>
  <c r="J1205" i="4"/>
  <c r="I1205" i="4"/>
  <c r="H1205" i="4"/>
  <c r="G1205" i="4"/>
  <c r="J1204" i="4"/>
  <c r="I1204" i="4"/>
  <c r="H1204" i="4"/>
  <c r="G1204" i="4"/>
  <c r="J1203" i="4"/>
  <c r="I1203" i="4"/>
  <c r="H1203" i="4"/>
  <c r="G1203" i="4"/>
  <c r="J1202" i="4"/>
  <c r="I1202" i="4"/>
  <c r="H1202" i="4"/>
  <c r="G1202" i="4"/>
  <c r="J1201" i="4"/>
  <c r="I1201" i="4"/>
  <c r="H1201" i="4"/>
  <c r="G1201" i="4"/>
  <c r="J1200" i="4"/>
  <c r="I1200" i="4"/>
  <c r="H1200" i="4"/>
  <c r="G1200" i="4"/>
  <c r="J1199" i="4"/>
  <c r="I1199" i="4"/>
  <c r="H1199" i="4"/>
  <c r="G1199" i="4"/>
  <c r="J1198" i="4"/>
  <c r="I1198" i="4"/>
  <c r="H1198" i="4"/>
  <c r="G1198" i="4"/>
  <c r="J1197" i="4"/>
  <c r="I1197" i="4"/>
  <c r="H1197" i="4"/>
  <c r="G1197" i="4"/>
  <c r="J1196" i="4"/>
  <c r="I1196" i="4"/>
  <c r="H1196" i="4"/>
  <c r="G1196" i="4"/>
  <c r="J1195" i="4"/>
  <c r="I1195" i="4"/>
  <c r="H1195" i="4"/>
  <c r="G1195" i="4"/>
  <c r="J1194" i="4"/>
  <c r="I1194" i="4"/>
  <c r="H1194" i="4"/>
  <c r="G1194" i="4"/>
  <c r="J1193" i="4"/>
  <c r="I1193" i="4"/>
  <c r="H1193" i="4"/>
  <c r="G1193" i="4"/>
  <c r="J1192" i="4"/>
  <c r="I1192" i="4"/>
  <c r="H1192" i="4"/>
  <c r="G1192" i="4"/>
  <c r="J1191" i="4"/>
  <c r="I1191" i="4"/>
  <c r="H1191" i="4"/>
  <c r="G1191" i="4"/>
  <c r="J1190" i="4"/>
  <c r="I1190" i="4"/>
  <c r="H1190" i="4"/>
  <c r="G1190" i="4"/>
  <c r="J1189" i="4"/>
  <c r="I1189" i="4"/>
  <c r="H1189" i="4"/>
  <c r="G1189" i="4"/>
  <c r="J1188" i="4"/>
  <c r="I1188" i="4"/>
  <c r="H1188" i="4"/>
  <c r="G1188" i="4"/>
  <c r="J1187" i="4"/>
  <c r="I1187" i="4"/>
  <c r="H1187" i="4"/>
  <c r="G1187" i="4"/>
  <c r="J1186" i="4"/>
  <c r="I1186" i="4"/>
  <c r="H1186" i="4"/>
  <c r="G1186" i="4"/>
  <c r="J1185" i="4"/>
  <c r="I1185" i="4"/>
  <c r="H1185" i="4"/>
  <c r="G1185" i="4"/>
  <c r="J1184" i="4"/>
  <c r="I1184" i="4"/>
  <c r="H1184" i="4"/>
  <c r="G1184" i="4"/>
  <c r="J1183" i="4"/>
  <c r="I1183" i="4"/>
  <c r="H1183" i="4"/>
  <c r="G1183" i="4"/>
  <c r="J1182" i="4"/>
  <c r="I1182" i="4"/>
  <c r="H1182" i="4"/>
  <c r="G1182" i="4"/>
  <c r="J1181" i="4"/>
  <c r="I1181" i="4"/>
  <c r="H1181" i="4"/>
  <c r="G1181" i="4"/>
  <c r="J1180" i="4"/>
  <c r="I1180" i="4"/>
  <c r="H1180" i="4"/>
  <c r="G1180" i="4"/>
  <c r="J1179" i="4"/>
  <c r="I1179" i="4"/>
  <c r="H1179" i="4"/>
  <c r="G1179" i="4"/>
  <c r="J1178" i="4"/>
  <c r="I1178" i="4"/>
  <c r="H1178" i="4"/>
  <c r="G1178" i="4"/>
  <c r="J1177" i="4"/>
  <c r="I1177" i="4"/>
  <c r="H1177" i="4"/>
  <c r="G1177" i="4"/>
  <c r="J1176" i="4"/>
  <c r="I1176" i="4"/>
  <c r="H1176" i="4"/>
  <c r="G1176" i="4"/>
  <c r="J1175" i="4"/>
  <c r="I1175" i="4"/>
  <c r="H1175" i="4"/>
  <c r="G1175" i="4"/>
  <c r="J1174" i="4"/>
  <c r="I1174" i="4"/>
  <c r="H1174" i="4"/>
  <c r="G1174" i="4"/>
  <c r="J1173" i="4"/>
  <c r="I1173" i="4"/>
  <c r="H1173" i="4"/>
  <c r="G1173" i="4"/>
  <c r="J1172" i="4"/>
  <c r="I1172" i="4"/>
  <c r="H1172" i="4"/>
  <c r="G1172" i="4"/>
  <c r="J1171" i="4"/>
  <c r="I1171" i="4"/>
  <c r="H1171" i="4"/>
  <c r="G1171" i="4"/>
  <c r="J1170" i="4"/>
  <c r="I1170" i="4"/>
  <c r="H1170" i="4"/>
  <c r="G1170" i="4"/>
  <c r="J1169" i="4"/>
  <c r="I1169" i="4"/>
  <c r="H1169" i="4"/>
  <c r="G1169" i="4"/>
  <c r="J1168" i="4"/>
  <c r="I1168" i="4"/>
  <c r="H1168" i="4"/>
  <c r="G1168" i="4"/>
  <c r="J1167" i="4"/>
  <c r="I1167" i="4"/>
  <c r="H1167" i="4"/>
  <c r="G1167" i="4"/>
  <c r="J1166" i="4"/>
  <c r="I1166" i="4"/>
  <c r="H1166" i="4"/>
  <c r="G1166" i="4"/>
  <c r="J1165" i="4"/>
  <c r="I1165" i="4"/>
  <c r="H1165" i="4"/>
  <c r="G1165" i="4"/>
  <c r="J1164" i="4"/>
  <c r="I1164" i="4"/>
  <c r="H1164" i="4"/>
  <c r="G1164" i="4"/>
  <c r="J1163" i="4"/>
  <c r="I1163" i="4"/>
  <c r="H1163" i="4"/>
  <c r="G1163" i="4"/>
  <c r="J1162" i="4"/>
  <c r="I1162" i="4"/>
  <c r="H1162" i="4"/>
  <c r="G1162" i="4"/>
  <c r="J1161" i="4"/>
  <c r="I1161" i="4"/>
  <c r="H1161" i="4"/>
  <c r="G1161" i="4"/>
  <c r="J1160" i="4"/>
  <c r="I1160" i="4"/>
  <c r="H1160" i="4"/>
  <c r="G1160" i="4"/>
  <c r="J1159" i="4"/>
  <c r="I1159" i="4"/>
  <c r="H1159" i="4"/>
  <c r="G1159" i="4"/>
  <c r="J1158" i="4"/>
  <c r="I1158" i="4"/>
  <c r="H1158" i="4"/>
  <c r="G1158" i="4"/>
  <c r="J1157" i="4"/>
  <c r="I1157" i="4"/>
  <c r="H1157" i="4"/>
  <c r="G1157" i="4"/>
  <c r="J1156" i="4"/>
  <c r="I1156" i="4"/>
  <c r="H1156" i="4"/>
  <c r="G1156" i="4"/>
  <c r="J1155" i="4"/>
  <c r="I1155" i="4"/>
  <c r="H1155" i="4"/>
  <c r="G1155" i="4"/>
  <c r="J1154" i="4"/>
  <c r="I1154" i="4"/>
  <c r="H1154" i="4"/>
  <c r="G1154" i="4"/>
  <c r="J1153" i="4"/>
  <c r="I1153" i="4"/>
  <c r="H1153" i="4"/>
  <c r="G1153" i="4"/>
  <c r="J1152" i="4"/>
  <c r="I1152" i="4"/>
  <c r="H1152" i="4"/>
  <c r="G1152" i="4"/>
  <c r="J1151" i="4"/>
  <c r="I1151" i="4"/>
  <c r="H1151" i="4"/>
  <c r="G1151" i="4"/>
  <c r="J1150" i="4"/>
  <c r="I1150" i="4"/>
  <c r="H1150" i="4"/>
  <c r="G1150" i="4"/>
  <c r="J1149" i="4"/>
  <c r="I1149" i="4"/>
  <c r="H1149" i="4"/>
  <c r="G1149" i="4"/>
  <c r="J1148" i="4"/>
  <c r="I1148" i="4"/>
  <c r="H1148" i="4"/>
  <c r="G1148" i="4"/>
  <c r="J1147" i="4"/>
  <c r="I1147" i="4"/>
  <c r="H1147" i="4"/>
  <c r="G1147" i="4"/>
  <c r="J1146" i="4"/>
  <c r="I1146" i="4"/>
  <c r="H1146" i="4"/>
  <c r="G1146" i="4"/>
  <c r="J1145" i="4"/>
  <c r="I1145" i="4"/>
  <c r="H1145" i="4"/>
  <c r="G1145" i="4"/>
  <c r="J1144" i="4"/>
  <c r="I1144" i="4"/>
  <c r="H1144" i="4"/>
  <c r="G1144" i="4"/>
  <c r="J1143" i="4"/>
  <c r="I1143" i="4"/>
  <c r="H1143" i="4"/>
  <c r="G1143" i="4"/>
  <c r="J1142" i="4"/>
  <c r="I1142" i="4"/>
  <c r="H1142" i="4"/>
  <c r="G1142" i="4"/>
  <c r="J1141" i="4"/>
  <c r="I1141" i="4"/>
  <c r="H1141" i="4"/>
  <c r="G1141" i="4"/>
  <c r="J1140" i="4"/>
  <c r="I1140" i="4"/>
  <c r="H1140" i="4"/>
  <c r="G1140" i="4"/>
  <c r="J1139" i="4"/>
  <c r="I1139" i="4"/>
  <c r="H1139" i="4"/>
  <c r="G1139" i="4"/>
  <c r="J1138" i="4"/>
  <c r="I1138" i="4"/>
  <c r="H1138" i="4"/>
  <c r="G1138" i="4"/>
  <c r="J1137" i="4"/>
  <c r="I1137" i="4"/>
  <c r="H1137" i="4"/>
  <c r="G1137" i="4"/>
  <c r="J1136" i="4"/>
  <c r="I1136" i="4"/>
  <c r="H1136" i="4"/>
  <c r="G1136" i="4"/>
  <c r="J1135" i="4"/>
  <c r="I1135" i="4"/>
  <c r="H1135" i="4"/>
  <c r="G1135" i="4"/>
  <c r="J1134" i="4"/>
  <c r="I1134" i="4"/>
  <c r="H1134" i="4"/>
  <c r="G1134" i="4"/>
  <c r="J1133" i="4"/>
  <c r="I1133" i="4"/>
  <c r="H1133" i="4"/>
  <c r="G1133" i="4"/>
  <c r="J1132" i="4"/>
  <c r="I1132" i="4"/>
  <c r="H1132" i="4"/>
  <c r="G1132" i="4"/>
  <c r="J1131" i="4"/>
  <c r="I1131" i="4"/>
  <c r="H1131" i="4"/>
  <c r="G1131" i="4"/>
  <c r="J1130" i="4"/>
  <c r="I1130" i="4"/>
  <c r="H1130" i="4"/>
  <c r="G1130" i="4"/>
  <c r="J1129" i="4"/>
  <c r="I1129" i="4"/>
  <c r="H1129" i="4"/>
  <c r="G1129" i="4"/>
  <c r="J1128" i="4"/>
  <c r="I1128" i="4"/>
  <c r="H1128" i="4"/>
  <c r="G1128" i="4"/>
  <c r="J1127" i="4"/>
  <c r="I1127" i="4"/>
  <c r="H1127" i="4"/>
  <c r="G1127" i="4"/>
  <c r="J1126" i="4"/>
  <c r="I1126" i="4"/>
  <c r="H1126" i="4"/>
  <c r="G1126" i="4"/>
  <c r="J1125" i="4"/>
  <c r="I1125" i="4"/>
  <c r="H1125" i="4"/>
  <c r="G1125" i="4"/>
  <c r="J1124" i="4"/>
  <c r="I1124" i="4"/>
  <c r="H1124" i="4"/>
  <c r="G1124" i="4"/>
  <c r="J1123" i="4"/>
  <c r="I1123" i="4"/>
  <c r="H1123" i="4"/>
  <c r="G1123" i="4"/>
  <c r="J1122" i="4"/>
  <c r="I1122" i="4"/>
  <c r="H1122" i="4"/>
  <c r="G1122" i="4"/>
  <c r="J1121" i="4"/>
  <c r="I1121" i="4"/>
  <c r="H1121" i="4"/>
  <c r="G1121" i="4"/>
  <c r="J1120" i="4"/>
  <c r="I1120" i="4"/>
  <c r="H1120" i="4"/>
  <c r="G1120" i="4"/>
  <c r="J1119" i="4"/>
  <c r="I1119" i="4"/>
  <c r="H1119" i="4"/>
  <c r="G1119" i="4"/>
  <c r="J1118" i="4"/>
  <c r="I1118" i="4"/>
  <c r="H1118" i="4"/>
  <c r="G1118" i="4"/>
  <c r="J1117" i="4"/>
  <c r="I1117" i="4"/>
  <c r="H1117" i="4"/>
  <c r="G1117" i="4"/>
  <c r="J1116" i="4"/>
  <c r="I1116" i="4"/>
  <c r="H1116" i="4"/>
  <c r="G1116" i="4"/>
  <c r="J1115" i="4"/>
  <c r="I1115" i="4"/>
  <c r="H1115" i="4"/>
  <c r="G1115" i="4"/>
  <c r="J1114" i="4"/>
  <c r="I1114" i="4"/>
  <c r="H1114" i="4"/>
  <c r="G1114" i="4"/>
  <c r="J1113" i="4"/>
  <c r="I1113" i="4"/>
  <c r="H1113" i="4"/>
  <c r="G1113" i="4"/>
  <c r="J1112" i="4"/>
  <c r="I1112" i="4"/>
  <c r="H1112" i="4"/>
  <c r="G1112" i="4"/>
  <c r="J1111" i="4"/>
  <c r="I1111" i="4"/>
  <c r="H1111" i="4"/>
  <c r="G1111" i="4"/>
  <c r="J1110" i="4"/>
  <c r="I1110" i="4"/>
  <c r="H1110" i="4"/>
  <c r="G1110" i="4"/>
  <c r="J1109" i="4"/>
  <c r="I1109" i="4"/>
  <c r="H1109" i="4"/>
  <c r="G1109" i="4"/>
  <c r="J1108" i="4"/>
  <c r="I1108" i="4"/>
  <c r="H1108" i="4"/>
  <c r="G1108" i="4"/>
  <c r="J1107" i="4"/>
  <c r="I1107" i="4"/>
  <c r="H1107" i="4"/>
  <c r="G1107" i="4"/>
  <c r="J1106" i="4"/>
  <c r="I1106" i="4"/>
  <c r="H1106" i="4"/>
  <c r="G1106" i="4"/>
  <c r="J1105" i="4"/>
  <c r="I1105" i="4"/>
  <c r="H1105" i="4"/>
  <c r="G1105" i="4"/>
  <c r="J1104" i="4"/>
  <c r="I1104" i="4"/>
  <c r="H1104" i="4"/>
  <c r="G1104" i="4"/>
  <c r="J1103" i="4"/>
  <c r="I1103" i="4"/>
  <c r="H1103" i="4"/>
  <c r="G1103" i="4"/>
  <c r="J1102" i="4"/>
  <c r="I1102" i="4"/>
  <c r="H1102" i="4"/>
  <c r="G1102" i="4"/>
  <c r="J1101" i="4"/>
  <c r="I1101" i="4"/>
  <c r="H1101" i="4"/>
  <c r="G1101" i="4"/>
  <c r="J1100" i="4"/>
  <c r="I1100" i="4"/>
  <c r="H1100" i="4"/>
  <c r="G1100" i="4"/>
  <c r="J1099" i="4"/>
  <c r="I1099" i="4"/>
  <c r="H1099" i="4"/>
  <c r="G1099" i="4"/>
  <c r="J1098" i="4"/>
  <c r="I1098" i="4"/>
  <c r="H1098" i="4"/>
  <c r="G1098" i="4"/>
  <c r="J1097" i="4"/>
  <c r="I1097" i="4"/>
  <c r="H1097" i="4"/>
  <c r="G1097" i="4"/>
  <c r="J1096" i="4"/>
  <c r="I1096" i="4"/>
  <c r="H1096" i="4"/>
  <c r="G1096" i="4"/>
  <c r="J1095" i="4"/>
  <c r="I1095" i="4"/>
  <c r="H1095" i="4"/>
  <c r="G1095" i="4"/>
  <c r="J1094" i="4"/>
  <c r="I1094" i="4"/>
  <c r="H1094" i="4"/>
  <c r="G1094" i="4"/>
  <c r="J1093" i="4"/>
  <c r="I1093" i="4"/>
  <c r="H1093" i="4"/>
  <c r="G1093" i="4"/>
  <c r="J1092" i="4"/>
  <c r="I1092" i="4"/>
  <c r="H1092" i="4"/>
  <c r="G1092" i="4"/>
  <c r="J1091" i="4"/>
  <c r="I1091" i="4"/>
  <c r="H1091" i="4"/>
  <c r="G1091" i="4"/>
  <c r="J1090" i="4"/>
  <c r="I1090" i="4"/>
  <c r="H1090" i="4"/>
  <c r="G1090" i="4"/>
  <c r="J1089" i="4"/>
  <c r="I1089" i="4"/>
  <c r="H1089" i="4"/>
  <c r="G1089" i="4"/>
  <c r="J1088" i="4"/>
  <c r="I1088" i="4"/>
  <c r="H1088" i="4"/>
  <c r="G1088" i="4"/>
  <c r="J1087" i="4"/>
  <c r="I1087" i="4"/>
  <c r="H1087" i="4"/>
  <c r="G1087" i="4"/>
  <c r="J1086" i="4"/>
  <c r="I1086" i="4"/>
  <c r="H1086" i="4"/>
  <c r="G1086" i="4"/>
  <c r="J1085" i="4"/>
  <c r="I1085" i="4"/>
  <c r="H1085" i="4"/>
  <c r="G1085" i="4"/>
  <c r="J1084" i="4"/>
  <c r="I1084" i="4"/>
  <c r="H1084" i="4"/>
  <c r="G1084" i="4"/>
  <c r="J1083" i="4"/>
  <c r="I1083" i="4"/>
  <c r="H1083" i="4"/>
  <c r="G1083" i="4"/>
  <c r="J1082" i="4"/>
  <c r="I1082" i="4"/>
  <c r="H1082" i="4"/>
  <c r="G1082" i="4"/>
  <c r="J1081" i="4"/>
  <c r="I1081" i="4"/>
  <c r="H1081" i="4"/>
  <c r="G1081" i="4"/>
  <c r="J1080" i="4"/>
  <c r="I1080" i="4"/>
  <c r="H1080" i="4"/>
  <c r="G1080" i="4"/>
  <c r="J1079" i="4"/>
  <c r="I1079" i="4"/>
  <c r="H1079" i="4"/>
  <c r="G1079" i="4"/>
  <c r="J1078" i="4"/>
  <c r="I1078" i="4"/>
  <c r="H1078" i="4"/>
  <c r="G1078" i="4"/>
  <c r="J1077" i="4"/>
  <c r="I1077" i="4"/>
  <c r="H1077" i="4"/>
  <c r="G1077" i="4"/>
  <c r="J1076" i="4"/>
  <c r="I1076" i="4"/>
  <c r="H1076" i="4"/>
  <c r="G1076" i="4"/>
  <c r="J1075" i="4"/>
  <c r="I1075" i="4"/>
  <c r="H1075" i="4"/>
  <c r="G1075" i="4"/>
  <c r="J1074" i="4"/>
  <c r="I1074" i="4"/>
  <c r="H1074" i="4"/>
  <c r="G1074" i="4"/>
  <c r="J1073" i="4"/>
  <c r="I1073" i="4"/>
  <c r="H1073" i="4"/>
  <c r="G1073" i="4"/>
  <c r="J1072" i="4"/>
  <c r="I1072" i="4"/>
  <c r="H1072" i="4"/>
  <c r="G1072" i="4"/>
  <c r="J1071" i="4"/>
  <c r="I1071" i="4"/>
  <c r="H1071" i="4"/>
  <c r="G1071" i="4"/>
  <c r="J1070" i="4"/>
  <c r="I1070" i="4"/>
  <c r="H1070" i="4"/>
  <c r="G1070" i="4"/>
  <c r="J1069" i="4"/>
  <c r="I1069" i="4"/>
  <c r="H1069" i="4"/>
  <c r="G1069" i="4"/>
  <c r="J1068" i="4"/>
  <c r="I1068" i="4"/>
  <c r="H1068" i="4"/>
  <c r="G1068" i="4"/>
  <c r="J1067" i="4"/>
  <c r="I1067" i="4"/>
  <c r="H1067" i="4"/>
  <c r="G1067" i="4"/>
  <c r="J1066" i="4"/>
  <c r="I1066" i="4"/>
  <c r="H1066" i="4"/>
  <c r="G1066" i="4"/>
  <c r="J1065" i="4"/>
  <c r="I1065" i="4"/>
  <c r="H1065" i="4"/>
  <c r="G1065" i="4"/>
  <c r="J1064" i="4"/>
  <c r="I1064" i="4"/>
  <c r="H1064" i="4"/>
  <c r="G1064" i="4"/>
  <c r="J1063" i="4"/>
  <c r="I1063" i="4"/>
  <c r="H1063" i="4"/>
  <c r="G1063" i="4"/>
  <c r="J1062" i="4"/>
  <c r="I1062" i="4"/>
  <c r="H1062" i="4"/>
  <c r="G1062" i="4"/>
  <c r="J1061" i="4"/>
  <c r="I1061" i="4"/>
  <c r="H1061" i="4"/>
  <c r="G1061" i="4"/>
  <c r="J1060" i="4"/>
  <c r="I1060" i="4"/>
  <c r="H1060" i="4"/>
  <c r="G1060" i="4"/>
  <c r="J1059" i="4"/>
  <c r="I1059" i="4"/>
  <c r="H1059" i="4"/>
  <c r="G1059" i="4"/>
  <c r="J1058" i="4"/>
  <c r="I1058" i="4"/>
  <c r="H1058" i="4"/>
  <c r="G1058" i="4"/>
  <c r="J1057" i="4"/>
  <c r="I1057" i="4"/>
  <c r="H1057" i="4"/>
  <c r="G1057" i="4"/>
  <c r="J1056" i="4"/>
  <c r="I1056" i="4"/>
  <c r="H1056" i="4"/>
  <c r="G1056" i="4"/>
  <c r="J1055" i="4"/>
  <c r="I1055" i="4"/>
  <c r="H1055" i="4"/>
  <c r="G1055" i="4"/>
  <c r="J1054" i="4"/>
  <c r="I1054" i="4"/>
  <c r="H1054" i="4"/>
  <c r="G1054" i="4"/>
  <c r="J1053" i="4"/>
  <c r="I1053" i="4"/>
  <c r="H1053" i="4"/>
  <c r="G1053" i="4"/>
  <c r="J1052" i="4"/>
  <c r="I1052" i="4"/>
  <c r="H1052" i="4"/>
  <c r="G1052" i="4"/>
  <c r="J1051" i="4"/>
  <c r="I1051" i="4"/>
  <c r="H1051" i="4"/>
  <c r="G1051" i="4"/>
  <c r="J1050" i="4"/>
  <c r="I1050" i="4"/>
  <c r="H1050" i="4"/>
  <c r="G1050" i="4"/>
  <c r="J1049" i="4"/>
  <c r="I1049" i="4"/>
  <c r="H1049" i="4"/>
  <c r="G1049" i="4"/>
  <c r="J1048" i="4"/>
  <c r="I1048" i="4"/>
  <c r="H1048" i="4"/>
  <c r="G1048" i="4"/>
  <c r="J1047" i="4"/>
  <c r="I1047" i="4"/>
  <c r="H1047" i="4"/>
  <c r="G1047" i="4"/>
  <c r="J1046" i="4"/>
  <c r="I1046" i="4"/>
  <c r="H1046" i="4"/>
  <c r="G1046" i="4"/>
  <c r="J1045" i="4"/>
  <c r="I1045" i="4"/>
  <c r="H1045" i="4"/>
  <c r="G1045" i="4"/>
  <c r="J1044" i="4"/>
  <c r="I1044" i="4"/>
  <c r="H1044" i="4"/>
  <c r="G1044" i="4"/>
  <c r="J1043" i="4"/>
  <c r="I1043" i="4"/>
  <c r="H1043" i="4"/>
  <c r="G1043" i="4"/>
  <c r="J1042" i="4"/>
  <c r="I1042" i="4"/>
  <c r="H1042" i="4"/>
  <c r="G1042" i="4"/>
  <c r="J1041" i="4"/>
  <c r="I1041" i="4"/>
  <c r="H1041" i="4"/>
  <c r="G1041" i="4"/>
  <c r="J1040" i="4"/>
  <c r="I1040" i="4"/>
  <c r="H1040" i="4"/>
  <c r="G1040" i="4"/>
  <c r="J1039" i="4"/>
  <c r="I1039" i="4"/>
  <c r="H1039" i="4"/>
  <c r="G1039" i="4"/>
  <c r="J1038" i="4"/>
  <c r="I1038" i="4"/>
  <c r="H1038" i="4"/>
  <c r="G1038" i="4"/>
  <c r="J1037" i="4"/>
  <c r="I1037" i="4"/>
  <c r="H1037" i="4"/>
  <c r="G1037" i="4"/>
  <c r="J1036" i="4"/>
  <c r="I1036" i="4"/>
  <c r="H1036" i="4"/>
  <c r="G1036" i="4"/>
  <c r="J1035" i="4"/>
  <c r="I1035" i="4"/>
  <c r="H1035" i="4"/>
  <c r="G1035" i="4"/>
  <c r="J1034" i="4"/>
  <c r="I1034" i="4"/>
  <c r="H1034" i="4"/>
  <c r="G1034" i="4"/>
  <c r="J1033" i="4"/>
  <c r="I1033" i="4"/>
  <c r="H1033" i="4"/>
  <c r="G1033" i="4"/>
  <c r="J1032" i="4"/>
  <c r="I1032" i="4"/>
  <c r="H1032" i="4"/>
  <c r="G1032" i="4"/>
  <c r="J1031" i="4"/>
  <c r="I1031" i="4"/>
  <c r="H1031" i="4"/>
  <c r="G1031" i="4"/>
  <c r="J1030" i="4"/>
  <c r="I1030" i="4"/>
  <c r="H1030" i="4"/>
  <c r="G1030" i="4"/>
  <c r="J1029" i="4"/>
  <c r="I1029" i="4"/>
  <c r="H1029" i="4"/>
  <c r="G1029" i="4"/>
  <c r="J1028" i="4"/>
  <c r="I1028" i="4"/>
  <c r="H1028" i="4"/>
  <c r="G1028" i="4"/>
  <c r="J1027" i="4"/>
  <c r="I1027" i="4"/>
  <c r="H1027" i="4"/>
  <c r="G1027" i="4"/>
  <c r="J1026" i="4"/>
  <c r="I1026" i="4"/>
  <c r="H1026" i="4"/>
  <c r="G1026" i="4"/>
  <c r="J1025" i="4"/>
  <c r="I1025" i="4"/>
  <c r="H1025" i="4"/>
  <c r="G1025" i="4"/>
  <c r="J1024" i="4"/>
  <c r="I1024" i="4"/>
  <c r="H1024" i="4"/>
  <c r="G1024" i="4"/>
  <c r="J1023" i="4"/>
  <c r="I1023" i="4"/>
  <c r="H1023" i="4"/>
  <c r="G1023" i="4"/>
  <c r="J1022" i="4"/>
  <c r="I1022" i="4"/>
  <c r="H1022" i="4"/>
  <c r="G1022" i="4"/>
  <c r="J1021" i="4"/>
  <c r="I1021" i="4"/>
  <c r="H1021" i="4"/>
  <c r="G1021" i="4"/>
  <c r="J1020" i="4"/>
  <c r="I1020" i="4"/>
  <c r="H1020" i="4"/>
  <c r="G1020" i="4"/>
  <c r="J1019" i="4"/>
  <c r="I1019" i="4"/>
  <c r="H1019" i="4"/>
  <c r="G1019" i="4"/>
  <c r="J1018" i="4"/>
  <c r="I1018" i="4"/>
  <c r="H1018" i="4"/>
  <c r="G1018" i="4"/>
  <c r="J1017" i="4"/>
  <c r="I1017" i="4"/>
  <c r="H1017" i="4"/>
  <c r="G1017" i="4"/>
  <c r="J1016" i="4"/>
  <c r="I1016" i="4"/>
  <c r="H1016" i="4"/>
  <c r="G1016" i="4"/>
  <c r="J1015" i="4"/>
  <c r="I1015" i="4"/>
  <c r="H1015" i="4"/>
  <c r="G1015" i="4"/>
  <c r="J1014" i="4"/>
  <c r="I1014" i="4"/>
  <c r="H1014" i="4"/>
  <c r="G1014" i="4"/>
  <c r="J1013" i="4"/>
  <c r="I1013" i="4"/>
  <c r="H1013" i="4"/>
  <c r="G1013" i="4"/>
  <c r="J1012" i="4"/>
  <c r="I1012" i="4"/>
  <c r="H1012" i="4"/>
  <c r="G1012" i="4"/>
  <c r="J1011" i="4"/>
  <c r="I1011" i="4"/>
  <c r="H1011" i="4"/>
  <c r="G1011" i="4"/>
  <c r="J1010" i="4"/>
  <c r="I1010" i="4"/>
  <c r="H1010" i="4"/>
  <c r="G1010" i="4"/>
  <c r="J1009" i="4"/>
  <c r="I1009" i="4"/>
  <c r="H1009" i="4"/>
  <c r="G1009" i="4"/>
  <c r="J1008" i="4"/>
  <c r="I1008" i="4"/>
  <c r="H1008" i="4"/>
  <c r="G1008" i="4"/>
  <c r="J1007" i="4"/>
  <c r="I1007" i="4"/>
  <c r="H1007" i="4"/>
  <c r="G1007" i="4"/>
  <c r="J1006" i="4"/>
  <c r="I1006" i="4"/>
  <c r="H1006" i="4"/>
  <c r="G1006" i="4"/>
  <c r="J1005" i="4"/>
  <c r="I1005" i="4"/>
  <c r="H1005" i="4"/>
  <c r="G1005" i="4"/>
  <c r="J1004" i="4"/>
  <c r="I1004" i="4"/>
  <c r="H1004" i="4"/>
  <c r="G1004" i="4"/>
  <c r="J1003" i="4"/>
  <c r="I1003" i="4"/>
  <c r="H1003" i="4"/>
  <c r="G1003" i="4"/>
  <c r="J1002" i="4"/>
  <c r="I1002" i="4"/>
  <c r="H1002" i="4"/>
  <c r="G1002" i="4"/>
  <c r="J1001" i="4"/>
  <c r="I1001" i="4"/>
  <c r="H1001" i="4"/>
  <c r="G1001" i="4"/>
  <c r="J1000" i="4"/>
  <c r="I1000" i="4"/>
  <c r="H1000" i="4"/>
  <c r="G1000" i="4"/>
  <c r="J999" i="4"/>
  <c r="I999" i="4"/>
  <c r="H999" i="4"/>
  <c r="G999" i="4"/>
  <c r="J998" i="4"/>
  <c r="I998" i="4"/>
  <c r="H998" i="4"/>
  <c r="G998" i="4"/>
  <c r="J997" i="4"/>
  <c r="I997" i="4"/>
  <c r="H997" i="4"/>
  <c r="G997" i="4"/>
  <c r="J996" i="4"/>
  <c r="I996" i="4"/>
  <c r="H996" i="4"/>
  <c r="G996" i="4"/>
  <c r="J995" i="4"/>
  <c r="I995" i="4"/>
  <c r="H995" i="4"/>
  <c r="G995" i="4"/>
  <c r="J994" i="4"/>
  <c r="I994" i="4"/>
  <c r="H994" i="4"/>
  <c r="G994" i="4"/>
  <c r="J993" i="4"/>
  <c r="I993" i="4"/>
  <c r="H993" i="4"/>
  <c r="G993" i="4"/>
  <c r="J992" i="4"/>
  <c r="I992" i="4"/>
  <c r="H992" i="4"/>
  <c r="G992" i="4"/>
  <c r="J991" i="4"/>
  <c r="I991" i="4"/>
  <c r="H991" i="4"/>
  <c r="G991" i="4"/>
  <c r="J990" i="4"/>
  <c r="I990" i="4"/>
  <c r="H990" i="4"/>
  <c r="G990" i="4"/>
  <c r="J989" i="4"/>
  <c r="I989" i="4"/>
  <c r="H989" i="4"/>
  <c r="G989" i="4"/>
  <c r="J988" i="4"/>
  <c r="I988" i="4"/>
  <c r="H988" i="4"/>
  <c r="G988" i="4"/>
  <c r="J987" i="4"/>
  <c r="I987" i="4"/>
  <c r="H987" i="4"/>
  <c r="G987" i="4"/>
  <c r="J986" i="4"/>
  <c r="I986" i="4"/>
  <c r="H986" i="4"/>
  <c r="G986" i="4"/>
  <c r="J985" i="4"/>
  <c r="I985" i="4"/>
  <c r="H985" i="4"/>
  <c r="G985" i="4"/>
  <c r="J984" i="4"/>
  <c r="I984" i="4"/>
  <c r="H984" i="4"/>
  <c r="G984" i="4"/>
  <c r="J983" i="4"/>
  <c r="I983" i="4"/>
  <c r="H983" i="4"/>
  <c r="G983" i="4"/>
  <c r="J982" i="4"/>
  <c r="I982" i="4"/>
  <c r="H982" i="4"/>
  <c r="G982" i="4"/>
  <c r="J981" i="4"/>
  <c r="I981" i="4"/>
  <c r="H981" i="4"/>
  <c r="G981" i="4"/>
  <c r="J980" i="4"/>
  <c r="I980" i="4"/>
  <c r="H980" i="4"/>
  <c r="G980" i="4"/>
  <c r="J979" i="4"/>
  <c r="I979" i="4"/>
  <c r="H979" i="4"/>
  <c r="G979" i="4"/>
  <c r="J978" i="4"/>
  <c r="I978" i="4"/>
  <c r="H978" i="4"/>
  <c r="G978" i="4"/>
  <c r="J977" i="4"/>
  <c r="I977" i="4"/>
  <c r="H977" i="4"/>
  <c r="G977" i="4"/>
  <c r="J976" i="4"/>
  <c r="I976" i="4"/>
  <c r="H976" i="4"/>
  <c r="G976" i="4"/>
  <c r="J975" i="4"/>
  <c r="I975" i="4"/>
  <c r="H975" i="4"/>
  <c r="G975" i="4"/>
  <c r="J974" i="4"/>
  <c r="I974" i="4"/>
  <c r="H974" i="4"/>
  <c r="G974" i="4"/>
  <c r="J973" i="4"/>
  <c r="I973" i="4"/>
  <c r="H973" i="4"/>
  <c r="G973" i="4"/>
  <c r="J972" i="4"/>
  <c r="I972" i="4"/>
  <c r="H972" i="4"/>
  <c r="G972" i="4"/>
  <c r="J971" i="4"/>
  <c r="I971" i="4"/>
  <c r="H971" i="4"/>
  <c r="G971" i="4"/>
  <c r="J970" i="4"/>
  <c r="I970" i="4"/>
  <c r="H970" i="4"/>
  <c r="G970" i="4"/>
  <c r="J969" i="4"/>
  <c r="I969" i="4"/>
  <c r="H969" i="4"/>
  <c r="G969" i="4"/>
  <c r="J968" i="4"/>
  <c r="I968" i="4"/>
  <c r="H968" i="4"/>
  <c r="G968" i="4"/>
  <c r="J967" i="4"/>
  <c r="I967" i="4"/>
  <c r="H967" i="4"/>
  <c r="G967" i="4"/>
  <c r="J966" i="4"/>
  <c r="I966" i="4"/>
  <c r="H966" i="4"/>
  <c r="G966" i="4"/>
  <c r="J965" i="4"/>
  <c r="I965" i="4"/>
  <c r="H965" i="4"/>
  <c r="G965" i="4"/>
  <c r="J964" i="4"/>
  <c r="I964" i="4"/>
  <c r="H964" i="4"/>
  <c r="G964" i="4"/>
  <c r="J963" i="4"/>
  <c r="I963" i="4"/>
  <c r="H963" i="4"/>
  <c r="G963" i="4"/>
  <c r="J962" i="4"/>
  <c r="I962" i="4"/>
  <c r="H962" i="4"/>
  <c r="G962" i="4"/>
  <c r="J961" i="4"/>
  <c r="I961" i="4"/>
  <c r="H961" i="4"/>
  <c r="G961" i="4"/>
  <c r="J960" i="4"/>
  <c r="I960" i="4"/>
  <c r="H960" i="4"/>
  <c r="G960" i="4"/>
  <c r="J959" i="4"/>
  <c r="I959" i="4"/>
  <c r="H959" i="4"/>
  <c r="G959" i="4"/>
  <c r="J958" i="4"/>
  <c r="I958" i="4"/>
  <c r="H958" i="4"/>
  <c r="G958" i="4"/>
  <c r="J957" i="4"/>
  <c r="I957" i="4"/>
  <c r="H957" i="4"/>
  <c r="G957" i="4"/>
  <c r="J956" i="4"/>
  <c r="I956" i="4"/>
  <c r="H956" i="4"/>
  <c r="G956" i="4"/>
  <c r="J955" i="4"/>
  <c r="I955" i="4"/>
  <c r="H955" i="4"/>
  <c r="G955" i="4"/>
  <c r="J954" i="4"/>
  <c r="I954" i="4"/>
  <c r="H954" i="4"/>
  <c r="G954" i="4"/>
  <c r="J953" i="4"/>
  <c r="I953" i="4"/>
  <c r="H953" i="4"/>
  <c r="G953" i="4"/>
  <c r="J952" i="4"/>
  <c r="I952" i="4"/>
  <c r="H952" i="4"/>
  <c r="G952" i="4"/>
  <c r="J951" i="4"/>
  <c r="I951" i="4"/>
  <c r="H951" i="4"/>
  <c r="G951" i="4"/>
  <c r="J950" i="4"/>
  <c r="I950" i="4"/>
  <c r="H950" i="4"/>
  <c r="G950" i="4"/>
  <c r="J949" i="4"/>
  <c r="I949" i="4"/>
  <c r="H949" i="4"/>
  <c r="G949" i="4"/>
  <c r="J948" i="4"/>
  <c r="I948" i="4"/>
  <c r="H948" i="4"/>
  <c r="G948" i="4"/>
  <c r="J947" i="4"/>
  <c r="I947" i="4"/>
  <c r="H947" i="4"/>
  <c r="G947" i="4"/>
  <c r="J946" i="4"/>
  <c r="I946" i="4"/>
  <c r="H946" i="4"/>
  <c r="G946" i="4"/>
  <c r="J945" i="4"/>
  <c r="I945" i="4"/>
  <c r="H945" i="4"/>
  <c r="G945" i="4"/>
  <c r="J944" i="4"/>
  <c r="I944" i="4"/>
  <c r="H944" i="4"/>
  <c r="G944" i="4"/>
  <c r="J943" i="4"/>
  <c r="I943" i="4"/>
  <c r="H943" i="4"/>
  <c r="G943" i="4"/>
  <c r="J942" i="4"/>
  <c r="I942" i="4"/>
  <c r="H942" i="4"/>
  <c r="G942" i="4"/>
  <c r="J941" i="4"/>
  <c r="I941" i="4"/>
  <c r="H941" i="4"/>
  <c r="G941" i="4"/>
  <c r="J940" i="4"/>
  <c r="I940" i="4"/>
  <c r="H940" i="4"/>
  <c r="G940" i="4"/>
  <c r="J939" i="4"/>
  <c r="I939" i="4"/>
  <c r="H939" i="4"/>
  <c r="G939" i="4"/>
  <c r="J938" i="4"/>
  <c r="I938" i="4"/>
  <c r="H938" i="4"/>
  <c r="G938" i="4"/>
  <c r="J937" i="4"/>
  <c r="I937" i="4"/>
  <c r="H937" i="4"/>
  <c r="G937" i="4"/>
  <c r="J936" i="4"/>
  <c r="I936" i="4"/>
  <c r="H936" i="4"/>
  <c r="G936" i="4"/>
  <c r="J935" i="4"/>
  <c r="I935" i="4"/>
  <c r="H935" i="4"/>
  <c r="G935" i="4"/>
  <c r="J934" i="4"/>
  <c r="I934" i="4"/>
  <c r="H934" i="4"/>
  <c r="G934" i="4"/>
  <c r="J933" i="4"/>
  <c r="I933" i="4"/>
  <c r="H933" i="4"/>
  <c r="G933" i="4"/>
  <c r="J932" i="4"/>
  <c r="I932" i="4"/>
  <c r="H932" i="4"/>
  <c r="G932" i="4"/>
  <c r="J931" i="4"/>
  <c r="I931" i="4"/>
  <c r="H931" i="4"/>
  <c r="G931" i="4"/>
  <c r="J930" i="4"/>
  <c r="I930" i="4"/>
  <c r="H930" i="4"/>
  <c r="G930" i="4"/>
  <c r="J929" i="4"/>
  <c r="I929" i="4"/>
  <c r="H929" i="4"/>
  <c r="G929" i="4"/>
  <c r="J928" i="4"/>
  <c r="I928" i="4"/>
  <c r="H928" i="4"/>
  <c r="G928" i="4"/>
  <c r="J927" i="4"/>
  <c r="I927" i="4"/>
  <c r="H927" i="4"/>
  <c r="G927" i="4"/>
  <c r="J926" i="4"/>
  <c r="I926" i="4"/>
  <c r="H926" i="4"/>
  <c r="G926" i="4"/>
  <c r="J925" i="4"/>
  <c r="I925" i="4"/>
  <c r="H925" i="4"/>
  <c r="G925" i="4"/>
  <c r="J924" i="4"/>
  <c r="I924" i="4"/>
  <c r="H924" i="4"/>
  <c r="G924" i="4"/>
  <c r="J923" i="4"/>
  <c r="I923" i="4"/>
  <c r="H923" i="4"/>
  <c r="G923" i="4"/>
  <c r="J922" i="4"/>
  <c r="I922" i="4"/>
  <c r="H922" i="4"/>
  <c r="G922" i="4"/>
  <c r="J921" i="4"/>
  <c r="I921" i="4"/>
  <c r="H921" i="4"/>
  <c r="G921" i="4"/>
  <c r="J920" i="4"/>
  <c r="I920" i="4"/>
  <c r="H920" i="4"/>
  <c r="G920" i="4"/>
  <c r="J919" i="4"/>
  <c r="I919" i="4"/>
  <c r="H919" i="4"/>
  <c r="G919" i="4"/>
  <c r="J918" i="4"/>
  <c r="I918" i="4"/>
  <c r="H918" i="4"/>
  <c r="G918" i="4"/>
  <c r="J917" i="4"/>
  <c r="I917" i="4"/>
  <c r="H917" i="4"/>
  <c r="G917" i="4"/>
  <c r="J916" i="4"/>
  <c r="I916" i="4"/>
  <c r="H916" i="4"/>
  <c r="G916" i="4"/>
  <c r="J915" i="4"/>
  <c r="I915" i="4"/>
  <c r="H915" i="4"/>
  <c r="G915" i="4"/>
  <c r="J914" i="4"/>
  <c r="I914" i="4"/>
  <c r="H914" i="4"/>
  <c r="G914" i="4"/>
  <c r="J913" i="4"/>
  <c r="I913" i="4"/>
  <c r="H913" i="4"/>
  <c r="G913" i="4"/>
  <c r="J912" i="4"/>
  <c r="I912" i="4"/>
  <c r="H912" i="4"/>
  <c r="G912" i="4"/>
  <c r="J911" i="4"/>
  <c r="I911" i="4"/>
  <c r="H911" i="4"/>
  <c r="G911" i="4"/>
  <c r="J910" i="4"/>
  <c r="I910" i="4"/>
  <c r="H910" i="4"/>
  <c r="G910" i="4"/>
  <c r="J909" i="4"/>
  <c r="I909" i="4"/>
  <c r="H909" i="4"/>
  <c r="G909" i="4"/>
  <c r="J908" i="4"/>
  <c r="I908" i="4"/>
  <c r="H908" i="4"/>
  <c r="G908" i="4"/>
  <c r="J907" i="4"/>
  <c r="I907" i="4"/>
  <c r="H907" i="4"/>
  <c r="G907" i="4"/>
  <c r="J906" i="4"/>
  <c r="I906" i="4"/>
  <c r="H906" i="4"/>
  <c r="G906" i="4"/>
  <c r="J905" i="4"/>
  <c r="I905" i="4"/>
  <c r="H905" i="4"/>
  <c r="G905" i="4"/>
  <c r="J904" i="4"/>
  <c r="I904" i="4"/>
  <c r="H904" i="4"/>
  <c r="G904" i="4"/>
  <c r="J903" i="4"/>
  <c r="I903" i="4"/>
  <c r="H903" i="4"/>
  <c r="G903" i="4"/>
  <c r="J902" i="4"/>
  <c r="I902" i="4"/>
  <c r="H902" i="4"/>
  <c r="G902" i="4"/>
  <c r="J901" i="4"/>
  <c r="I901" i="4"/>
  <c r="H901" i="4"/>
  <c r="G901" i="4"/>
  <c r="J900" i="4"/>
  <c r="I900" i="4"/>
  <c r="H900" i="4"/>
  <c r="G900" i="4"/>
  <c r="J899" i="4"/>
  <c r="I899" i="4"/>
  <c r="H899" i="4"/>
  <c r="G899" i="4"/>
  <c r="J898" i="4"/>
  <c r="I898" i="4"/>
  <c r="H898" i="4"/>
  <c r="G898" i="4"/>
  <c r="J897" i="4"/>
  <c r="I897" i="4"/>
  <c r="H897" i="4"/>
  <c r="G897" i="4"/>
  <c r="J896" i="4"/>
  <c r="I896" i="4"/>
  <c r="H896" i="4"/>
  <c r="G896" i="4"/>
  <c r="J895" i="4"/>
  <c r="I895" i="4"/>
  <c r="H895" i="4"/>
  <c r="G895" i="4"/>
  <c r="J894" i="4"/>
  <c r="I894" i="4"/>
  <c r="H894" i="4"/>
  <c r="G894" i="4"/>
  <c r="J893" i="4"/>
  <c r="I893" i="4"/>
  <c r="H893" i="4"/>
  <c r="G893" i="4"/>
  <c r="J892" i="4"/>
  <c r="I892" i="4"/>
  <c r="H892" i="4"/>
  <c r="G892" i="4"/>
  <c r="J891" i="4"/>
  <c r="I891" i="4"/>
  <c r="H891" i="4"/>
  <c r="G891" i="4"/>
  <c r="J890" i="4"/>
  <c r="I890" i="4"/>
  <c r="H890" i="4"/>
  <c r="G890" i="4"/>
  <c r="J889" i="4"/>
  <c r="I889" i="4"/>
  <c r="H889" i="4"/>
  <c r="G889" i="4"/>
  <c r="J888" i="4"/>
  <c r="I888" i="4"/>
  <c r="H888" i="4"/>
  <c r="G888" i="4"/>
  <c r="J887" i="4"/>
  <c r="I887" i="4"/>
  <c r="H887" i="4"/>
  <c r="G887" i="4"/>
  <c r="J886" i="4"/>
  <c r="I886" i="4"/>
  <c r="H886" i="4"/>
  <c r="G886" i="4"/>
  <c r="J885" i="4"/>
  <c r="I885" i="4"/>
  <c r="H885" i="4"/>
  <c r="G885" i="4"/>
  <c r="J884" i="4"/>
  <c r="I884" i="4"/>
  <c r="H884" i="4"/>
  <c r="G884" i="4"/>
  <c r="J883" i="4"/>
  <c r="I883" i="4"/>
  <c r="H883" i="4"/>
  <c r="G883" i="4"/>
  <c r="J882" i="4"/>
  <c r="I882" i="4"/>
  <c r="H882" i="4"/>
  <c r="G882" i="4"/>
  <c r="J881" i="4"/>
  <c r="I881" i="4"/>
  <c r="H881" i="4"/>
  <c r="G881" i="4"/>
  <c r="J880" i="4"/>
  <c r="I880" i="4"/>
  <c r="H880" i="4"/>
  <c r="G880" i="4"/>
  <c r="J879" i="4"/>
  <c r="I879" i="4"/>
  <c r="H879" i="4"/>
  <c r="G879" i="4"/>
  <c r="J878" i="4"/>
  <c r="I878" i="4"/>
  <c r="H878" i="4"/>
  <c r="G878" i="4"/>
  <c r="J877" i="4"/>
  <c r="I877" i="4"/>
  <c r="H877" i="4"/>
  <c r="G877" i="4"/>
  <c r="J876" i="4"/>
  <c r="I876" i="4"/>
  <c r="H876" i="4"/>
  <c r="G876" i="4"/>
  <c r="J875" i="4"/>
  <c r="I875" i="4"/>
  <c r="H875" i="4"/>
  <c r="G875" i="4"/>
  <c r="J874" i="4"/>
  <c r="I874" i="4"/>
  <c r="H874" i="4"/>
  <c r="G874" i="4"/>
  <c r="J873" i="4"/>
  <c r="I873" i="4"/>
  <c r="H873" i="4"/>
  <c r="G873" i="4"/>
  <c r="J872" i="4"/>
  <c r="I872" i="4"/>
  <c r="H872" i="4"/>
  <c r="G872" i="4"/>
  <c r="J871" i="4"/>
  <c r="I871" i="4"/>
  <c r="H871" i="4"/>
  <c r="G871" i="4"/>
  <c r="J870" i="4"/>
  <c r="I870" i="4"/>
  <c r="H870" i="4"/>
  <c r="G870" i="4"/>
  <c r="J869" i="4"/>
  <c r="I869" i="4"/>
  <c r="H869" i="4"/>
  <c r="G869" i="4"/>
  <c r="J868" i="4"/>
  <c r="I868" i="4"/>
  <c r="H868" i="4"/>
  <c r="G868" i="4"/>
  <c r="J867" i="4"/>
  <c r="I867" i="4"/>
  <c r="H867" i="4"/>
  <c r="G867" i="4"/>
  <c r="J866" i="4"/>
  <c r="I866" i="4"/>
  <c r="H866" i="4"/>
  <c r="G866" i="4"/>
  <c r="J865" i="4"/>
  <c r="I865" i="4"/>
  <c r="H865" i="4"/>
  <c r="G865" i="4"/>
  <c r="J864" i="4"/>
  <c r="I864" i="4"/>
  <c r="H864" i="4"/>
  <c r="G864" i="4"/>
  <c r="J863" i="4"/>
  <c r="I863" i="4"/>
  <c r="H863" i="4"/>
  <c r="G863" i="4"/>
  <c r="J862" i="4"/>
  <c r="I862" i="4"/>
  <c r="H862" i="4"/>
  <c r="G862" i="4"/>
  <c r="J861" i="4"/>
  <c r="I861" i="4"/>
  <c r="H861" i="4"/>
  <c r="G861" i="4"/>
  <c r="J860" i="4"/>
  <c r="I860" i="4"/>
  <c r="H860" i="4"/>
  <c r="G860" i="4"/>
  <c r="J859" i="4"/>
  <c r="I859" i="4"/>
  <c r="H859" i="4"/>
  <c r="G859" i="4"/>
  <c r="J858" i="4"/>
  <c r="I858" i="4"/>
  <c r="H858" i="4"/>
  <c r="G858" i="4"/>
  <c r="J857" i="4"/>
  <c r="I857" i="4"/>
  <c r="H857" i="4"/>
  <c r="G857" i="4"/>
  <c r="J856" i="4"/>
  <c r="I856" i="4"/>
  <c r="H856" i="4"/>
  <c r="G856" i="4"/>
  <c r="J855" i="4"/>
  <c r="I855" i="4"/>
  <c r="H855" i="4"/>
  <c r="G855" i="4"/>
  <c r="J854" i="4"/>
  <c r="I854" i="4"/>
  <c r="H854" i="4"/>
  <c r="G854" i="4"/>
  <c r="J853" i="4"/>
  <c r="I853" i="4"/>
  <c r="H853" i="4"/>
  <c r="G853" i="4"/>
  <c r="J852" i="4"/>
  <c r="I852" i="4"/>
  <c r="H852" i="4"/>
  <c r="G852" i="4"/>
  <c r="J851" i="4"/>
  <c r="I851" i="4"/>
  <c r="H851" i="4"/>
  <c r="G851" i="4"/>
  <c r="J850" i="4"/>
  <c r="I850" i="4"/>
  <c r="H850" i="4"/>
  <c r="G850" i="4"/>
  <c r="J849" i="4"/>
  <c r="I849" i="4"/>
  <c r="H849" i="4"/>
  <c r="G849" i="4"/>
  <c r="J848" i="4"/>
  <c r="I848" i="4"/>
  <c r="H848" i="4"/>
  <c r="G848" i="4"/>
  <c r="J847" i="4"/>
  <c r="I847" i="4"/>
  <c r="H847" i="4"/>
  <c r="G847" i="4"/>
  <c r="J846" i="4"/>
  <c r="I846" i="4"/>
  <c r="H846" i="4"/>
  <c r="G846" i="4"/>
  <c r="J845" i="4"/>
  <c r="I845" i="4"/>
  <c r="H845" i="4"/>
  <c r="G845" i="4"/>
  <c r="J844" i="4"/>
  <c r="I844" i="4"/>
  <c r="H844" i="4"/>
  <c r="G844" i="4"/>
  <c r="J843" i="4"/>
  <c r="I843" i="4"/>
  <c r="H843" i="4"/>
  <c r="G843" i="4"/>
  <c r="J842" i="4"/>
  <c r="I842" i="4"/>
  <c r="H842" i="4"/>
  <c r="G842" i="4"/>
  <c r="J841" i="4"/>
  <c r="I841" i="4"/>
  <c r="H841" i="4"/>
  <c r="G841" i="4"/>
  <c r="J840" i="4"/>
  <c r="I840" i="4"/>
  <c r="H840" i="4"/>
  <c r="G840" i="4"/>
  <c r="J839" i="4"/>
  <c r="I839" i="4"/>
  <c r="H839" i="4"/>
  <c r="G839" i="4"/>
  <c r="J838" i="4"/>
  <c r="I838" i="4"/>
  <c r="H838" i="4"/>
  <c r="G838" i="4"/>
  <c r="J837" i="4"/>
  <c r="I837" i="4"/>
  <c r="H837" i="4"/>
  <c r="G837" i="4"/>
  <c r="J836" i="4"/>
  <c r="I836" i="4"/>
  <c r="H836" i="4"/>
  <c r="G836" i="4"/>
  <c r="J835" i="4"/>
  <c r="I835" i="4"/>
  <c r="H835" i="4"/>
  <c r="G835" i="4"/>
  <c r="J834" i="4"/>
  <c r="I834" i="4"/>
  <c r="H834" i="4"/>
  <c r="G834" i="4"/>
  <c r="J833" i="4"/>
  <c r="I833" i="4"/>
  <c r="H833" i="4"/>
  <c r="G833" i="4"/>
  <c r="J832" i="4"/>
  <c r="I832" i="4"/>
  <c r="H832" i="4"/>
  <c r="G832" i="4"/>
  <c r="J831" i="4"/>
  <c r="I831" i="4"/>
  <c r="H831" i="4"/>
  <c r="G831" i="4"/>
  <c r="J830" i="4"/>
  <c r="I830" i="4"/>
  <c r="H830" i="4"/>
  <c r="G830" i="4"/>
  <c r="J829" i="4"/>
  <c r="I829" i="4"/>
  <c r="H829" i="4"/>
  <c r="G829" i="4"/>
  <c r="J828" i="4"/>
  <c r="I828" i="4"/>
  <c r="H828" i="4"/>
  <c r="G828" i="4"/>
  <c r="J827" i="4"/>
  <c r="I827" i="4"/>
  <c r="H827" i="4"/>
  <c r="G827" i="4"/>
  <c r="J826" i="4"/>
  <c r="I826" i="4"/>
  <c r="H826" i="4"/>
  <c r="G826" i="4"/>
  <c r="J825" i="4"/>
  <c r="I825" i="4"/>
  <c r="H825" i="4"/>
  <c r="G825" i="4"/>
  <c r="J824" i="4"/>
  <c r="I824" i="4"/>
  <c r="H824" i="4"/>
  <c r="G824" i="4"/>
  <c r="J823" i="4"/>
  <c r="I823" i="4"/>
  <c r="H823" i="4"/>
  <c r="G823" i="4"/>
  <c r="J822" i="4"/>
  <c r="I822" i="4"/>
  <c r="H822" i="4"/>
  <c r="G822" i="4"/>
  <c r="J821" i="4"/>
  <c r="I821" i="4"/>
  <c r="H821" i="4"/>
  <c r="G821" i="4"/>
  <c r="J820" i="4"/>
  <c r="I820" i="4"/>
  <c r="H820" i="4"/>
  <c r="G820" i="4"/>
  <c r="J819" i="4"/>
  <c r="I819" i="4"/>
  <c r="H819" i="4"/>
  <c r="G819" i="4"/>
  <c r="J818" i="4"/>
  <c r="I818" i="4"/>
  <c r="H818" i="4"/>
  <c r="G818" i="4"/>
  <c r="J817" i="4"/>
  <c r="I817" i="4"/>
  <c r="H817" i="4"/>
  <c r="G817" i="4"/>
  <c r="J816" i="4"/>
  <c r="I816" i="4"/>
  <c r="H816" i="4"/>
  <c r="G816" i="4"/>
  <c r="J815" i="4"/>
  <c r="I815" i="4"/>
  <c r="H815" i="4"/>
  <c r="G815" i="4"/>
  <c r="J814" i="4"/>
  <c r="I814" i="4"/>
  <c r="H814" i="4"/>
  <c r="G814" i="4"/>
  <c r="J813" i="4"/>
  <c r="I813" i="4"/>
  <c r="H813" i="4"/>
  <c r="G813" i="4"/>
  <c r="J812" i="4"/>
  <c r="I812" i="4"/>
  <c r="H812" i="4"/>
  <c r="G812" i="4"/>
  <c r="J811" i="4"/>
  <c r="I811" i="4"/>
  <c r="H811" i="4"/>
  <c r="G811" i="4"/>
  <c r="J810" i="4"/>
  <c r="I810" i="4"/>
  <c r="H810" i="4"/>
  <c r="G810" i="4"/>
  <c r="J809" i="4"/>
  <c r="I809" i="4"/>
  <c r="H809" i="4"/>
  <c r="G809" i="4"/>
  <c r="J808" i="4"/>
  <c r="I808" i="4"/>
  <c r="H808" i="4"/>
  <c r="G808" i="4"/>
  <c r="J807" i="4"/>
  <c r="I807" i="4"/>
  <c r="H807" i="4"/>
  <c r="G807" i="4"/>
  <c r="J806" i="4"/>
  <c r="I806" i="4"/>
  <c r="H806" i="4"/>
  <c r="G806" i="4"/>
  <c r="J805" i="4"/>
  <c r="I805" i="4"/>
  <c r="H805" i="4"/>
  <c r="G805" i="4"/>
  <c r="J804" i="4"/>
  <c r="I804" i="4"/>
  <c r="H804" i="4"/>
  <c r="G804" i="4"/>
  <c r="J803" i="4"/>
  <c r="I803" i="4"/>
  <c r="H803" i="4"/>
  <c r="G803" i="4"/>
  <c r="J802" i="4"/>
  <c r="I802" i="4"/>
  <c r="H802" i="4"/>
  <c r="G802" i="4"/>
  <c r="J801" i="4"/>
  <c r="I801" i="4"/>
  <c r="H801" i="4"/>
  <c r="G801" i="4"/>
  <c r="J800" i="4"/>
  <c r="I800" i="4"/>
  <c r="H800" i="4"/>
  <c r="G800" i="4"/>
  <c r="J799" i="4"/>
  <c r="I799" i="4"/>
  <c r="H799" i="4"/>
  <c r="G799" i="4"/>
  <c r="J798" i="4"/>
  <c r="I798" i="4"/>
  <c r="H798" i="4"/>
  <c r="G798" i="4"/>
  <c r="J797" i="4"/>
  <c r="I797" i="4"/>
  <c r="H797" i="4"/>
  <c r="G797" i="4"/>
  <c r="J796" i="4"/>
  <c r="I796" i="4"/>
  <c r="H796" i="4"/>
  <c r="G796" i="4"/>
  <c r="J795" i="4"/>
  <c r="I795" i="4"/>
  <c r="H795" i="4"/>
  <c r="G795" i="4"/>
  <c r="J794" i="4"/>
  <c r="I794" i="4"/>
  <c r="H794" i="4"/>
  <c r="G794" i="4"/>
  <c r="J793" i="4"/>
  <c r="I793" i="4"/>
  <c r="H793" i="4"/>
  <c r="G793" i="4"/>
  <c r="J792" i="4"/>
  <c r="I792" i="4"/>
  <c r="H792" i="4"/>
  <c r="G792" i="4"/>
  <c r="J791" i="4"/>
  <c r="I791" i="4"/>
  <c r="H791" i="4"/>
  <c r="G791" i="4"/>
  <c r="J790" i="4"/>
  <c r="I790" i="4"/>
  <c r="H790" i="4"/>
  <c r="G790" i="4"/>
  <c r="J789" i="4"/>
  <c r="I789" i="4"/>
  <c r="H789" i="4"/>
  <c r="G789" i="4"/>
  <c r="J788" i="4"/>
  <c r="I788" i="4"/>
  <c r="H788" i="4"/>
  <c r="G788" i="4"/>
  <c r="J787" i="4"/>
  <c r="I787" i="4"/>
  <c r="H787" i="4"/>
  <c r="G787" i="4"/>
  <c r="J786" i="4"/>
  <c r="I786" i="4"/>
  <c r="H786" i="4"/>
  <c r="G786" i="4"/>
  <c r="J785" i="4"/>
  <c r="I785" i="4"/>
  <c r="H785" i="4"/>
  <c r="G785" i="4"/>
  <c r="J784" i="4"/>
  <c r="I784" i="4"/>
  <c r="H784" i="4"/>
  <c r="G784" i="4"/>
  <c r="J783" i="4"/>
  <c r="I783" i="4"/>
  <c r="H783" i="4"/>
  <c r="G783" i="4"/>
  <c r="J782" i="4"/>
  <c r="I782" i="4"/>
  <c r="H782" i="4"/>
  <c r="G782" i="4"/>
  <c r="J781" i="4"/>
  <c r="I781" i="4"/>
  <c r="H781" i="4"/>
  <c r="G781" i="4"/>
  <c r="J780" i="4"/>
  <c r="I780" i="4"/>
  <c r="H780" i="4"/>
  <c r="G780" i="4"/>
  <c r="J779" i="4"/>
  <c r="I779" i="4"/>
  <c r="H779" i="4"/>
  <c r="G779" i="4"/>
  <c r="J778" i="4"/>
  <c r="I778" i="4"/>
  <c r="H778" i="4"/>
  <c r="G778" i="4"/>
  <c r="J777" i="4"/>
  <c r="I777" i="4"/>
  <c r="H777" i="4"/>
  <c r="G777" i="4"/>
  <c r="J776" i="4"/>
  <c r="I776" i="4"/>
  <c r="H776" i="4"/>
  <c r="G776" i="4"/>
  <c r="J775" i="4"/>
  <c r="I775" i="4"/>
  <c r="H775" i="4"/>
  <c r="G775" i="4"/>
  <c r="J774" i="4"/>
  <c r="I774" i="4"/>
  <c r="H774" i="4"/>
  <c r="G774" i="4"/>
  <c r="J773" i="4"/>
  <c r="I773" i="4"/>
  <c r="H773" i="4"/>
  <c r="G773" i="4"/>
  <c r="J772" i="4"/>
  <c r="I772" i="4"/>
  <c r="H772" i="4"/>
  <c r="G772" i="4"/>
  <c r="J771" i="4"/>
  <c r="I771" i="4"/>
  <c r="H771" i="4"/>
  <c r="G771" i="4"/>
  <c r="J770" i="4"/>
  <c r="I770" i="4"/>
  <c r="H770" i="4"/>
  <c r="G770" i="4"/>
  <c r="J769" i="4"/>
  <c r="I769" i="4"/>
  <c r="H769" i="4"/>
  <c r="G769" i="4"/>
  <c r="J768" i="4"/>
  <c r="I768" i="4"/>
  <c r="H768" i="4"/>
  <c r="G768" i="4"/>
  <c r="J767" i="4"/>
  <c r="I767" i="4"/>
  <c r="H767" i="4"/>
  <c r="G767" i="4"/>
  <c r="J766" i="4"/>
  <c r="I766" i="4"/>
  <c r="H766" i="4"/>
  <c r="G766" i="4"/>
  <c r="J765" i="4"/>
  <c r="I765" i="4"/>
  <c r="H765" i="4"/>
  <c r="G765" i="4"/>
  <c r="J764" i="4"/>
  <c r="I764" i="4"/>
  <c r="H764" i="4"/>
  <c r="G764" i="4"/>
  <c r="J763" i="4"/>
  <c r="I763" i="4"/>
  <c r="H763" i="4"/>
  <c r="G763" i="4"/>
  <c r="J762" i="4"/>
  <c r="I762" i="4"/>
  <c r="H762" i="4"/>
  <c r="G762" i="4"/>
  <c r="J761" i="4"/>
  <c r="I761" i="4"/>
  <c r="H761" i="4"/>
  <c r="G761" i="4"/>
  <c r="J760" i="4"/>
  <c r="I760" i="4"/>
  <c r="H760" i="4"/>
  <c r="G760" i="4"/>
  <c r="J759" i="4"/>
  <c r="I759" i="4"/>
  <c r="H759" i="4"/>
  <c r="G759" i="4"/>
  <c r="J758" i="4"/>
  <c r="I758" i="4"/>
  <c r="H758" i="4"/>
  <c r="G758" i="4"/>
  <c r="J757" i="4"/>
  <c r="I757" i="4"/>
  <c r="H757" i="4"/>
  <c r="G757" i="4"/>
  <c r="J756" i="4"/>
  <c r="I756" i="4"/>
  <c r="H756" i="4"/>
  <c r="G756" i="4"/>
  <c r="J755" i="4"/>
  <c r="I755" i="4"/>
  <c r="H755" i="4"/>
  <c r="G755" i="4"/>
  <c r="J754" i="4"/>
  <c r="I754" i="4"/>
  <c r="H754" i="4"/>
  <c r="G754" i="4"/>
  <c r="J753" i="4"/>
  <c r="I753" i="4"/>
  <c r="H753" i="4"/>
  <c r="G753" i="4"/>
  <c r="J752" i="4"/>
  <c r="I752" i="4"/>
  <c r="H752" i="4"/>
  <c r="G752" i="4"/>
  <c r="J751" i="4"/>
  <c r="I751" i="4"/>
  <c r="H751" i="4"/>
  <c r="G751" i="4"/>
  <c r="J750" i="4"/>
  <c r="I750" i="4"/>
  <c r="H750" i="4"/>
  <c r="G750" i="4"/>
  <c r="J749" i="4"/>
  <c r="I749" i="4"/>
  <c r="H749" i="4"/>
  <c r="G749" i="4"/>
  <c r="J748" i="4"/>
  <c r="I748" i="4"/>
  <c r="H748" i="4"/>
  <c r="G748" i="4"/>
  <c r="J747" i="4"/>
  <c r="I747" i="4"/>
  <c r="H747" i="4"/>
  <c r="G747" i="4"/>
  <c r="J746" i="4"/>
  <c r="I746" i="4"/>
  <c r="H746" i="4"/>
  <c r="G746" i="4"/>
  <c r="J745" i="4"/>
  <c r="I745" i="4"/>
  <c r="H745" i="4"/>
  <c r="G745" i="4"/>
  <c r="J744" i="4"/>
  <c r="I744" i="4"/>
  <c r="H744" i="4"/>
  <c r="G744" i="4"/>
  <c r="J743" i="4"/>
  <c r="I743" i="4"/>
  <c r="H743" i="4"/>
  <c r="G743" i="4"/>
  <c r="J742" i="4"/>
  <c r="I742" i="4"/>
  <c r="H742" i="4"/>
  <c r="G742" i="4"/>
  <c r="J741" i="4"/>
  <c r="I741" i="4"/>
  <c r="H741" i="4"/>
  <c r="G741" i="4"/>
  <c r="J740" i="4"/>
  <c r="I740" i="4"/>
  <c r="H740" i="4"/>
  <c r="G740" i="4"/>
  <c r="J739" i="4"/>
  <c r="I739" i="4"/>
  <c r="H739" i="4"/>
  <c r="G739" i="4"/>
  <c r="J738" i="4"/>
  <c r="I738" i="4"/>
  <c r="H738" i="4"/>
  <c r="G738" i="4"/>
  <c r="J737" i="4"/>
  <c r="I737" i="4"/>
  <c r="H737" i="4"/>
  <c r="G737" i="4"/>
  <c r="J736" i="4"/>
  <c r="I736" i="4"/>
  <c r="H736" i="4"/>
  <c r="G736" i="4"/>
  <c r="J735" i="4"/>
  <c r="I735" i="4"/>
  <c r="H735" i="4"/>
  <c r="G735" i="4"/>
  <c r="J734" i="4"/>
  <c r="I734" i="4"/>
  <c r="H734" i="4"/>
  <c r="G734" i="4"/>
  <c r="J733" i="4"/>
  <c r="I733" i="4"/>
  <c r="H733" i="4"/>
  <c r="G733" i="4"/>
  <c r="J732" i="4"/>
  <c r="I732" i="4"/>
  <c r="H732" i="4"/>
  <c r="G732" i="4"/>
  <c r="J731" i="4"/>
  <c r="I731" i="4"/>
  <c r="H731" i="4"/>
  <c r="G731" i="4"/>
  <c r="J730" i="4"/>
  <c r="I730" i="4"/>
  <c r="H730" i="4"/>
  <c r="G730" i="4"/>
  <c r="J729" i="4"/>
  <c r="I729" i="4"/>
  <c r="H729" i="4"/>
  <c r="G729" i="4"/>
  <c r="J728" i="4"/>
  <c r="I728" i="4"/>
  <c r="H728" i="4"/>
  <c r="G728" i="4"/>
  <c r="J727" i="4"/>
  <c r="I727" i="4"/>
  <c r="H727" i="4"/>
  <c r="G727" i="4"/>
  <c r="J726" i="4"/>
  <c r="I726" i="4"/>
  <c r="H726" i="4"/>
  <c r="G726" i="4"/>
  <c r="J725" i="4"/>
  <c r="I725" i="4"/>
  <c r="H725" i="4"/>
  <c r="G725" i="4"/>
  <c r="J724" i="4"/>
  <c r="I724" i="4"/>
  <c r="H724" i="4"/>
  <c r="G724" i="4"/>
  <c r="J723" i="4"/>
  <c r="I723" i="4"/>
  <c r="H723" i="4"/>
  <c r="G723" i="4"/>
  <c r="J722" i="4"/>
  <c r="I722" i="4"/>
  <c r="H722" i="4"/>
  <c r="G722" i="4"/>
  <c r="J721" i="4"/>
  <c r="I721" i="4"/>
  <c r="H721" i="4"/>
  <c r="G721" i="4"/>
  <c r="J720" i="4"/>
  <c r="I720" i="4"/>
  <c r="H720" i="4"/>
  <c r="G720" i="4"/>
  <c r="J719" i="4"/>
  <c r="I719" i="4"/>
  <c r="H719" i="4"/>
  <c r="G719" i="4"/>
  <c r="J718" i="4"/>
  <c r="I718" i="4"/>
  <c r="H718" i="4"/>
  <c r="G718" i="4"/>
  <c r="J717" i="4"/>
  <c r="I717" i="4"/>
  <c r="H717" i="4"/>
  <c r="G717" i="4"/>
  <c r="J716" i="4"/>
  <c r="I716" i="4"/>
  <c r="H716" i="4"/>
  <c r="G716" i="4"/>
  <c r="J715" i="4"/>
  <c r="I715" i="4"/>
  <c r="H715" i="4"/>
  <c r="G715" i="4"/>
  <c r="J714" i="4"/>
  <c r="I714" i="4"/>
  <c r="H714" i="4"/>
  <c r="G714" i="4"/>
  <c r="J713" i="4"/>
  <c r="I713" i="4"/>
  <c r="H713" i="4"/>
  <c r="G713" i="4"/>
  <c r="J712" i="4"/>
  <c r="I712" i="4"/>
  <c r="H712" i="4"/>
  <c r="G712" i="4"/>
  <c r="J711" i="4"/>
  <c r="I711" i="4"/>
  <c r="H711" i="4"/>
  <c r="G711" i="4"/>
  <c r="J710" i="4"/>
  <c r="I710" i="4"/>
  <c r="H710" i="4"/>
  <c r="G710" i="4"/>
  <c r="J709" i="4"/>
  <c r="I709" i="4"/>
  <c r="H709" i="4"/>
  <c r="G709" i="4"/>
  <c r="J708" i="4"/>
  <c r="I708" i="4"/>
  <c r="H708" i="4"/>
  <c r="G708" i="4"/>
  <c r="J707" i="4"/>
  <c r="I707" i="4"/>
  <c r="H707" i="4"/>
  <c r="G707" i="4"/>
  <c r="J706" i="4"/>
  <c r="I706" i="4"/>
  <c r="H706" i="4"/>
  <c r="G706" i="4"/>
  <c r="J705" i="4"/>
  <c r="I705" i="4"/>
  <c r="H705" i="4"/>
  <c r="G705" i="4"/>
  <c r="J704" i="4"/>
  <c r="I704" i="4"/>
  <c r="H704" i="4"/>
  <c r="G704" i="4"/>
  <c r="J703" i="4"/>
  <c r="I703" i="4"/>
  <c r="H703" i="4"/>
  <c r="G703" i="4"/>
  <c r="J702" i="4"/>
  <c r="I702" i="4"/>
  <c r="H702" i="4"/>
  <c r="G702" i="4"/>
  <c r="J701" i="4"/>
  <c r="I701" i="4"/>
  <c r="H701" i="4"/>
  <c r="G701" i="4"/>
  <c r="J700" i="4"/>
  <c r="I700" i="4"/>
  <c r="H700" i="4"/>
  <c r="G700" i="4"/>
  <c r="J699" i="4"/>
  <c r="I699" i="4"/>
  <c r="H699" i="4"/>
  <c r="G699" i="4"/>
  <c r="J698" i="4"/>
  <c r="I698" i="4"/>
  <c r="H698" i="4"/>
  <c r="G698" i="4"/>
  <c r="J697" i="4"/>
  <c r="I697" i="4"/>
  <c r="H697" i="4"/>
  <c r="G697" i="4"/>
  <c r="J696" i="4"/>
  <c r="I696" i="4"/>
  <c r="H696" i="4"/>
  <c r="G696" i="4"/>
  <c r="J695" i="4"/>
  <c r="I695" i="4"/>
  <c r="H695" i="4"/>
  <c r="G695" i="4"/>
  <c r="J694" i="4"/>
  <c r="I694" i="4"/>
  <c r="H694" i="4"/>
  <c r="G694" i="4"/>
  <c r="J693" i="4"/>
  <c r="I693" i="4"/>
  <c r="H693" i="4"/>
  <c r="G693" i="4"/>
  <c r="J692" i="4"/>
  <c r="I692" i="4"/>
  <c r="H692" i="4"/>
  <c r="G692" i="4"/>
  <c r="J691" i="4"/>
  <c r="I691" i="4"/>
  <c r="H691" i="4"/>
  <c r="G691" i="4"/>
  <c r="J690" i="4"/>
  <c r="I690" i="4"/>
  <c r="H690" i="4"/>
  <c r="G690" i="4"/>
  <c r="J689" i="4"/>
  <c r="I689" i="4"/>
  <c r="H689" i="4"/>
  <c r="G689" i="4"/>
  <c r="J688" i="4"/>
  <c r="I688" i="4"/>
  <c r="H688" i="4"/>
  <c r="G688" i="4"/>
  <c r="J687" i="4"/>
  <c r="I687" i="4"/>
  <c r="H687" i="4"/>
  <c r="G687" i="4"/>
  <c r="J686" i="4"/>
  <c r="I686" i="4"/>
  <c r="H686" i="4"/>
  <c r="G686" i="4"/>
  <c r="J685" i="4"/>
  <c r="I685" i="4"/>
  <c r="H685" i="4"/>
  <c r="G685" i="4"/>
  <c r="J684" i="4"/>
  <c r="I684" i="4"/>
  <c r="H684" i="4"/>
  <c r="G684" i="4"/>
  <c r="J683" i="4"/>
  <c r="I683" i="4"/>
  <c r="H683" i="4"/>
  <c r="G683" i="4"/>
  <c r="J682" i="4"/>
  <c r="I682" i="4"/>
  <c r="H682" i="4"/>
  <c r="G682" i="4"/>
  <c r="J681" i="4"/>
  <c r="I681" i="4"/>
  <c r="H681" i="4"/>
  <c r="G681" i="4"/>
  <c r="J680" i="4"/>
  <c r="I680" i="4"/>
  <c r="H680" i="4"/>
  <c r="G680" i="4"/>
  <c r="J679" i="4"/>
  <c r="I679" i="4"/>
  <c r="H679" i="4"/>
  <c r="G679" i="4"/>
  <c r="J678" i="4"/>
  <c r="I678" i="4"/>
  <c r="H678" i="4"/>
  <c r="G678" i="4"/>
  <c r="J677" i="4"/>
  <c r="I677" i="4"/>
  <c r="H677" i="4"/>
  <c r="G677" i="4"/>
  <c r="J676" i="4"/>
  <c r="I676" i="4"/>
  <c r="H676" i="4"/>
  <c r="G676" i="4"/>
  <c r="J675" i="4"/>
  <c r="I675" i="4"/>
  <c r="H675" i="4"/>
  <c r="G675" i="4"/>
  <c r="J674" i="4"/>
  <c r="I674" i="4"/>
  <c r="H674" i="4"/>
  <c r="G674" i="4"/>
  <c r="J673" i="4"/>
  <c r="I673" i="4"/>
  <c r="H673" i="4"/>
  <c r="G673" i="4"/>
  <c r="J672" i="4"/>
  <c r="I672" i="4"/>
  <c r="H672" i="4"/>
  <c r="G672" i="4"/>
  <c r="J671" i="4"/>
  <c r="I671" i="4"/>
  <c r="H671" i="4"/>
  <c r="G671" i="4"/>
  <c r="J670" i="4"/>
  <c r="I670" i="4"/>
  <c r="H670" i="4"/>
  <c r="G670" i="4"/>
  <c r="J669" i="4"/>
  <c r="I669" i="4"/>
  <c r="H669" i="4"/>
  <c r="G669" i="4"/>
  <c r="J668" i="4"/>
  <c r="I668" i="4"/>
  <c r="H668" i="4"/>
  <c r="G668" i="4"/>
  <c r="J667" i="4"/>
  <c r="I667" i="4"/>
  <c r="H667" i="4"/>
  <c r="G667" i="4"/>
  <c r="J666" i="4"/>
  <c r="I666" i="4"/>
  <c r="H666" i="4"/>
  <c r="G666" i="4"/>
  <c r="J665" i="4"/>
  <c r="I665" i="4"/>
  <c r="H665" i="4"/>
  <c r="G665" i="4"/>
  <c r="J664" i="4"/>
  <c r="I664" i="4"/>
  <c r="H664" i="4"/>
  <c r="G664" i="4"/>
  <c r="J663" i="4"/>
  <c r="I663" i="4"/>
  <c r="H663" i="4"/>
  <c r="G663" i="4"/>
  <c r="J662" i="4"/>
  <c r="I662" i="4"/>
  <c r="H662" i="4"/>
  <c r="G662" i="4"/>
  <c r="J661" i="4"/>
  <c r="I661" i="4"/>
  <c r="H661" i="4"/>
  <c r="G661" i="4"/>
  <c r="J660" i="4"/>
  <c r="I660" i="4"/>
  <c r="H660" i="4"/>
  <c r="G660" i="4"/>
  <c r="J659" i="4"/>
  <c r="I659" i="4"/>
  <c r="H659" i="4"/>
  <c r="G659" i="4"/>
  <c r="J658" i="4"/>
  <c r="I658" i="4"/>
  <c r="H658" i="4"/>
  <c r="G658" i="4"/>
  <c r="J657" i="4"/>
  <c r="I657" i="4"/>
  <c r="H657" i="4"/>
  <c r="G657" i="4"/>
  <c r="J656" i="4"/>
  <c r="I656" i="4"/>
  <c r="H656" i="4"/>
  <c r="G656" i="4"/>
  <c r="J655" i="4"/>
  <c r="I655" i="4"/>
  <c r="H655" i="4"/>
  <c r="G655" i="4"/>
  <c r="J654" i="4"/>
  <c r="I654" i="4"/>
  <c r="H654" i="4"/>
  <c r="G654" i="4"/>
  <c r="J653" i="4"/>
  <c r="I653" i="4"/>
  <c r="H653" i="4"/>
  <c r="G653" i="4"/>
  <c r="J652" i="4"/>
  <c r="I652" i="4"/>
  <c r="H652" i="4"/>
  <c r="G652" i="4"/>
  <c r="J651" i="4"/>
  <c r="I651" i="4"/>
  <c r="H651" i="4"/>
  <c r="G651" i="4"/>
  <c r="J650" i="4"/>
  <c r="I650" i="4"/>
  <c r="H650" i="4"/>
  <c r="G650" i="4"/>
  <c r="J649" i="4"/>
  <c r="I649" i="4"/>
  <c r="H649" i="4"/>
  <c r="G649" i="4"/>
  <c r="J648" i="4"/>
  <c r="I648" i="4"/>
  <c r="H648" i="4"/>
  <c r="G648" i="4"/>
  <c r="J647" i="4"/>
  <c r="I647" i="4"/>
  <c r="H647" i="4"/>
  <c r="G647" i="4"/>
  <c r="J646" i="4"/>
  <c r="I646" i="4"/>
  <c r="H646" i="4"/>
  <c r="G646" i="4"/>
  <c r="J645" i="4"/>
  <c r="I645" i="4"/>
  <c r="H645" i="4"/>
  <c r="G645" i="4"/>
  <c r="J644" i="4"/>
  <c r="I644" i="4"/>
  <c r="H644" i="4"/>
  <c r="G644" i="4"/>
  <c r="J643" i="4"/>
  <c r="I643" i="4"/>
  <c r="H643" i="4"/>
  <c r="G643" i="4"/>
  <c r="J642" i="4"/>
  <c r="I642" i="4"/>
  <c r="H642" i="4"/>
  <c r="G642" i="4"/>
  <c r="J641" i="4"/>
  <c r="I641" i="4"/>
  <c r="H641" i="4"/>
  <c r="G641" i="4"/>
  <c r="J640" i="4"/>
  <c r="I640" i="4"/>
  <c r="H640" i="4"/>
  <c r="G640" i="4"/>
  <c r="J639" i="4"/>
  <c r="I639" i="4"/>
  <c r="H639" i="4"/>
  <c r="G639" i="4"/>
  <c r="J638" i="4"/>
  <c r="I638" i="4"/>
  <c r="H638" i="4"/>
  <c r="G638" i="4"/>
  <c r="J637" i="4"/>
  <c r="I637" i="4"/>
  <c r="H637" i="4"/>
  <c r="G637" i="4"/>
  <c r="J636" i="4"/>
  <c r="I636" i="4"/>
  <c r="H636" i="4"/>
  <c r="G636" i="4"/>
  <c r="J635" i="4"/>
  <c r="I635" i="4"/>
  <c r="H635" i="4"/>
  <c r="G635" i="4"/>
  <c r="J634" i="4"/>
  <c r="I634" i="4"/>
  <c r="H634" i="4"/>
  <c r="G634" i="4"/>
  <c r="J633" i="4"/>
  <c r="I633" i="4"/>
  <c r="H633" i="4"/>
  <c r="G633" i="4"/>
  <c r="J632" i="4"/>
  <c r="I632" i="4"/>
  <c r="H632" i="4"/>
  <c r="G632" i="4"/>
  <c r="J631" i="4"/>
  <c r="I631" i="4"/>
  <c r="H631" i="4"/>
  <c r="G631" i="4"/>
  <c r="J630" i="4"/>
  <c r="I630" i="4"/>
  <c r="H630" i="4"/>
  <c r="G630" i="4"/>
  <c r="J629" i="4"/>
  <c r="I629" i="4"/>
  <c r="H629" i="4"/>
  <c r="G629" i="4"/>
  <c r="J628" i="4"/>
  <c r="I628" i="4"/>
  <c r="H628" i="4"/>
  <c r="G628" i="4"/>
  <c r="J627" i="4"/>
  <c r="I627" i="4"/>
  <c r="H627" i="4"/>
  <c r="G627" i="4"/>
  <c r="J626" i="4"/>
  <c r="I626" i="4"/>
  <c r="H626" i="4"/>
  <c r="G626" i="4"/>
  <c r="J625" i="4"/>
  <c r="I625" i="4"/>
  <c r="H625" i="4"/>
  <c r="G625" i="4"/>
  <c r="J624" i="4"/>
  <c r="I624" i="4"/>
  <c r="H624" i="4"/>
  <c r="G624" i="4"/>
  <c r="J623" i="4"/>
  <c r="I623" i="4"/>
  <c r="H623" i="4"/>
  <c r="G623" i="4"/>
  <c r="J622" i="4"/>
  <c r="I622" i="4"/>
  <c r="H622" i="4"/>
  <c r="G622" i="4"/>
  <c r="J621" i="4"/>
  <c r="I621" i="4"/>
  <c r="H621" i="4"/>
  <c r="G621" i="4"/>
  <c r="J620" i="4"/>
  <c r="I620" i="4"/>
  <c r="H620" i="4"/>
  <c r="G620" i="4"/>
  <c r="J619" i="4"/>
  <c r="I619" i="4"/>
  <c r="H619" i="4"/>
  <c r="G619" i="4"/>
  <c r="J618" i="4"/>
  <c r="I618" i="4"/>
  <c r="H618" i="4"/>
  <c r="G618" i="4"/>
  <c r="J617" i="4"/>
  <c r="I617" i="4"/>
  <c r="H617" i="4"/>
  <c r="G617" i="4"/>
  <c r="J616" i="4"/>
  <c r="I616" i="4"/>
  <c r="H616" i="4"/>
  <c r="G616" i="4"/>
  <c r="J615" i="4"/>
  <c r="I615" i="4"/>
  <c r="H615" i="4"/>
  <c r="G615" i="4"/>
  <c r="J614" i="4"/>
  <c r="I614" i="4"/>
  <c r="H614" i="4"/>
  <c r="G614" i="4"/>
  <c r="J613" i="4"/>
  <c r="I613" i="4"/>
  <c r="H613" i="4"/>
  <c r="G613" i="4"/>
  <c r="J612" i="4"/>
  <c r="I612" i="4"/>
  <c r="H612" i="4"/>
  <c r="G612" i="4"/>
  <c r="J611" i="4"/>
  <c r="I611" i="4"/>
  <c r="H611" i="4"/>
  <c r="G611" i="4"/>
  <c r="J610" i="4"/>
  <c r="I610" i="4"/>
  <c r="H610" i="4"/>
  <c r="G610" i="4"/>
  <c r="J609" i="4"/>
  <c r="I609" i="4"/>
  <c r="H609" i="4"/>
  <c r="G609" i="4"/>
  <c r="J608" i="4"/>
  <c r="I608" i="4"/>
  <c r="H608" i="4"/>
  <c r="G608" i="4"/>
  <c r="J607" i="4"/>
  <c r="I607" i="4"/>
  <c r="H607" i="4"/>
  <c r="G607" i="4"/>
  <c r="J606" i="4"/>
  <c r="I606" i="4"/>
  <c r="H606" i="4"/>
  <c r="G606" i="4"/>
  <c r="J605" i="4"/>
  <c r="I605" i="4"/>
  <c r="H605" i="4"/>
  <c r="G605" i="4"/>
  <c r="J604" i="4"/>
  <c r="I604" i="4"/>
  <c r="H604" i="4"/>
  <c r="G604" i="4"/>
  <c r="J603" i="4"/>
  <c r="I603" i="4"/>
  <c r="H603" i="4"/>
  <c r="G603" i="4"/>
  <c r="J602" i="4"/>
  <c r="I602" i="4"/>
  <c r="H602" i="4"/>
  <c r="G602" i="4"/>
  <c r="J601" i="4"/>
  <c r="I601" i="4"/>
  <c r="H601" i="4"/>
  <c r="G601" i="4"/>
  <c r="J600" i="4"/>
  <c r="I600" i="4"/>
  <c r="H600" i="4"/>
  <c r="G600" i="4"/>
  <c r="J599" i="4"/>
  <c r="I599" i="4"/>
  <c r="H599" i="4"/>
  <c r="G599" i="4"/>
  <c r="J598" i="4"/>
  <c r="I598" i="4"/>
  <c r="H598" i="4"/>
  <c r="G598" i="4"/>
  <c r="J597" i="4"/>
  <c r="I597" i="4"/>
  <c r="H597" i="4"/>
  <c r="G597" i="4"/>
  <c r="J596" i="4"/>
  <c r="I596" i="4"/>
  <c r="H596" i="4"/>
  <c r="G596" i="4"/>
  <c r="J595" i="4"/>
  <c r="I595" i="4"/>
  <c r="H595" i="4"/>
  <c r="G595" i="4"/>
  <c r="J594" i="4"/>
  <c r="I594" i="4"/>
  <c r="H594" i="4"/>
  <c r="G594" i="4"/>
  <c r="J593" i="4"/>
  <c r="I593" i="4"/>
  <c r="H593" i="4"/>
  <c r="G593" i="4"/>
  <c r="J592" i="4"/>
  <c r="I592" i="4"/>
  <c r="H592" i="4"/>
  <c r="G592" i="4"/>
  <c r="J591" i="4"/>
  <c r="I591" i="4"/>
  <c r="H591" i="4"/>
  <c r="G591" i="4"/>
  <c r="J590" i="4"/>
  <c r="I590" i="4"/>
  <c r="H590" i="4"/>
  <c r="G590" i="4"/>
  <c r="J589" i="4"/>
  <c r="I589" i="4"/>
  <c r="H589" i="4"/>
  <c r="G589" i="4"/>
  <c r="J588" i="4"/>
  <c r="I588" i="4"/>
  <c r="H588" i="4"/>
  <c r="G588" i="4"/>
  <c r="J587" i="4"/>
  <c r="I587" i="4"/>
  <c r="H587" i="4"/>
  <c r="G587" i="4"/>
  <c r="J586" i="4"/>
  <c r="I586" i="4"/>
  <c r="H586" i="4"/>
  <c r="G586" i="4"/>
  <c r="J585" i="4"/>
  <c r="I585" i="4"/>
  <c r="H585" i="4"/>
  <c r="G585" i="4"/>
  <c r="J584" i="4"/>
  <c r="I584" i="4"/>
  <c r="H584" i="4"/>
  <c r="G584" i="4"/>
  <c r="J583" i="4"/>
  <c r="I583" i="4"/>
  <c r="H583" i="4"/>
  <c r="G583" i="4"/>
  <c r="J582" i="4"/>
  <c r="I582" i="4"/>
  <c r="H582" i="4"/>
  <c r="G582" i="4"/>
  <c r="J581" i="4"/>
  <c r="I581" i="4"/>
  <c r="H581" i="4"/>
  <c r="G581" i="4"/>
  <c r="J580" i="4"/>
  <c r="I580" i="4"/>
  <c r="H580" i="4"/>
  <c r="G580" i="4"/>
  <c r="J579" i="4"/>
  <c r="I579" i="4"/>
  <c r="H579" i="4"/>
  <c r="G579" i="4"/>
  <c r="J578" i="4"/>
  <c r="I578" i="4"/>
  <c r="H578" i="4"/>
  <c r="G578" i="4"/>
  <c r="J577" i="4"/>
  <c r="I577" i="4"/>
  <c r="H577" i="4"/>
  <c r="G577" i="4"/>
  <c r="J576" i="4"/>
  <c r="I576" i="4"/>
  <c r="H576" i="4"/>
  <c r="G576" i="4"/>
  <c r="J575" i="4"/>
  <c r="I575" i="4"/>
  <c r="H575" i="4"/>
  <c r="G575" i="4"/>
  <c r="J574" i="4"/>
  <c r="I574" i="4"/>
  <c r="H574" i="4"/>
  <c r="G574" i="4"/>
  <c r="J573" i="4"/>
  <c r="I573" i="4"/>
  <c r="H573" i="4"/>
  <c r="G573" i="4"/>
  <c r="J572" i="4"/>
  <c r="I572" i="4"/>
  <c r="H572" i="4"/>
  <c r="G572" i="4"/>
  <c r="J571" i="4"/>
  <c r="I571" i="4"/>
  <c r="H571" i="4"/>
  <c r="G571" i="4"/>
  <c r="J570" i="4"/>
  <c r="I570" i="4"/>
  <c r="H570" i="4"/>
  <c r="G570" i="4"/>
  <c r="J569" i="4"/>
  <c r="I569" i="4"/>
  <c r="H569" i="4"/>
  <c r="G569" i="4"/>
  <c r="J568" i="4"/>
  <c r="I568" i="4"/>
  <c r="H568" i="4"/>
  <c r="G568" i="4"/>
  <c r="J567" i="4"/>
  <c r="I567" i="4"/>
  <c r="H567" i="4"/>
  <c r="G567" i="4"/>
  <c r="J566" i="4"/>
  <c r="I566" i="4"/>
  <c r="H566" i="4"/>
  <c r="G566" i="4"/>
  <c r="J565" i="4"/>
  <c r="I565" i="4"/>
  <c r="H565" i="4"/>
  <c r="G565" i="4"/>
  <c r="J564" i="4"/>
  <c r="I564" i="4"/>
  <c r="H564" i="4"/>
  <c r="G564" i="4"/>
  <c r="J563" i="4"/>
  <c r="I563" i="4"/>
  <c r="H563" i="4"/>
  <c r="G563" i="4"/>
  <c r="J562" i="4"/>
  <c r="I562" i="4"/>
  <c r="H562" i="4"/>
  <c r="G562" i="4"/>
  <c r="J561" i="4"/>
  <c r="I561" i="4"/>
  <c r="H561" i="4"/>
  <c r="G561" i="4"/>
  <c r="J560" i="4"/>
  <c r="I560" i="4"/>
  <c r="H560" i="4"/>
  <c r="G560" i="4"/>
  <c r="J559" i="4"/>
  <c r="I559" i="4"/>
  <c r="H559" i="4"/>
  <c r="G559" i="4"/>
  <c r="J558" i="4"/>
  <c r="I558" i="4"/>
  <c r="H558" i="4"/>
  <c r="G558" i="4"/>
  <c r="J557" i="4"/>
  <c r="I557" i="4"/>
  <c r="H557" i="4"/>
  <c r="G557" i="4"/>
  <c r="J556" i="4"/>
  <c r="I556" i="4"/>
  <c r="H556" i="4"/>
  <c r="G556" i="4"/>
  <c r="J555" i="4"/>
  <c r="I555" i="4"/>
  <c r="H555" i="4"/>
  <c r="G555" i="4"/>
  <c r="J554" i="4"/>
  <c r="I554" i="4"/>
  <c r="H554" i="4"/>
  <c r="G554" i="4"/>
  <c r="J553" i="4"/>
  <c r="I553" i="4"/>
  <c r="H553" i="4"/>
  <c r="G553" i="4"/>
  <c r="J552" i="4"/>
  <c r="I552" i="4"/>
  <c r="H552" i="4"/>
  <c r="G552" i="4"/>
  <c r="J551" i="4"/>
  <c r="I551" i="4"/>
  <c r="H551" i="4"/>
  <c r="G551" i="4"/>
  <c r="J550" i="4"/>
  <c r="I550" i="4"/>
  <c r="H550" i="4"/>
  <c r="G550" i="4"/>
  <c r="J549" i="4"/>
  <c r="I549" i="4"/>
  <c r="H549" i="4"/>
  <c r="G549" i="4"/>
  <c r="J548" i="4"/>
  <c r="I548" i="4"/>
  <c r="H548" i="4"/>
  <c r="G548" i="4"/>
  <c r="J547" i="4"/>
  <c r="I547" i="4"/>
  <c r="H547" i="4"/>
  <c r="G547" i="4"/>
  <c r="J546" i="4"/>
  <c r="I546" i="4"/>
  <c r="H546" i="4"/>
  <c r="G546" i="4"/>
  <c r="J545" i="4"/>
  <c r="I545" i="4"/>
  <c r="H545" i="4"/>
  <c r="G545" i="4"/>
  <c r="J544" i="4"/>
  <c r="I544" i="4"/>
  <c r="H544" i="4"/>
  <c r="G544" i="4"/>
  <c r="J543" i="4"/>
  <c r="I543" i="4"/>
  <c r="H543" i="4"/>
  <c r="G543" i="4"/>
  <c r="J542" i="4"/>
  <c r="I542" i="4"/>
  <c r="H542" i="4"/>
  <c r="G542" i="4"/>
  <c r="J541" i="4"/>
  <c r="I541" i="4"/>
  <c r="H541" i="4"/>
  <c r="G541" i="4"/>
  <c r="J540" i="4"/>
  <c r="I540" i="4"/>
  <c r="H540" i="4"/>
  <c r="G540" i="4"/>
  <c r="J539" i="4"/>
  <c r="I539" i="4"/>
  <c r="H539" i="4"/>
  <c r="G539" i="4"/>
  <c r="J538" i="4"/>
  <c r="I538" i="4"/>
  <c r="H538" i="4"/>
  <c r="G538" i="4"/>
  <c r="J537" i="4"/>
  <c r="I537" i="4"/>
  <c r="H537" i="4"/>
  <c r="G537" i="4"/>
  <c r="J536" i="4"/>
  <c r="I536" i="4"/>
  <c r="H536" i="4"/>
  <c r="G536" i="4"/>
  <c r="J535" i="4"/>
  <c r="I535" i="4"/>
  <c r="H535" i="4"/>
  <c r="G535" i="4"/>
  <c r="J534" i="4"/>
  <c r="I534" i="4"/>
  <c r="H534" i="4"/>
  <c r="G534" i="4"/>
  <c r="J533" i="4"/>
  <c r="I533" i="4"/>
  <c r="H533" i="4"/>
  <c r="G533" i="4"/>
  <c r="J532" i="4"/>
  <c r="I532" i="4"/>
  <c r="H532" i="4"/>
  <c r="G532" i="4"/>
  <c r="J531" i="4"/>
  <c r="I531" i="4"/>
  <c r="H531" i="4"/>
  <c r="G531" i="4"/>
  <c r="J530" i="4"/>
  <c r="I530" i="4"/>
  <c r="H530" i="4"/>
  <c r="G530" i="4"/>
  <c r="J529" i="4"/>
  <c r="I529" i="4"/>
  <c r="H529" i="4"/>
  <c r="G529" i="4"/>
  <c r="J528" i="4"/>
  <c r="I528" i="4"/>
  <c r="H528" i="4"/>
  <c r="G528" i="4"/>
  <c r="J527" i="4"/>
  <c r="I527" i="4"/>
  <c r="H527" i="4"/>
  <c r="G527" i="4"/>
  <c r="J526" i="4"/>
  <c r="I526" i="4"/>
  <c r="H526" i="4"/>
  <c r="G526" i="4"/>
  <c r="J525" i="4"/>
  <c r="I525" i="4"/>
  <c r="H525" i="4"/>
  <c r="G525" i="4"/>
  <c r="J524" i="4"/>
  <c r="I524" i="4"/>
  <c r="H524" i="4"/>
  <c r="G524" i="4"/>
  <c r="J523" i="4"/>
  <c r="I523" i="4"/>
  <c r="H523" i="4"/>
  <c r="G523" i="4"/>
  <c r="J522" i="4"/>
  <c r="I522" i="4"/>
  <c r="H522" i="4"/>
  <c r="G522" i="4"/>
  <c r="J521" i="4"/>
  <c r="I521" i="4"/>
  <c r="H521" i="4"/>
  <c r="G521" i="4"/>
  <c r="J520" i="4"/>
  <c r="I520" i="4"/>
  <c r="H520" i="4"/>
  <c r="G520" i="4"/>
  <c r="J519" i="4"/>
  <c r="I519" i="4"/>
  <c r="H519" i="4"/>
  <c r="G519" i="4"/>
  <c r="J518" i="4"/>
  <c r="I518" i="4"/>
  <c r="H518" i="4"/>
  <c r="G518" i="4"/>
  <c r="J517" i="4"/>
  <c r="I517" i="4"/>
  <c r="H517" i="4"/>
  <c r="G517" i="4"/>
  <c r="J516" i="4"/>
  <c r="I516" i="4"/>
  <c r="H516" i="4"/>
  <c r="G516" i="4"/>
  <c r="J515" i="4"/>
  <c r="I515" i="4"/>
  <c r="H515" i="4"/>
  <c r="G515" i="4"/>
  <c r="J514" i="4"/>
  <c r="I514" i="4"/>
  <c r="H514" i="4"/>
  <c r="G514" i="4"/>
  <c r="J513" i="4"/>
  <c r="I513" i="4"/>
  <c r="H513" i="4"/>
  <c r="G513" i="4"/>
  <c r="J512" i="4"/>
  <c r="I512" i="4"/>
  <c r="H512" i="4"/>
  <c r="G512" i="4"/>
  <c r="J511" i="4"/>
  <c r="I511" i="4"/>
  <c r="H511" i="4"/>
  <c r="G511" i="4"/>
  <c r="J510" i="4"/>
  <c r="I510" i="4"/>
  <c r="H510" i="4"/>
  <c r="G510" i="4"/>
  <c r="J509" i="4"/>
  <c r="I509" i="4"/>
  <c r="H509" i="4"/>
  <c r="G509" i="4"/>
  <c r="J508" i="4"/>
  <c r="I508" i="4"/>
  <c r="H508" i="4"/>
  <c r="G508" i="4"/>
  <c r="J507" i="4"/>
  <c r="I507" i="4"/>
  <c r="H507" i="4"/>
  <c r="G507" i="4"/>
  <c r="J506" i="4"/>
  <c r="I506" i="4"/>
  <c r="H506" i="4"/>
  <c r="G506" i="4"/>
  <c r="J505" i="4"/>
  <c r="I505" i="4"/>
  <c r="H505" i="4"/>
  <c r="G505" i="4"/>
  <c r="J504" i="4"/>
  <c r="I504" i="4"/>
  <c r="H504" i="4"/>
  <c r="G504" i="4"/>
  <c r="J503" i="4"/>
  <c r="I503" i="4"/>
  <c r="H503" i="4"/>
  <c r="G503" i="4"/>
  <c r="J502" i="4"/>
  <c r="I502" i="4"/>
  <c r="H502" i="4"/>
  <c r="G502" i="4"/>
  <c r="J501" i="4"/>
  <c r="I501" i="4"/>
  <c r="H501" i="4"/>
  <c r="G501" i="4"/>
  <c r="J500" i="4"/>
  <c r="I500" i="4"/>
  <c r="H500" i="4"/>
  <c r="G500" i="4"/>
  <c r="J499" i="4"/>
  <c r="I499" i="4"/>
  <c r="H499" i="4"/>
  <c r="G499" i="4"/>
  <c r="J498" i="4"/>
  <c r="I498" i="4"/>
  <c r="H498" i="4"/>
  <c r="G498" i="4"/>
  <c r="J497" i="4"/>
  <c r="I497" i="4"/>
  <c r="H497" i="4"/>
  <c r="G497" i="4"/>
  <c r="J496" i="4"/>
  <c r="I496" i="4"/>
  <c r="H496" i="4"/>
  <c r="G496" i="4"/>
  <c r="J495" i="4"/>
  <c r="I495" i="4"/>
  <c r="H495" i="4"/>
  <c r="G495" i="4"/>
  <c r="J494" i="4"/>
  <c r="I494" i="4"/>
  <c r="H494" i="4"/>
  <c r="G494" i="4"/>
  <c r="J493" i="4"/>
  <c r="I493" i="4"/>
  <c r="H493" i="4"/>
  <c r="G493" i="4"/>
  <c r="J492" i="4"/>
  <c r="I492" i="4"/>
  <c r="H492" i="4"/>
  <c r="G492" i="4"/>
  <c r="J491" i="4"/>
  <c r="I491" i="4"/>
  <c r="H491" i="4"/>
  <c r="G491" i="4"/>
  <c r="J490" i="4"/>
  <c r="I490" i="4"/>
  <c r="H490" i="4"/>
  <c r="G490" i="4"/>
  <c r="J489" i="4"/>
  <c r="I489" i="4"/>
  <c r="H489" i="4"/>
  <c r="G489" i="4"/>
  <c r="J488" i="4"/>
  <c r="I488" i="4"/>
  <c r="H488" i="4"/>
  <c r="G488" i="4"/>
  <c r="J487" i="4"/>
  <c r="I487" i="4"/>
  <c r="H487" i="4"/>
  <c r="G487" i="4"/>
  <c r="J486" i="4"/>
  <c r="I486" i="4"/>
  <c r="H486" i="4"/>
  <c r="G486" i="4"/>
  <c r="J485" i="4"/>
  <c r="I485" i="4"/>
  <c r="H485" i="4"/>
  <c r="G485" i="4"/>
  <c r="J484" i="4"/>
  <c r="I484" i="4"/>
  <c r="H484" i="4"/>
  <c r="G484" i="4"/>
  <c r="J483" i="4"/>
  <c r="I483" i="4"/>
  <c r="H483" i="4"/>
  <c r="G483" i="4"/>
  <c r="J482" i="4"/>
  <c r="I482" i="4"/>
  <c r="H482" i="4"/>
  <c r="G482" i="4"/>
  <c r="J481" i="4"/>
  <c r="I481" i="4"/>
  <c r="H481" i="4"/>
  <c r="G481" i="4"/>
  <c r="J480" i="4"/>
  <c r="I480" i="4"/>
  <c r="H480" i="4"/>
  <c r="G480" i="4"/>
  <c r="J479" i="4"/>
  <c r="I479" i="4"/>
  <c r="H479" i="4"/>
  <c r="G479" i="4"/>
  <c r="J478" i="4"/>
  <c r="I478" i="4"/>
  <c r="H478" i="4"/>
  <c r="G478" i="4"/>
  <c r="J477" i="4"/>
  <c r="I477" i="4"/>
  <c r="H477" i="4"/>
  <c r="G477" i="4"/>
  <c r="J476" i="4"/>
  <c r="I476" i="4"/>
  <c r="H476" i="4"/>
  <c r="G476" i="4"/>
  <c r="J475" i="4"/>
  <c r="I475" i="4"/>
  <c r="H475" i="4"/>
  <c r="G475" i="4"/>
  <c r="J474" i="4"/>
  <c r="I474" i="4"/>
  <c r="H474" i="4"/>
  <c r="G474" i="4"/>
  <c r="J473" i="4"/>
  <c r="I473" i="4"/>
  <c r="H473" i="4"/>
  <c r="G473" i="4"/>
  <c r="J472" i="4"/>
  <c r="I472" i="4"/>
  <c r="H472" i="4"/>
  <c r="G472" i="4"/>
  <c r="J471" i="4"/>
  <c r="I471" i="4"/>
  <c r="H471" i="4"/>
  <c r="G471" i="4"/>
  <c r="J470" i="4"/>
  <c r="I470" i="4"/>
  <c r="H470" i="4"/>
  <c r="G470" i="4"/>
  <c r="J469" i="4"/>
  <c r="I469" i="4"/>
  <c r="H469" i="4"/>
  <c r="G469" i="4"/>
  <c r="J468" i="4"/>
  <c r="I468" i="4"/>
  <c r="H468" i="4"/>
  <c r="G468" i="4"/>
  <c r="J467" i="4"/>
  <c r="I467" i="4"/>
  <c r="H467" i="4"/>
  <c r="G467" i="4"/>
  <c r="J466" i="4"/>
  <c r="I466" i="4"/>
  <c r="H466" i="4"/>
  <c r="G466" i="4"/>
  <c r="J465" i="4"/>
  <c r="I465" i="4"/>
  <c r="H465" i="4"/>
  <c r="G465" i="4"/>
  <c r="J464" i="4"/>
  <c r="I464" i="4"/>
  <c r="H464" i="4"/>
  <c r="G464" i="4"/>
  <c r="J463" i="4"/>
  <c r="I463" i="4"/>
  <c r="H463" i="4"/>
  <c r="G463" i="4"/>
  <c r="J462" i="4"/>
  <c r="I462" i="4"/>
  <c r="H462" i="4"/>
  <c r="G462" i="4"/>
  <c r="J461" i="4"/>
  <c r="I461" i="4"/>
  <c r="H461" i="4"/>
  <c r="G461" i="4"/>
  <c r="J460" i="4"/>
  <c r="I460" i="4"/>
  <c r="H460" i="4"/>
  <c r="G460" i="4"/>
  <c r="J459" i="4"/>
  <c r="I459" i="4"/>
  <c r="H459" i="4"/>
  <c r="G459" i="4"/>
  <c r="J458" i="4"/>
  <c r="I458" i="4"/>
  <c r="H458" i="4"/>
  <c r="G458" i="4"/>
  <c r="J457" i="4"/>
  <c r="I457" i="4"/>
  <c r="H457" i="4"/>
  <c r="G457" i="4"/>
  <c r="J456" i="4"/>
  <c r="I456" i="4"/>
  <c r="H456" i="4"/>
  <c r="G456" i="4"/>
  <c r="J455" i="4"/>
  <c r="I455" i="4"/>
  <c r="H455" i="4"/>
  <c r="G455" i="4"/>
  <c r="J454" i="4"/>
  <c r="I454" i="4"/>
  <c r="H454" i="4"/>
  <c r="G454" i="4"/>
  <c r="J453" i="4"/>
  <c r="I453" i="4"/>
  <c r="H453" i="4"/>
  <c r="G453" i="4"/>
  <c r="J452" i="4"/>
  <c r="I452" i="4"/>
  <c r="H452" i="4"/>
  <c r="G452" i="4"/>
  <c r="J451" i="4"/>
  <c r="I451" i="4"/>
  <c r="H451" i="4"/>
  <c r="G451" i="4"/>
  <c r="J450" i="4"/>
  <c r="I450" i="4"/>
  <c r="H450" i="4"/>
  <c r="G450" i="4"/>
  <c r="J449" i="4"/>
  <c r="I449" i="4"/>
  <c r="H449" i="4"/>
  <c r="G449" i="4"/>
  <c r="J448" i="4"/>
  <c r="I448" i="4"/>
  <c r="H448" i="4"/>
  <c r="G448" i="4"/>
  <c r="J447" i="4"/>
  <c r="I447" i="4"/>
  <c r="H447" i="4"/>
  <c r="G447" i="4"/>
  <c r="J446" i="4"/>
  <c r="I446" i="4"/>
  <c r="H446" i="4"/>
  <c r="G446" i="4"/>
  <c r="J445" i="4"/>
  <c r="I445" i="4"/>
  <c r="H445" i="4"/>
  <c r="G445" i="4"/>
  <c r="J444" i="4"/>
  <c r="I444" i="4"/>
  <c r="H444" i="4"/>
  <c r="G444" i="4"/>
  <c r="J443" i="4"/>
  <c r="I443" i="4"/>
  <c r="H443" i="4"/>
  <c r="G443" i="4"/>
  <c r="J442" i="4"/>
  <c r="I442" i="4"/>
  <c r="H442" i="4"/>
  <c r="G442" i="4"/>
  <c r="J441" i="4"/>
  <c r="I441" i="4"/>
  <c r="H441" i="4"/>
  <c r="G441" i="4"/>
  <c r="J440" i="4"/>
  <c r="I440" i="4"/>
  <c r="H440" i="4"/>
  <c r="G440" i="4"/>
  <c r="J439" i="4"/>
  <c r="I439" i="4"/>
  <c r="H439" i="4"/>
  <c r="G439" i="4"/>
  <c r="J438" i="4"/>
  <c r="I438" i="4"/>
  <c r="H438" i="4"/>
  <c r="G438" i="4"/>
  <c r="J437" i="4"/>
  <c r="I437" i="4"/>
  <c r="H437" i="4"/>
  <c r="G437" i="4"/>
  <c r="J436" i="4"/>
  <c r="I436" i="4"/>
  <c r="H436" i="4"/>
  <c r="G436" i="4"/>
  <c r="J435" i="4"/>
  <c r="I435" i="4"/>
  <c r="H435" i="4"/>
  <c r="G435" i="4"/>
  <c r="J434" i="4"/>
  <c r="I434" i="4"/>
  <c r="H434" i="4"/>
  <c r="G434" i="4"/>
  <c r="J433" i="4"/>
  <c r="I433" i="4"/>
  <c r="H433" i="4"/>
  <c r="G433" i="4"/>
  <c r="J432" i="4"/>
  <c r="I432" i="4"/>
  <c r="H432" i="4"/>
  <c r="G432" i="4"/>
  <c r="J431" i="4"/>
  <c r="I431" i="4"/>
  <c r="H431" i="4"/>
  <c r="G431" i="4"/>
  <c r="J430" i="4"/>
  <c r="I430" i="4"/>
  <c r="H430" i="4"/>
  <c r="G430" i="4"/>
  <c r="J429" i="4"/>
  <c r="I429" i="4"/>
  <c r="H429" i="4"/>
  <c r="G429" i="4"/>
  <c r="J428" i="4"/>
  <c r="I428" i="4"/>
  <c r="H428" i="4"/>
  <c r="G428" i="4"/>
  <c r="J427" i="4"/>
  <c r="I427" i="4"/>
  <c r="H427" i="4"/>
  <c r="G427" i="4"/>
  <c r="J426" i="4"/>
  <c r="I426" i="4"/>
  <c r="H426" i="4"/>
  <c r="G426" i="4"/>
  <c r="J425" i="4"/>
  <c r="I425" i="4"/>
  <c r="H425" i="4"/>
  <c r="G425" i="4"/>
  <c r="J424" i="4"/>
  <c r="I424" i="4"/>
  <c r="H424" i="4"/>
  <c r="G424" i="4"/>
  <c r="J423" i="4"/>
  <c r="I423" i="4"/>
  <c r="H423" i="4"/>
  <c r="G423" i="4"/>
  <c r="J422" i="4"/>
  <c r="I422" i="4"/>
  <c r="H422" i="4"/>
  <c r="G422" i="4"/>
  <c r="J421" i="4"/>
  <c r="I421" i="4"/>
  <c r="H421" i="4"/>
  <c r="G421" i="4"/>
  <c r="J420" i="4"/>
  <c r="I420" i="4"/>
  <c r="H420" i="4"/>
  <c r="G420" i="4"/>
  <c r="J419" i="4"/>
  <c r="I419" i="4"/>
  <c r="H419" i="4"/>
  <c r="G419" i="4"/>
  <c r="J418" i="4"/>
  <c r="I418" i="4"/>
  <c r="H418" i="4"/>
  <c r="G418" i="4"/>
  <c r="J417" i="4"/>
  <c r="I417" i="4"/>
  <c r="H417" i="4"/>
  <c r="G417" i="4"/>
  <c r="J416" i="4"/>
  <c r="I416" i="4"/>
  <c r="H416" i="4"/>
  <c r="G416" i="4"/>
  <c r="J415" i="4"/>
  <c r="I415" i="4"/>
  <c r="H415" i="4"/>
  <c r="G415" i="4"/>
  <c r="J414" i="4"/>
  <c r="I414" i="4"/>
  <c r="H414" i="4"/>
  <c r="G414" i="4"/>
  <c r="J413" i="4"/>
  <c r="I413" i="4"/>
  <c r="H413" i="4"/>
  <c r="G413" i="4"/>
  <c r="J412" i="4"/>
  <c r="I412" i="4"/>
  <c r="H412" i="4"/>
  <c r="G412" i="4"/>
  <c r="J411" i="4"/>
  <c r="I411" i="4"/>
  <c r="H411" i="4"/>
  <c r="G411" i="4"/>
  <c r="J410" i="4"/>
  <c r="I410" i="4"/>
  <c r="H410" i="4"/>
  <c r="G410" i="4"/>
  <c r="J409" i="4"/>
  <c r="I409" i="4"/>
  <c r="H409" i="4"/>
  <c r="G409" i="4"/>
  <c r="J408" i="4"/>
  <c r="I408" i="4"/>
  <c r="H408" i="4"/>
  <c r="G408" i="4"/>
  <c r="J407" i="4"/>
  <c r="I407" i="4"/>
  <c r="H407" i="4"/>
  <c r="G407" i="4"/>
  <c r="J406" i="4"/>
  <c r="I406" i="4"/>
  <c r="H406" i="4"/>
  <c r="G406" i="4"/>
  <c r="J405" i="4"/>
  <c r="I405" i="4"/>
  <c r="H405" i="4"/>
  <c r="G405" i="4"/>
  <c r="J404" i="4"/>
  <c r="I404" i="4"/>
  <c r="H404" i="4"/>
  <c r="G404" i="4"/>
  <c r="J403" i="4"/>
  <c r="I403" i="4"/>
  <c r="H403" i="4"/>
  <c r="G403" i="4"/>
  <c r="J402" i="4"/>
  <c r="I402" i="4"/>
  <c r="H402" i="4"/>
  <c r="G402" i="4"/>
  <c r="J401" i="4"/>
  <c r="I401" i="4"/>
  <c r="H401" i="4"/>
  <c r="G401" i="4"/>
  <c r="J400" i="4"/>
  <c r="I400" i="4"/>
  <c r="H400" i="4"/>
  <c r="G400" i="4"/>
  <c r="J399" i="4"/>
  <c r="I399" i="4"/>
  <c r="H399" i="4"/>
  <c r="G399" i="4"/>
  <c r="J398" i="4"/>
  <c r="I398" i="4"/>
  <c r="H398" i="4"/>
  <c r="G398" i="4"/>
  <c r="J397" i="4"/>
  <c r="I397" i="4"/>
  <c r="H397" i="4"/>
  <c r="G397" i="4"/>
  <c r="J396" i="4"/>
  <c r="I396" i="4"/>
  <c r="H396" i="4"/>
  <c r="G396" i="4"/>
  <c r="J395" i="4"/>
  <c r="I395" i="4"/>
  <c r="H395" i="4"/>
  <c r="G395" i="4"/>
  <c r="J394" i="4"/>
  <c r="I394" i="4"/>
  <c r="H394" i="4"/>
  <c r="G394" i="4"/>
  <c r="J393" i="4"/>
  <c r="I393" i="4"/>
  <c r="H393" i="4"/>
  <c r="G393" i="4"/>
  <c r="J392" i="4"/>
  <c r="I392" i="4"/>
  <c r="H392" i="4"/>
  <c r="G392" i="4"/>
  <c r="J391" i="4"/>
  <c r="I391" i="4"/>
  <c r="H391" i="4"/>
  <c r="G391" i="4"/>
  <c r="J390" i="4"/>
  <c r="I390" i="4"/>
  <c r="H390" i="4"/>
  <c r="G390" i="4"/>
  <c r="J389" i="4"/>
  <c r="I389" i="4"/>
  <c r="H389" i="4"/>
  <c r="G389" i="4"/>
  <c r="J388" i="4"/>
  <c r="I388" i="4"/>
  <c r="H388" i="4"/>
  <c r="G388" i="4"/>
  <c r="J387" i="4"/>
  <c r="I387" i="4"/>
  <c r="H387" i="4"/>
  <c r="G387" i="4"/>
  <c r="J386" i="4"/>
  <c r="I386" i="4"/>
  <c r="H386" i="4"/>
  <c r="G386" i="4"/>
  <c r="J385" i="4"/>
  <c r="I385" i="4"/>
  <c r="H385" i="4"/>
  <c r="G385" i="4"/>
  <c r="J384" i="4"/>
  <c r="I384" i="4"/>
  <c r="H384" i="4"/>
  <c r="G384" i="4"/>
  <c r="J383" i="4"/>
  <c r="I383" i="4"/>
  <c r="H383" i="4"/>
  <c r="G383" i="4"/>
  <c r="J382" i="4"/>
  <c r="I382" i="4"/>
  <c r="H382" i="4"/>
  <c r="G382" i="4"/>
  <c r="J381" i="4"/>
  <c r="I381" i="4"/>
  <c r="H381" i="4"/>
  <c r="G381" i="4"/>
  <c r="J380" i="4"/>
  <c r="I380" i="4"/>
  <c r="H380" i="4"/>
  <c r="G380" i="4"/>
  <c r="J379" i="4"/>
  <c r="I379" i="4"/>
  <c r="H379" i="4"/>
  <c r="G379" i="4"/>
  <c r="J378" i="4"/>
  <c r="I378" i="4"/>
  <c r="H378" i="4"/>
  <c r="G378" i="4"/>
  <c r="J377" i="4"/>
  <c r="I377" i="4"/>
  <c r="H377" i="4"/>
  <c r="G377" i="4"/>
  <c r="J376" i="4"/>
  <c r="I376" i="4"/>
  <c r="H376" i="4"/>
  <c r="G376" i="4"/>
  <c r="J375" i="4"/>
  <c r="I375" i="4"/>
  <c r="H375" i="4"/>
  <c r="G375" i="4"/>
  <c r="J374" i="4"/>
  <c r="I374" i="4"/>
  <c r="H374" i="4"/>
  <c r="G374" i="4"/>
  <c r="J373" i="4"/>
  <c r="I373" i="4"/>
  <c r="H373" i="4"/>
  <c r="G373" i="4"/>
  <c r="J372" i="4"/>
  <c r="I372" i="4"/>
  <c r="H372" i="4"/>
  <c r="G372" i="4"/>
  <c r="J371" i="4"/>
  <c r="I371" i="4"/>
  <c r="H371" i="4"/>
  <c r="G371" i="4"/>
  <c r="J370" i="4"/>
  <c r="I370" i="4"/>
  <c r="H370" i="4"/>
  <c r="G370" i="4"/>
  <c r="J369" i="4"/>
  <c r="I369" i="4"/>
  <c r="H369" i="4"/>
  <c r="G369" i="4"/>
  <c r="J368" i="4"/>
  <c r="I368" i="4"/>
  <c r="H368" i="4"/>
  <c r="G368" i="4"/>
  <c r="J367" i="4"/>
  <c r="I367" i="4"/>
  <c r="H367" i="4"/>
  <c r="G367" i="4"/>
  <c r="J366" i="4"/>
  <c r="I366" i="4"/>
  <c r="H366" i="4"/>
  <c r="G366" i="4"/>
  <c r="J365" i="4"/>
  <c r="I365" i="4"/>
  <c r="H365" i="4"/>
  <c r="G365" i="4"/>
  <c r="J364" i="4"/>
  <c r="I364" i="4"/>
  <c r="H364" i="4"/>
  <c r="G364" i="4"/>
  <c r="J363" i="4"/>
  <c r="I363" i="4"/>
  <c r="H363" i="4"/>
  <c r="G363" i="4"/>
  <c r="J362" i="4"/>
  <c r="I362" i="4"/>
  <c r="H362" i="4"/>
  <c r="G362" i="4"/>
  <c r="J361" i="4"/>
  <c r="I361" i="4"/>
  <c r="H361" i="4"/>
  <c r="G361" i="4"/>
  <c r="J360" i="4"/>
  <c r="I360" i="4"/>
  <c r="H360" i="4"/>
  <c r="G360" i="4"/>
  <c r="J359" i="4"/>
  <c r="I359" i="4"/>
  <c r="H359" i="4"/>
  <c r="G359" i="4"/>
  <c r="J358" i="4"/>
  <c r="I358" i="4"/>
  <c r="H358" i="4"/>
  <c r="G358" i="4"/>
  <c r="J357" i="4"/>
  <c r="I357" i="4"/>
  <c r="H357" i="4"/>
  <c r="G357" i="4"/>
  <c r="J356" i="4"/>
  <c r="I356" i="4"/>
  <c r="H356" i="4"/>
  <c r="G356" i="4"/>
  <c r="J355" i="4"/>
  <c r="I355" i="4"/>
  <c r="H355" i="4"/>
  <c r="G355" i="4"/>
  <c r="J354" i="4"/>
  <c r="I354" i="4"/>
  <c r="H354" i="4"/>
  <c r="G354" i="4"/>
  <c r="J353" i="4"/>
  <c r="I353" i="4"/>
  <c r="H353" i="4"/>
  <c r="G353" i="4"/>
  <c r="J352" i="4"/>
  <c r="I352" i="4"/>
  <c r="H352" i="4"/>
  <c r="G352" i="4"/>
  <c r="J351" i="4"/>
  <c r="I351" i="4"/>
  <c r="H351" i="4"/>
  <c r="G351" i="4"/>
  <c r="J350" i="4"/>
  <c r="I350" i="4"/>
  <c r="H350" i="4"/>
  <c r="G350" i="4"/>
  <c r="J349" i="4"/>
  <c r="I349" i="4"/>
  <c r="H349" i="4"/>
  <c r="G349" i="4"/>
  <c r="J348" i="4"/>
  <c r="I348" i="4"/>
  <c r="H348" i="4"/>
  <c r="G348" i="4"/>
  <c r="J347" i="4"/>
  <c r="I347" i="4"/>
  <c r="H347" i="4"/>
  <c r="G347" i="4"/>
  <c r="J346" i="4"/>
  <c r="I346" i="4"/>
  <c r="H346" i="4"/>
  <c r="G346" i="4"/>
  <c r="J345" i="4"/>
  <c r="I345" i="4"/>
  <c r="H345" i="4"/>
  <c r="G345" i="4"/>
  <c r="J344" i="4"/>
  <c r="I344" i="4"/>
  <c r="H344" i="4"/>
  <c r="G344" i="4"/>
  <c r="J343" i="4"/>
  <c r="I343" i="4"/>
  <c r="H343" i="4"/>
  <c r="G343" i="4"/>
  <c r="J342" i="4"/>
  <c r="I342" i="4"/>
  <c r="H342" i="4"/>
  <c r="G342" i="4"/>
  <c r="J341" i="4"/>
  <c r="I341" i="4"/>
  <c r="H341" i="4"/>
  <c r="G341" i="4"/>
  <c r="J340" i="4"/>
  <c r="I340" i="4"/>
  <c r="H340" i="4"/>
  <c r="G340" i="4"/>
  <c r="J339" i="4"/>
  <c r="I339" i="4"/>
  <c r="H339" i="4"/>
  <c r="G339" i="4"/>
  <c r="J338" i="4"/>
  <c r="I338" i="4"/>
  <c r="H338" i="4"/>
  <c r="G338" i="4"/>
  <c r="J337" i="4"/>
  <c r="I337" i="4"/>
  <c r="H337" i="4"/>
  <c r="G337" i="4"/>
  <c r="J336" i="4"/>
  <c r="I336" i="4"/>
  <c r="H336" i="4"/>
  <c r="G336" i="4"/>
  <c r="J335" i="4"/>
  <c r="I335" i="4"/>
  <c r="H335" i="4"/>
  <c r="G335" i="4"/>
  <c r="J334" i="4"/>
  <c r="I334" i="4"/>
  <c r="H334" i="4"/>
  <c r="G334" i="4"/>
  <c r="J333" i="4"/>
  <c r="I333" i="4"/>
  <c r="H333" i="4"/>
  <c r="G333" i="4"/>
  <c r="J332" i="4"/>
  <c r="I332" i="4"/>
  <c r="H332" i="4"/>
  <c r="G332" i="4"/>
  <c r="J331" i="4"/>
  <c r="I331" i="4"/>
  <c r="H331" i="4"/>
  <c r="G331" i="4"/>
  <c r="J330" i="4"/>
  <c r="I330" i="4"/>
  <c r="H330" i="4"/>
  <c r="G330" i="4"/>
  <c r="J329" i="4"/>
  <c r="I329" i="4"/>
  <c r="H329" i="4"/>
  <c r="G329" i="4"/>
  <c r="J328" i="4"/>
  <c r="I328" i="4"/>
  <c r="H328" i="4"/>
  <c r="G328" i="4"/>
  <c r="J327" i="4"/>
  <c r="I327" i="4"/>
  <c r="H327" i="4"/>
  <c r="G327" i="4"/>
  <c r="J326" i="4"/>
  <c r="I326" i="4"/>
  <c r="H326" i="4"/>
  <c r="G326" i="4"/>
  <c r="J325" i="4"/>
  <c r="I325" i="4"/>
  <c r="H325" i="4"/>
  <c r="G325" i="4"/>
  <c r="J324" i="4"/>
  <c r="I324" i="4"/>
  <c r="H324" i="4"/>
  <c r="G324" i="4"/>
  <c r="J323" i="4"/>
  <c r="I323" i="4"/>
  <c r="H323" i="4"/>
  <c r="G323" i="4"/>
  <c r="J322" i="4"/>
  <c r="I322" i="4"/>
  <c r="H322" i="4"/>
  <c r="G322" i="4"/>
  <c r="J321" i="4"/>
  <c r="I321" i="4"/>
  <c r="H321" i="4"/>
  <c r="G321" i="4"/>
  <c r="J320" i="4"/>
  <c r="I320" i="4"/>
  <c r="H320" i="4"/>
  <c r="G320" i="4"/>
  <c r="J319" i="4"/>
  <c r="I319" i="4"/>
  <c r="H319" i="4"/>
  <c r="G319" i="4"/>
  <c r="J318" i="4"/>
  <c r="I318" i="4"/>
  <c r="H318" i="4"/>
  <c r="G318" i="4"/>
  <c r="J317" i="4"/>
  <c r="I317" i="4"/>
  <c r="H317" i="4"/>
  <c r="G317" i="4"/>
  <c r="J316" i="4"/>
  <c r="I316" i="4"/>
  <c r="H316" i="4"/>
  <c r="G316" i="4"/>
  <c r="J315" i="4"/>
  <c r="I315" i="4"/>
  <c r="H315" i="4"/>
  <c r="G315" i="4"/>
  <c r="J314" i="4"/>
  <c r="I314" i="4"/>
  <c r="H314" i="4"/>
  <c r="G314" i="4"/>
  <c r="J313" i="4"/>
  <c r="I313" i="4"/>
  <c r="H313" i="4"/>
  <c r="G313" i="4"/>
  <c r="J312" i="4"/>
  <c r="I312" i="4"/>
  <c r="H312" i="4"/>
  <c r="G312" i="4"/>
  <c r="J311" i="4"/>
  <c r="I311" i="4"/>
  <c r="H311" i="4"/>
  <c r="G311" i="4"/>
  <c r="J310" i="4"/>
  <c r="I310" i="4"/>
  <c r="H310" i="4"/>
  <c r="G310" i="4"/>
  <c r="J309" i="4"/>
  <c r="I309" i="4"/>
  <c r="H309" i="4"/>
  <c r="G309" i="4"/>
  <c r="J308" i="4"/>
  <c r="I308" i="4"/>
  <c r="H308" i="4"/>
  <c r="G308" i="4"/>
  <c r="J307" i="4"/>
  <c r="I307" i="4"/>
  <c r="H307" i="4"/>
  <c r="G307" i="4"/>
  <c r="J306" i="4"/>
  <c r="I306" i="4"/>
  <c r="H306" i="4"/>
  <c r="G306" i="4"/>
  <c r="J305" i="4"/>
  <c r="I305" i="4"/>
  <c r="H305" i="4"/>
  <c r="G305" i="4"/>
  <c r="J304" i="4"/>
  <c r="I304" i="4"/>
  <c r="H304" i="4"/>
  <c r="G304" i="4"/>
  <c r="J303" i="4"/>
  <c r="I303" i="4"/>
  <c r="H303" i="4"/>
  <c r="G303" i="4"/>
  <c r="J302" i="4"/>
  <c r="I302" i="4"/>
  <c r="H302" i="4"/>
  <c r="G302" i="4"/>
  <c r="J301" i="4"/>
  <c r="I301" i="4"/>
  <c r="H301" i="4"/>
  <c r="G301" i="4"/>
  <c r="J300" i="4"/>
  <c r="I300" i="4"/>
  <c r="H300" i="4"/>
  <c r="G300" i="4"/>
  <c r="J299" i="4"/>
  <c r="I299" i="4"/>
  <c r="H299" i="4"/>
  <c r="G299" i="4"/>
  <c r="J298" i="4"/>
  <c r="I298" i="4"/>
  <c r="H298" i="4"/>
  <c r="G298" i="4"/>
  <c r="J297" i="4"/>
  <c r="I297" i="4"/>
  <c r="H297" i="4"/>
  <c r="G297" i="4"/>
  <c r="J296" i="4"/>
  <c r="I296" i="4"/>
  <c r="H296" i="4"/>
  <c r="G296" i="4"/>
  <c r="J295" i="4"/>
  <c r="I295" i="4"/>
  <c r="H295" i="4"/>
  <c r="G295" i="4"/>
  <c r="J294" i="4"/>
  <c r="I294" i="4"/>
  <c r="H294" i="4"/>
  <c r="G294" i="4"/>
  <c r="J293" i="4"/>
  <c r="I293" i="4"/>
  <c r="H293" i="4"/>
  <c r="G293" i="4"/>
  <c r="J292" i="4"/>
  <c r="I292" i="4"/>
  <c r="H292" i="4"/>
  <c r="G292" i="4"/>
  <c r="J291" i="4"/>
  <c r="I291" i="4"/>
  <c r="H291" i="4"/>
  <c r="G291" i="4"/>
  <c r="J290" i="4"/>
  <c r="I290" i="4"/>
  <c r="H290" i="4"/>
  <c r="G290" i="4"/>
  <c r="J289" i="4"/>
  <c r="I289" i="4"/>
  <c r="H289" i="4"/>
  <c r="G289" i="4"/>
  <c r="J288" i="4"/>
  <c r="I288" i="4"/>
  <c r="H288" i="4"/>
  <c r="G288" i="4"/>
  <c r="J287" i="4"/>
  <c r="I287" i="4"/>
  <c r="H287" i="4"/>
  <c r="G287" i="4"/>
  <c r="J286" i="4"/>
  <c r="I286" i="4"/>
  <c r="H286" i="4"/>
  <c r="G286" i="4"/>
  <c r="J285" i="4"/>
  <c r="I285" i="4"/>
  <c r="H285" i="4"/>
  <c r="G285" i="4"/>
  <c r="J284" i="4"/>
  <c r="I284" i="4"/>
  <c r="H284" i="4"/>
  <c r="G284" i="4"/>
  <c r="J283" i="4"/>
  <c r="I283" i="4"/>
  <c r="H283" i="4"/>
  <c r="G283" i="4"/>
  <c r="J282" i="4"/>
  <c r="I282" i="4"/>
  <c r="H282" i="4"/>
  <c r="G282" i="4"/>
  <c r="J281" i="4"/>
  <c r="I281" i="4"/>
  <c r="H281" i="4"/>
  <c r="G281" i="4"/>
  <c r="J280" i="4"/>
  <c r="I280" i="4"/>
  <c r="H280" i="4"/>
  <c r="G280" i="4"/>
  <c r="J279" i="4"/>
  <c r="I279" i="4"/>
  <c r="H279" i="4"/>
  <c r="G279" i="4"/>
  <c r="J278" i="4"/>
  <c r="I278" i="4"/>
  <c r="H278" i="4"/>
  <c r="G278" i="4"/>
  <c r="J277" i="4"/>
  <c r="I277" i="4"/>
  <c r="H277" i="4"/>
  <c r="G277" i="4"/>
  <c r="J276" i="4"/>
  <c r="I276" i="4"/>
  <c r="H276" i="4"/>
  <c r="G276" i="4"/>
  <c r="J275" i="4"/>
  <c r="I275" i="4"/>
  <c r="H275" i="4"/>
  <c r="G275" i="4"/>
  <c r="J274" i="4"/>
  <c r="I274" i="4"/>
  <c r="H274" i="4"/>
  <c r="G274" i="4"/>
  <c r="J273" i="4"/>
  <c r="I273" i="4"/>
  <c r="H273" i="4"/>
  <c r="G273" i="4"/>
  <c r="J272" i="4"/>
  <c r="I272" i="4"/>
  <c r="H272" i="4"/>
  <c r="G272" i="4"/>
  <c r="J271" i="4"/>
  <c r="I271" i="4"/>
  <c r="H271" i="4"/>
  <c r="G271" i="4"/>
  <c r="J270" i="4"/>
  <c r="I270" i="4"/>
  <c r="H270" i="4"/>
  <c r="G270" i="4"/>
  <c r="J269" i="4"/>
  <c r="I269" i="4"/>
  <c r="H269" i="4"/>
  <c r="G269" i="4"/>
  <c r="J268" i="4"/>
  <c r="I268" i="4"/>
  <c r="H268" i="4"/>
  <c r="G268" i="4"/>
  <c r="J267" i="4"/>
  <c r="I267" i="4"/>
  <c r="H267" i="4"/>
  <c r="G267" i="4"/>
  <c r="J266" i="4"/>
  <c r="I266" i="4"/>
  <c r="H266" i="4"/>
  <c r="G266" i="4"/>
  <c r="J265" i="4"/>
  <c r="I265" i="4"/>
  <c r="H265" i="4"/>
  <c r="G265" i="4"/>
  <c r="J264" i="4"/>
  <c r="I264" i="4"/>
  <c r="H264" i="4"/>
  <c r="G264" i="4"/>
  <c r="J263" i="4"/>
  <c r="I263" i="4"/>
  <c r="H263" i="4"/>
  <c r="G263" i="4"/>
  <c r="J262" i="4"/>
  <c r="I262" i="4"/>
  <c r="H262" i="4"/>
  <c r="G262" i="4"/>
  <c r="J261" i="4"/>
  <c r="I261" i="4"/>
  <c r="H261" i="4"/>
  <c r="G261" i="4"/>
  <c r="J260" i="4"/>
  <c r="I260" i="4"/>
  <c r="H260" i="4"/>
  <c r="G260" i="4"/>
  <c r="J259" i="4"/>
  <c r="I259" i="4"/>
  <c r="H259" i="4"/>
  <c r="G259" i="4"/>
  <c r="J258" i="4"/>
  <c r="I258" i="4"/>
  <c r="H258" i="4"/>
  <c r="G258" i="4"/>
  <c r="J257" i="4"/>
  <c r="I257" i="4"/>
  <c r="H257" i="4"/>
  <c r="G257" i="4"/>
  <c r="J256" i="4"/>
  <c r="I256" i="4"/>
  <c r="H256" i="4"/>
  <c r="G256" i="4"/>
  <c r="J255" i="4"/>
  <c r="I255" i="4"/>
  <c r="H255" i="4"/>
  <c r="G255" i="4"/>
  <c r="J254" i="4"/>
  <c r="I254" i="4"/>
  <c r="H254" i="4"/>
  <c r="G254" i="4"/>
  <c r="J253" i="4"/>
  <c r="I253" i="4"/>
  <c r="H253" i="4"/>
  <c r="G253" i="4"/>
  <c r="J252" i="4"/>
  <c r="I252" i="4"/>
  <c r="H252" i="4"/>
  <c r="G252" i="4"/>
  <c r="J251" i="4"/>
  <c r="I251" i="4"/>
  <c r="H251" i="4"/>
  <c r="G251" i="4"/>
  <c r="J250" i="4"/>
  <c r="I250" i="4"/>
  <c r="H250" i="4"/>
  <c r="G250" i="4"/>
  <c r="J249" i="4"/>
  <c r="I249" i="4"/>
  <c r="H249" i="4"/>
  <c r="G249" i="4"/>
  <c r="J248" i="4"/>
  <c r="I248" i="4"/>
  <c r="H248" i="4"/>
  <c r="G248" i="4"/>
  <c r="J247" i="4"/>
  <c r="I247" i="4"/>
  <c r="H247" i="4"/>
  <c r="G247" i="4"/>
  <c r="J246" i="4"/>
  <c r="I246" i="4"/>
  <c r="H246" i="4"/>
  <c r="G246" i="4"/>
  <c r="J245" i="4"/>
  <c r="I245" i="4"/>
  <c r="H245" i="4"/>
  <c r="G245" i="4"/>
  <c r="J244" i="4"/>
  <c r="I244" i="4"/>
  <c r="H244" i="4"/>
  <c r="G244" i="4"/>
  <c r="J243" i="4"/>
  <c r="I243" i="4"/>
  <c r="H243" i="4"/>
  <c r="G243" i="4"/>
  <c r="J242" i="4"/>
  <c r="I242" i="4"/>
  <c r="H242" i="4"/>
  <c r="G242" i="4"/>
  <c r="J241" i="4"/>
  <c r="I241" i="4"/>
  <c r="H241" i="4"/>
  <c r="G241" i="4"/>
  <c r="J240" i="4"/>
  <c r="I240" i="4"/>
  <c r="H240" i="4"/>
  <c r="G240" i="4"/>
  <c r="J239" i="4"/>
  <c r="I239" i="4"/>
  <c r="H239" i="4"/>
  <c r="G239" i="4"/>
  <c r="J238" i="4"/>
  <c r="I238" i="4"/>
  <c r="H238" i="4"/>
  <c r="G238" i="4"/>
  <c r="J237" i="4"/>
  <c r="I237" i="4"/>
  <c r="H237" i="4"/>
  <c r="G237" i="4"/>
  <c r="J236" i="4"/>
  <c r="I236" i="4"/>
  <c r="H236" i="4"/>
  <c r="G236" i="4"/>
  <c r="J235" i="4"/>
  <c r="I235" i="4"/>
  <c r="H235" i="4"/>
  <c r="G235" i="4"/>
  <c r="J234" i="4"/>
  <c r="I234" i="4"/>
  <c r="H234" i="4"/>
  <c r="G234" i="4"/>
  <c r="J233" i="4"/>
  <c r="I233" i="4"/>
  <c r="H233" i="4"/>
  <c r="G233" i="4"/>
  <c r="J232" i="4"/>
  <c r="I232" i="4"/>
  <c r="H232" i="4"/>
  <c r="G232" i="4"/>
  <c r="J231" i="4"/>
  <c r="I231" i="4"/>
  <c r="H231" i="4"/>
  <c r="G231" i="4"/>
  <c r="J230" i="4"/>
  <c r="I230" i="4"/>
  <c r="H230" i="4"/>
  <c r="G230" i="4"/>
  <c r="J229" i="4"/>
  <c r="I229" i="4"/>
  <c r="H229" i="4"/>
  <c r="G229" i="4"/>
  <c r="J228" i="4"/>
  <c r="I228" i="4"/>
  <c r="H228" i="4"/>
  <c r="G228" i="4"/>
  <c r="J227" i="4"/>
  <c r="I227" i="4"/>
  <c r="H227" i="4"/>
  <c r="G227" i="4"/>
  <c r="J226" i="4"/>
  <c r="I226" i="4"/>
  <c r="H226" i="4"/>
  <c r="G226" i="4"/>
  <c r="J225" i="4"/>
  <c r="I225" i="4"/>
  <c r="H225" i="4"/>
  <c r="G225" i="4"/>
  <c r="J224" i="4"/>
  <c r="I224" i="4"/>
  <c r="H224" i="4"/>
  <c r="G224" i="4"/>
  <c r="J223" i="4"/>
  <c r="I223" i="4"/>
  <c r="H223" i="4"/>
  <c r="G223" i="4"/>
  <c r="J222" i="4"/>
  <c r="I222" i="4"/>
  <c r="H222" i="4"/>
  <c r="G222" i="4"/>
  <c r="J221" i="4"/>
  <c r="I221" i="4"/>
  <c r="H221" i="4"/>
  <c r="G221" i="4"/>
  <c r="J220" i="4"/>
  <c r="I220" i="4"/>
  <c r="H220" i="4"/>
  <c r="G220" i="4"/>
  <c r="J219" i="4"/>
  <c r="I219" i="4"/>
  <c r="H219" i="4"/>
  <c r="G219" i="4"/>
  <c r="J218" i="4"/>
  <c r="I218" i="4"/>
  <c r="H218" i="4"/>
  <c r="G218" i="4"/>
  <c r="J217" i="4"/>
  <c r="I217" i="4"/>
  <c r="H217" i="4"/>
  <c r="G217" i="4"/>
  <c r="J216" i="4"/>
  <c r="I216" i="4"/>
  <c r="H216" i="4"/>
  <c r="G216" i="4"/>
  <c r="J215" i="4"/>
  <c r="I215" i="4"/>
  <c r="H215" i="4"/>
  <c r="G215" i="4"/>
  <c r="J214" i="4"/>
  <c r="I214" i="4"/>
  <c r="H214" i="4"/>
  <c r="G214" i="4"/>
  <c r="J213" i="4"/>
  <c r="I213" i="4"/>
  <c r="H213" i="4"/>
  <c r="G213" i="4"/>
  <c r="J212" i="4"/>
  <c r="I212" i="4"/>
  <c r="H212" i="4"/>
  <c r="G212" i="4"/>
  <c r="J211" i="4"/>
  <c r="I211" i="4"/>
  <c r="H211" i="4"/>
  <c r="G211" i="4"/>
  <c r="J210" i="4"/>
  <c r="I210" i="4"/>
  <c r="H210" i="4"/>
  <c r="G210" i="4"/>
  <c r="J209" i="4"/>
  <c r="I209" i="4"/>
  <c r="H209" i="4"/>
  <c r="G209" i="4"/>
  <c r="J208" i="4"/>
  <c r="I208" i="4"/>
  <c r="H208" i="4"/>
  <c r="G208" i="4"/>
  <c r="J207" i="4"/>
  <c r="I207" i="4"/>
  <c r="H207" i="4"/>
  <c r="G207" i="4"/>
  <c r="J206" i="4"/>
  <c r="I206" i="4"/>
  <c r="H206" i="4"/>
  <c r="G206" i="4"/>
  <c r="J205" i="4"/>
  <c r="I205" i="4"/>
  <c r="H205" i="4"/>
  <c r="G205" i="4"/>
  <c r="J204" i="4"/>
  <c r="I204" i="4"/>
  <c r="H204" i="4"/>
  <c r="G204" i="4"/>
  <c r="J203" i="4"/>
  <c r="I203" i="4"/>
  <c r="H203" i="4"/>
  <c r="G203" i="4"/>
  <c r="J202" i="4"/>
  <c r="I202" i="4"/>
  <c r="H202" i="4"/>
  <c r="G202" i="4"/>
  <c r="J201" i="4"/>
  <c r="I201" i="4"/>
  <c r="H201" i="4"/>
  <c r="G201" i="4"/>
  <c r="J200" i="4"/>
  <c r="I200" i="4"/>
  <c r="H200" i="4"/>
  <c r="G200" i="4"/>
  <c r="J199" i="4"/>
  <c r="I199" i="4"/>
  <c r="H199" i="4"/>
  <c r="G199" i="4"/>
  <c r="J198" i="4"/>
  <c r="I198" i="4"/>
  <c r="H198" i="4"/>
  <c r="G198" i="4"/>
  <c r="J197" i="4"/>
  <c r="I197" i="4"/>
  <c r="H197" i="4"/>
  <c r="G197" i="4"/>
  <c r="J196" i="4"/>
  <c r="I196" i="4"/>
  <c r="H196" i="4"/>
  <c r="G196" i="4"/>
  <c r="J195" i="4"/>
  <c r="I195" i="4"/>
  <c r="H195" i="4"/>
  <c r="G195" i="4"/>
  <c r="J194" i="4"/>
  <c r="I194" i="4"/>
  <c r="H194" i="4"/>
  <c r="G194" i="4"/>
  <c r="J193" i="4"/>
  <c r="I193" i="4"/>
  <c r="H193" i="4"/>
  <c r="G193" i="4"/>
  <c r="J192" i="4"/>
  <c r="I192" i="4"/>
  <c r="H192" i="4"/>
  <c r="G192" i="4"/>
  <c r="J191" i="4"/>
  <c r="I191" i="4"/>
  <c r="H191" i="4"/>
  <c r="G191" i="4"/>
  <c r="J190" i="4"/>
  <c r="I190" i="4"/>
  <c r="H190" i="4"/>
  <c r="G190" i="4"/>
  <c r="J189" i="4"/>
  <c r="I189" i="4"/>
  <c r="H189" i="4"/>
  <c r="G189" i="4"/>
  <c r="J188" i="4"/>
  <c r="I188" i="4"/>
  <c r="H188" i="4"/>
  <c r="G188" i="4"/>
  <c r="J187" i="4"/>
  <c r="I187" i="4"/>
  <c r="H187" i="4"/>
  <c r="G187" i="4"/>
  <c r="J186" i="4"/>
  <c r="I186" i="4"/>
  <c r="H186" i="4"/>
  <c r="G186" i="4"/>
  <c r="J185" i="4"/>
  <c r="I185" i="4"/>
  <c r="H185" i="4"/>
  <c r="G185" i="4"/>
  <c r="J184" i="4"/>
  <c r="I184" i="4"/>
  <c r="H184" i="4"/>
  <c r="G184" i="4"/>
  <c r="J183" i="4"/>
  <c r="I183" i="4"/>
  <c r="H183" i="4"/>
  <c r="G183" i="4"/>
  <c r="J182" i="4"/>
  <c r="I182" i="4"/>
  <c r="H182" i="4"/>
  <c r="G182" i="4"/>
  <c r="J181" i="4"/>
  <c r="I181" i="4"/>
  <c r="H181" i="4"/>
  <c r="G181" i="4"/>
  <c r="J180" i="4"/>
  <c r="I180" i="4"/>
  <c r="H180" i="4"/>
  <c r="G180" i="4"/>
  <c r="J179" i="4"/>
  <c r="I179" i="4"/>
  <c r="H179" i="4"/>
  <c r="G179" i="4"/>
  <c r="J178" i="4"/>
  <c r="I178" i="4"/>
  <c r="H178" i="4"/>
  <c r="G178" i="4"/>
  <c r="J177" i="4"/>
  <c r="I177" i="4"/>
  <c r="H177" i="4"/>
  <c r="G177" i="4"/>
  <c r="J176" i="4"/>
  <c r="I176" i="4"/>
  <c r="H176" i="4"/>
  <c r="G176" i="4"/>
  <c r="J175" i="4"/>
  <c r="I175" i="4"/>
  <c r="H175" i="4"/>
  <c r="G175" i="4"/>
  <c r="J174" i="4"/>
  <c r="I174" i="4"/>
  <c r="H174" i="4"/>
  <c r="G174" i="4"/>
  <c r="J173" i="4"/>
  <c r="I173" i="4"/>
  <c r="H173" i="4"/>
  <c r="G173" i="4"/>
  <c r="J172" i="4"/>
  <c r="I172" i="4"/>
  <c r="H172" i="4"/>
  <c r="G172" i="4"/>
  <c r="J171" i="4"/>
  <c r="I171" i="4"/>
  <c r="H171" i="4"/>
  <c r="G171" i="4"/>
  <c r="J170" i="4"/>
  <c r="I170" i="4"/>
  <c r="H170" i="4"/>
  <c r="G170" i="4"/>
  <c r="J169" i="4"/>
  <c r="I169" i="4"/>
  <c r="H169" i="4"/>
  <c r="G169" i="4"/>
  <c r="J168" i="4"/>
  <c r="I168" i="4"/>
  <c r="H168" i="4"/>
  <c r="G168" i="4"/>
  <c r="J167" i="4"/>
  <c r="I167" i="4"/>
  <c r="H167" i="4"/>
  <c r="G167" i="4"/>
  <c r="J166" i="4"/>
  <c r="I166" i="4"/>
  <c r="H166" i="4"/>
  <c r="G166" i="4"/>
  <c r="J165" i="4"/>
  <c r="I165" i="4"/>
  <c r="H165" i="4"/>
  <c r="G165" i="4"/>
  <c r="J164" i="4"/>
  <c r="I164" i="4"/>
  <c r="H164" i="4"/>
  <c r="G164" i="4"/>
  <c r="J163" i="4"/>
  <c r="I163" i="4"/>
  <c r="H163" i="4"/>
  <c r="G163" i="4"/>
  <c r="J162" i="4"/>
  <c r="I162" i="4"/>
  <c r="H162" i="4"/>
  <c r="G162" i="4"/>
  <c r="J161" i="4"/>
  <c r="I161" i="4"/>
  <c r="H161" i="4"/>
  <c r="G161" i="4"/>
  <c r="J160" i="4"/>
  <c r="I160" i="4"/>
  <c r="H160" i="4"/>
  <c r="G160" i="4"/>
  <c r="J159" i="4"/>
  <c r="I159" i="4"/>
  <c r="H159" i="4"/>
  <c r="G159" i="4"/>
  <c r="J158" i="4"/>
  <c r="I158" i="4"/>
  <c r="H158" i="4"/>
  <c r="G158" i="4"/>
  <c r="J157" i="4"/>
  <c r="I157" i="4"/>
  <c r="H157" i="4"/>
  <c r="G157" i="4"/>
  <c r="J156" i="4"/>
  <c r="I156" i="4"/>
  <c r="H156" i="4"/>
  <c r="G156" i="4"/>
  <c r="J155" i="4"/>
  <c r="I155" i="4"/>
  <c r="H155" i="4"/>
  <c r="G155" i="4"/>
  <c r="J154" i="4"/>
  <c r="I154" i="4"/>
  <c r="H154" i="4"/>
  <c r="G154" i="4"/>
  <c r="J153" i="4"/>
  <c r="I153" i="4"/>
  <c r="H153" i="4"/>
  <c r="G153" i="4"/>
  <c r="J152" i="4"/>
  <c r="I152" i="4"/>
  <c r="H152" i="4"/>
  <c r="G152" i="4"/>
  <c r="J151" i="4"/>
  <c r="I151" i="4"/>
  <c r="H151" i="4"/>
  <c r="G151" i="4"/>
  <c r="J150" i="4"/>
  <c r="I150" i="4"/>
  <c r="H150" i="4"/>
  <c r="G150" i="4"/>
  <c r="J149" i="4"/>
  <c r="I149" i="4"/>
  <c r="H149" i="4"/>
  <c r="G149" i="4"/>
  <c r="J148" i="4"/>
  <c r="I148" i="4"/>
  <c r="H148" i="4"/>
  <c r="G148" i="4"/>
  <c r="J147" i="4"/>
  <c r="I147" i="4"/>
  <c r="H147" i="4"/>
  <c r="G147" i="4"/>
  <c r="J146" i="4"/>
  <c r="I146" i="4"/>
  <c r="H146" i="4"/>
  <c r="G146" i="4"/>
  <c r="J145" i="4"/>
  <c r="I145" i="4"/>
  <c r="H145" i="4"/>
  <c r="G145" i="4"/>
  <c r="J144" i="4"/>
  <c r="I144" i="4"/>
  <c r="H144" i="4"/>
  <c r="G144" i="4"/>
  <c r="J143" i="4"/>
  <c r="I143" i="4"/>
  <c r="H143" i="4"/>
  <c r="G143" i="4"/>
  <c r="J142" i="4"/>
  <c r="I142" i="4"/>
  <c r="H142" i="4"/>
  <c r="G142" i="4"/>
  <c r="J141" i="4"/>
  <c r="I141" i="4"/>
  <c r="H141" i="4"/>
  <c r="G141" i="4"/>
  <c r="J140" i="4"/>
  <c r="I140" i="4"/>
  <c r="H140" i="4"/>
  <c r="G140" i="4"/>
  <c r="J139" i="4"/>
  <c r="I139" i="4"/>
  <c r="H139" i="4"/>
  <c r="G139" i="4"/>
  <c r="J138" i="4"/>
  <c r="I138" i="4"/>
  <c r="H138" i="4"/>
  <c r="G138" i="4"/>
  <c r="J137" i="4"/>
  <c r="I137" i="4"/>
  <c r="H137" i="4"/>
  <c r="G137" i="4"/>
  <c r="J136" i="4"/>
  <c r="I136" i="4"/>
  <c r="H136" i="4"/>
  <c r="G136" i="4"/>
  <c r="J135" i="4"/>
  <c r="I135" i="4"/>
  <c r="H135" i="4"/>
  <c r="G135" i="4"/>
  <c r="J134" i="4"/>
  <c r="I134" i="4"/>
  <c r="H134" i="4"/>
  <c r="G134" i="4"/>
  <c r="J133" i="4"/>
  <c r="I133" i="4"/>
  <c r="H133" i="4"/>
  <c r="G133" i="4"/>
  <c r="J132" i="4"/>
  <c r="I132" i="4"/>
  <c r="H132" i="4"/>
  <c r="G132" i="4"/>
  <c r="J131" i="4"/>
  <c r="I131" i="4"/>
  <c r="H131" i="4"/>
  <c r="G131" i="4"/>
  <c r="J130" i="4"/>
  <c r="I130" i="4"/>
  <c r="H130" i="4"/>
  <c r="G130" i="4"/>
  <c r="J129" i="4"/>
  <c r="I129" i="4"/>
  <c r="H129" i="4"/>
  <c r="G129" i="4"/>
  <c r="J128" i="4"/>
  <c r="I128" i="4"/>
  <c r="H128" i="4"/>
  <c r="G128" i="4"/>
  <c r="J127" i="4"/>
  <c r="I127" i="4"/>
  <c r="H127" i="4"/>
  <c r="G127" i="4"/>
  <c r="J126" i="4"/>
  <c r="I126" i="4"/>
  <c r="H126" i="4"/>
  <c r="G126" i="4"/>
  <c r="J125" i="4"/>
  <c r="I125" i="4"/>
  <c r="H125" i="4"/>
  <c r="G125" i="4"/>
  <c r="J124" i="4"/>
  <c r="I124" i="4"/>
  <c r="H124" i="4"/>
  <c r="G124" i="4"/>
  <c r="J123" i="4"/>
  <c r="I123" i="4"/>
  <c r="H123" i="4"/>
  <c r="G123" i="4"/>
  <c r="J122" i="4"/>
  <c r="I122" i="4"/>
  <c r="H122" i="4"/>
  <c r="G122" i="4"/>
  <c r="J121" i="4"/>
  <c r="I121" i="4"/>
  <c r="H121" i="4"/>
  <c r="G121" i="4"/>
  <c r="J120" i="4"/>
  <c r="I120" i="4"/>
  <c r="H120" i="4"/>
  <c r="G120" i="4"/>
  <c r="J119" i="4"/>
  <c r="I119" i="4"/>
  <c r="H119" i="4"/>
  <c r="G119" i="4"/>
  <c r="J118" i="4"/>
  <c r="I118" i="4"/>
  <c r="H118" i="4"/>
  <c r="G118" i="4"/>
  <c r="J117" i="4"/>
  <c r="I117" i="4"/>
  <c r="H117" i="4"/>
  <c r="G117" i="4"/>
  <c r="J116" i="4"/>
  <c r="I116" i="4"/>
  <c r="H116" i="4"/>
  <c r="G116" i="4"/>
  <c r="J115" i="4"/>
  <c r="I115" i="4"/>
  <c r="H115" i="4"/>
  <c r="G115" i="4"/>
  <c r="J114" i="4"/>
  <c r="I114" i="4"/>
  <c r="H114" i="4"/>
  <c r="G114" i="4"/>
  <c r="J113" i="4"/>
  <c r="I113" i="4"/>
  <c r="H113" i="4"/>
  <c r="G113" i="4"/>
  <c r="J112" i="4"/>
  <c r="I112" i="4"/>
  <c r="H112" i="4"/>
  <c r="G112" i="4"/>
  <c r="J111" i="4"/>
  <c r="I111" i="4"/>
  <c r="H111" i="4"/>
  <c r="G111" i="4"/>
  <c r="J110" i="4"/>
  <c r="I110" i="4"/>
  <c r="H110" i="4"/>
  <c r="G110" i="4"/>
  <c r="J109" i="4"/>
  <c r="I109" i="4"/>
  <c r="H109" i="4"/>
  <c r="G109" i="4"/>
  <c r="J108" i="4"/>
  <c r="I108" i="4"/>
  <c r="H108" i="4"/>
  <c r="G108" i="4"/>
  <c r="J107" i="4"/>
  <c r="I107" i="4"/>
  <c r="H107" i="4"/>
  <c r="G107" i="4"/>
  <c r="J106" i="4"/>
  <c r="I106" i="4"/>
  <c r="H106" i="4"/>
  <c r="G106" i="4"/>
  <c r="J105" i="4"/>
  <c r="I105" i="4"/>
  <c r="H105" i="4"/>
  <c r="G105" i="4"/>
  <c r="J104" i="4"/>
  <c r="I104" i="4"/>
  <c r="H104" i="4"/>
  <c r="G104" i="4"/>
  <c r="J103" i="4"/>
  <c r="I103" i="4"/>
  <c r="H103" i="4"/>
  <c r="G103" i="4"/>
  <c r="J102" i="4"/>
  <c r="I102" i="4"/>
  <c r="H102" i="4"/>
  <c r="G102" i="4"/>
  <c r="J101" i="4"/>
  <c r="I101" i="4"/>
  <c r="H101" i="4"/>
  <c r="G101" i="4"/>
  <c r="J100" i="4"/>
  <c r="I100" i="4"/>
  <c r="H100" i="4"/>
  <c r="G100" i="4"/>
  <c r="J99" i="4"/>
  <c r="I99" i="4"/>
  <c r="H99" i="4"/>
  <c r="G99" i="4"/>
  <c r="J98" i="4"/>
  <c r="I98" i="4"/>
  <c r="H98" i="4"/>
  <c r="G98" i="4"/>
  <c r="J97" i="4"/>
  <c r="I97" i="4"/>
  <c r="H97" i="4"/>
  <c r="G97" i="4"/>
  <c r="J96" i="4"/>
  <c r="I96" i="4"/>
  <c r="H96" i="4"/>
  <c r="G96" i="4"/>
  <c r="J95" i="4"/>
  <c r="I95" i="4"/>
  <c r="H95" i="4"/>
  <c r="G95" i="4"/>
  <c r="J94" i="4"/>
  <c r="I94" i="4"/>
  <c r="H94" i="4"/>
  <c r="G94" i="4"/>
  <c r="J93" i="4"/>
  <c r="I93" i="4"/>
  <c r="H93" i="4"/>
  <c r="G93" i="4"/>
  <c r="J92" i="4"/>
  <c r="I92" i="4"/>
  <c r="H92" i="4"/>
  <c r="G92" i="4"/>
  <c r="J91" i="4"/>
  <c r="I91" i="4"/>
  <c r="H91" i="4"/>
  <c r="G91" i="4"/>
  <c r="J90" i="4"/>
  <c r="I90" i="4"/>
  <c r="H90" i="4"/>
  <c r="G90" i="4"/>
  <c r="J89" i="4"/>
  <c r="I89" i="4"/>
  <c r="H89" i="4"/>
  <c r="G89" i="4"/>
  <c r="J88" i="4"/>
  <c r="I88" i="4"/>
  <c r="H88" i="4"/>
  <c r="G88" i="4"/>
  <c r="J87" i="4"/>
  <c r="I87" i="4"/>
  <c r="H87" i="4"/>
  <c r="G87" i="4"/>
  <c r="J86" i="4"/>
  <c r="I86" i="4"/>
  <c r="H86" i="4"/>
  <c r="G86" i="4"/>
  <c r="J85" i="4"/>
  <c r="I85" i="4"/>
  <c r="H85" i="4"/>
  <c r="G85" i="4"/>
  <c r="J84" i="4"/>
  <c r="I84" i="4"/>
  <c r="H84" i="4"/>
  <c r="G84" i="4"/>
  <c r="J83" i="4"/>
  <c r="I83" i="4"/>
  <c r="H83" i="4"/>
  <c r="G83" i="4"/>
  <c r="J82" i="4"/>
  <c r="I82" i="4"/>
  <c r="H82" i="4"/>
  <c r="G82" i="4"/>
  <c r="J81" i="4"/>
  <c r="I81" i="4"/>
  <c r="H81" i="4"/>
  <c r="G81" i="4"/>
  <c r="J80" i="4"/>
  <c r="I80" i="4"/>
  <c r="H80" i="4"/>
  <c r="G80" i="4"/>
  <c r="J79" i="4"/>
  <c r="I79" i="4"/>
  <c r="H79" i="4"/>
  <c r="G79" i="4"/>
  <c r="J78" i="4"/>
  <c r="I78" i="4"/>
  <c r="H78" i="4"/>
  <c r="G78" i="4"/>
  <c r="J77" i="4"/>
  <c r="I77" i="4"/>
  <c r="H77" i="4"/>
  <c r="G77" i="4"/>
  <c r="J76" i="4"/>
  <c r="I76" i="4"/>
  <c r="H76" i="4"/>
  <c r="G76" i="4"/>
  <c r="J75" i="4"/>
  <c r="I75" i="4"/>
  <c r="H75" i="4"/>
  <c r="G75" i="4"/>
  <c r="J74" i="4"/>
  <c r="I74" i="4"/>
  <c r="H74" i="4"/>
  <c r="G74" i="4"/>
  <c r="J73" i="4"/>
  <c r="I73" i="4"/>
  <c r="H73" i="4"/>
  <c r="G73" i="4"/>
  <c r="J72" i="4"/>
  <c r="I72" i="4"/>
  <c r="H72" i="4"/>
  <c r="G72" i="4"/>
  <c r="J71" i="4"/>
  <c r="I71" i="4"/>
  <c r="H71" i="4"/>
  <c r="G71" i="4"/>
  <c r="J70" i="4"/>
  <c r="I70" i="4"/>
  <c r="H70" i="4"/>
  <c r="G70" i="4"/>
  <c r="J69" i="4"/>
  <c r="I69" i="4"/>
  <c r="H69" i="4"/>
  <c r="G69" i="4"/>
  <c r="J68" i="4"/>
  <c r="I68" i="4"/>
  <c r="H68" i="4"/>
  <c r="G68" i="4"/>
  <c r="J67" i="4"/>
  <c r="I67" i="4"/>
  <c r="H67" i="4"/>
  <c r="G67" i="4"/>
  <c r="J66" i="4"/>
  <c r="I66" i="4"/>
  <c r="H66" i="4"/>
  <c r="G66" i="4"/>
  <c r="J65" i="4"/>
  <c r="I65" i="4"/>
  <c r="H65" i="4"/>
  <c r="G65" i="4"/>
  <c r="J64" i="4"/>
  <c r="I64" i="4"/>
  <c r="H64" i="4"/>
  <c r="G64" i="4"/>
  <c r="J63" i="4"/>
  <c r="I63" i="4"/>
  <c r="H63" i="4"/>
  <c r="G63" i="4"/>
  <c r="J62" i="4"/>
  <c r="I62" i="4"/>
  <c r="H62" i="4"/>
  <c r="G62" i="4"/>
  <c r="J61" i="4"/>
  <c r="I61" i="4"/>
  <c r="H61" i="4"/>
  <c r="G61" i="4"/>
  <c r="J60" i="4"/>
  <c r="I60" i="4"/>
  <c r="H60" i="4"/>
  <c r="G60" i="4"/>
  <c r="J59" i="4"/>
  <c r="I59" i="4"/>
  <c r="H59" i="4"/>
  <c r="G59" i="4"/>
  <c r="J58" i="4"/>
  <c r="I58" i="4"/>
  <c r="H58" i="4"/>
  <c r="G58" i="4"/>
  <c r="J57" i="4"/>
  <c r="I57" i="4"/>
  <c r="H57" i="4"/>
  <c r="G57" i="4"/>
  <c r="J56" i="4"/>
  <c r="I56" i="4"/>
  <c r="H56" i="4"/>
  <c r="G56" i="4"/>
  <c r="J55" i="4"/>
  <c r="I55" i="4"/>
  <c r="H55" i="4"/>
  <c r="G55" i="4"/>
  <c r="J54" i="4"/>
  <c r="I54" i="4"/>
  <c r="H54" i="4"/>
  <c r="G54" i="4"/>
  <c r="J53" i="4"/>
  <c r="I53" i="4"/>
  <c r="H53" i="4"/>
  <c r="G53" i="4"/>
  <c r="J52" i="4"/>
  <c r="I52" i="4"/>
  <c r="H52" i="4"/>
  <c r="G52" i="4"/>
  <c r="J51" i="4"/>
  <c r="I51" i="4"/>
  <c r="H51" i="4"/>
  <c r="G51" i="4"/>
  <c r="J50" i="4"/>
  <c r="I50" i="4"/>
  <c r="H50" i="4"/>
  <c r="G50" i="4"/>
  <c r="J49" i="4"/>
  <c r="I49" i="4"/>
  <c r="H49" i="4"/>
  <c r="G49" i="4"/>
  <c r="J48" i="4"/>
  <c r="I48" i="4"/>
  <c r="H48" i="4"/>
  <c r="G48" i="4"/>
  <c r="J47" i="4"/>
  <c r="I47" i="4"/>
  <c r="H47" i="4"/>
  <c r="G47" i="4"/>
  <c r="J46" i="4"/>
  <c r="I46" i="4"/>
  <c r="H46" i="4"/>
  <c r="G46" i="4"/>
  <c r="J45" i="4"/>
  <c r="I45" i="4"/>
  <c r="H45" i="4"/>
  <c r="G45" i="4"/>
  <c r="J44" i="4"/>
  <c r="I44" i="4"/>
  <c r="H44" i="4"/>
  <c r="G44" i="4"/>
  <c r="J43" i="4"/>
  <c r="I43" i="4"/>
  <c r="H43" i="4"/>
  <c r="G43" i="4"/>
  <c r="J42" i="4"/>
  <c r="I42" i="4"/>
  <c r="H42" i="4"/>
  <c r="G42" i="4"/>
  <c r="J41" i="4"/>
  <c r="I41" i="4"/>
  <c r="H41" i="4"/>
  <c r="G41" i="4"/>
  <c r="J40" i="4"/>
  <c r="I40" i="4"/>
  <c r="H40" i="4"/>
  <c r="G40" i="4"/>
  <c r="J39" i="4"/>
  <c r="I39" i="4"/>
  <c r="H39" i="4"/>
  <c r="G39" i="4"/>
  <c r="J38" i="4"/>
  <c r="I38" i="4"/>
  <c r="H38" i="4"/>
  <c r="G38" i="4"/>
  <c r="J37" i="4"/>
  <c r="I37" i="4"/>
  <c r="H37" i="4"/>
  <c r="G37" i="4"/>
  <c r="J36" i="4"/>
  <c r="I36" i="4"/>
  <c r="H36" i="4"/>
  <c r="G36" i="4"/>
  <c r="J35" i="4"/>
  <c r="I35" i="4"/>
  <c r="H35" i="4"/>
  <c r="G35" i="4"/>
  <c r="J34" i="4"/>
  <c r="I34" i="4"/>
  <c r="H34" i="4"/>
  <c r="G34" i="4"/>
  <c r="J33" i="4"/>
  <c r="I33" i="4"/>
  <c r="H33" i="4"/>
  <c r="G33" i="4"/>
  <c r="J32" i="4"/>
  <c r="I32" i="4"/>
  <c r="H32" i="4"/>
  <c r="G32" i="4"/>
  <c r="J31" i="4"/>
  <c r="I31" i="4"/>
  <c r="H31" i="4"/>
  <c r="G31" i="4"/>
  <c r="J30" i="4"/>
  <c r="I30" i="4"/>
  <c r="H30" i="4"/>
  <c r="G30" i="4"/>
  <c r="J29" i="4"/>
  <c r="I29" i="4"/>
  <c r="H29" i="4"/>
  <c r="G29" i="4"/>
  <c r="J28" i="4"/>
  <c r="I28" i="4"/>
  <c r="H28" i="4"/>
  <c r="G28" i="4"/>
  <c r="J27" i="4"/>
  <c r="I27" i="4"/>
  <c r="H27" i="4"/>
  <c r="G27" i="4"/>
  <c r="J26" i="4"/>
  <c r="I26" i="4"/>
  <c r="H26" i="4"/>
  <c r="G26" i="4"/>
  <c r="J25" i="4"/>
  <c r="I25" i="4"/>
  <c r="H25" i="4"/>
  <c r="G25" i="4"/>
  <c r="J24" i="4"/>
  <c r="I24" i="4"/>
  <c r="H24" i="4"/>
  <c r="G24" i="4"/>
  <c r="J23" i="4"/>
  <c r="I23" i="4"/>
  <c r="H23" i="4"/>
  <c r="G23" i="4"/>
  <c r="J22" i="4"/>
  <c r="I22" i="4"/>
  <c r="H22" i="4"/>
  <c r="G22" i="4"/>
  <c r="J21" i="4"/>
  <c r="I21" i="4"/>
  <c r="H21" i="4"/>
  <c r="G21" i="4"/>
  <c r="J20" i="4"/>
  <c r="I20" i="4"/>
  <c r="H20" i="4"/>
  <c r="G20" i="4"/>
  <c r="J19" i="4"/>
  <c r="I19" i="4"/>
  <c r="H19" i="4"/>
  <c r="G19" i="4"/>
  <c r="J18" i="4"/>
  <c r="I18" i="4"/>
  <c r="H18" i="4"/>
  <c r="G18" i="4"/>
  <c r="J17" i="4"/>
  <c r="I17" i="4"/>
  <c r="H17" i="4"/>
  <c r="G17" i="4"/>
  <c r="J16" i="4"/>
  <c r="I16" i="4"/>
  <c r="H16" i="4"/>
  <c r="G16" i="4"/>
  <c r="J15" i="4"/>
  <c r="I15" i="4"/>
  <c r="H15" i="4"/>
  <c r="G15" i="4"/>
  <c r="J14" i="4"/>
  <c r="I14" i="4"/>
  <c r="H14" i="4"/>
  <c r="G14" i="4"/>
  <c r="J13" i="4"/>
  <c r="I13" i="4"/>
  <c r="H13" i="4"/>
  <c r="G13" i="4"/>
  <c r="J12" i="4"/>
  <c r="I12" i="4"/>
  <c r="H12" i="4"/>
  <c r="G12" i="4"/>
  <c r="J11" i="4"/>
  <c r="I11" i="4"/>
  <c r="H11" i="4"/>
  <c r="G11" i="4"/>
  <c r="J10" i="4"/>
  <c r="I10" i="4"/>
  <c r="H10" i="4"/>
  <c r="G10" i="4"/>
  <c r="J9" i="4"/>
  <c r="I9" i="4"/>
  <c r="H9" i="4"/>
  <c r="G9" i="4"/>
  <c r="J8" i="4"/>
  <c r="I8" i="4"/>
  <c r="H8" i="4"/>
  <c r="G8" i="4"/>
  <c r="J7" i="4"/>
  <c r="I7" i="4"/>
  <c r="H7" i="4"/>
  <c r="G7" i="4"/>
  <c r="J6" i="4"/>
  <c r="I6" i="4"/>
  <c r="H6" i="4"/>
  <c r="J5" i="4"/>
  <c r="I5" i="4"/>
  <c r="H5" i="4"/>
  <c r="J4" i="4"/>
  <c r="I4" i="4"/>
  <c r="H4" i="4"/>
  <c r="P29" i="1" a="1"/>
  <c r="P29" i="1" s="1"/>
  <c r="U23" i="1"/>
  <c r="U22" i="1"/>
  <c r="U21" i="1"/>
  <c r="T21" i="1"/>
  <c r="U20" i="1"/>
  <c r="T20" i="1"/>
  <c r="U24" i="1"/>
  <c r="T24" i="1"/>
  <c r="R24" i="1"/>
  <c r="S24" i="1"/>
  <c r="Q24" i="1"/>
  <c r="Z18" i="1" a="1"/>
  <c r="Z18" i="1" s="1"/>
  <c r="R13" i="1" a="1"/>
  <c r="R13" i="1" s="1"/>
  <c r="AA8" i="1"/>
  <c r="V10" i="1"/>
  <c r="V9" i="1"/>
  <c r="V8" i="1"/>
  <c r="V4" i="1"/>
  <c r="V3" i="1"/>
  <c r="V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P20" i="1" a="1"/>
  <c r="P20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4" i="1"/>
  <c r="Q13" i="1" a="1"/>
  <c r="Q13" i="1" s="1"/>
  <c r="P23" i="4" l="1"/>
  <c r="R23" i="4"/>
  <c r="R21" i="4"/>
  <c r="Q22" i="4" s="1"/>
  <c r="R8" i="4"/>
  <c r="W8" i="4" s="1"/>
  <c r="Q20" i="4"/>
  <c r="P21" i="4" s="1"/>
  <c r="S8" i="4"/>
  <c r="X8" i="4" s="1"/>
  <c r="R20" i="4"/>
  <c r="P22" i="4" s="1"/>
  <c r="T8" i="4"/>
  <c r="Y8" i="4" s="1"/>
  <c r="Q23" i="4"/>
  <c r="T9" i="4"/>
  <c r="Q8" i="4"/>
  <c r="V8" i="4" s="1"/>
  <c r="R20" i="1"/>
  <c r="Q21" i="1" s="1"/>
  <c r="U3" i="1"/>
  <c r="U4" i="1" s="1"/>
  <c r="Q23" i="1"/>
  <c r="S3" i="1"/>
  <c r="S4" i="1" s="1"/>
  <c r="S20" i="1"/>
  <c r="Q22" i="1" s="1"/>
  <c r="U2" i="1"/>
  <c r="U8" i="1" s="1"/>
  <c r="Z8" i="1" s="1"/>
  <c r="T2" i="1"/>
  <c r="T8" i="1" s="1"/>
  <c r="Y8" i="1" s="1"/>
  <c r="S21" i="1"/>
  <c r="R22" i="1" s="1"/>
  <c r="T3" i="1"/>
  <c r="T4" i="1" s="1"/>
  <c r="T22" i="1"/>
  <c r="S23" i="1" s="1"/>
  <c r="R23" i="1"/>
  <c r="R3" i="1"/>
  <c r="R4" i="1" s="1"/>
  <c r="R2" i="1"/>
  <c r="R8" i="1" s="1"/>
  <c r="S2" i="1"/>
  <c r="S8" i="1" s="1"/>
  <c r="X8" i="1" s="1"/>
  <c r="T4" i="4" l="1"/>
  <c r="Q9" i="4"/>
  <c r="P20" i="4" s="1"/>
  <c r="S9" i="4"/>
  <c r="S4" i="4"/>
  <c r="R9" i="4"/>
  <c r="R4" i="4"/>
  <c r="T10" i="4"/>
  <c r="Q13" i="4" a="1"/>
  <c r="Q13" i="4" s="1"/>
  <c r="S9" i="1"/>
  <c r="S10" i="1" s="1"/>
  <c r="U9" i="1"/>
  <c r="U10" i="1" s="1"/>
  <c r="W8" i="1"/>
  <c r="R9" i="1"/>
  <c r="T9" i="1"/>
  <c r="Q10" i="4" l="1"/>
  <c r="Q21" i="4"/>
  <c r="R10" i="4"/>
  <c r="R22" i="4"/>
  <c r="S10" i="4"/>
  <c r="R21" i="1"/>
  <c r="T23" i="1"/>
  <c r="R10" i="1"/>
  <c r="Q20" i="1"/>
  <c r="T10" i="1"/>
  <c r="S22" i="1"/>
  <c r="O3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<sst xmlns="http://schemas.openxmlformats.org/spreadsheetml/2006/main" count="1607" uniqueCount="789">
  <si>
    <t>nvidia</t>
  </si>
  <si>
    <t>05/16/2025</t>
  </si>
  <si>
    <t>05/15/2025</t>
  </si>
  <si>
    <t>05/14/2025</t>
  </si>
  <si>
    <t>05/13/2025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</si>
  <si>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</si>
  <si>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</si>
  <si>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</si>
  <si>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</si>
  <si>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</si>
  <si>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</si>
  <si>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</si>
  <si>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</si>
  <si>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</si>
  <si>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</si>
  <si>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</si>
  <si>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</si>
  <si>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03/31/2025</t>
  </si>
  <si>
    <t>03/28/2025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</si>
  <si>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</si>
  <si>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</si>
  <si>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</si>
  <si>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</si>
  <si>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</si>
  <si>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</si>
  <si>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</si>
  <si>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</si>
  <si>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</si>
  <si>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</si>
  <si>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</si>
  <si>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</si>
  <si>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</si>
  <si>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</si>
  <si>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</si>
  <si>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</si>
  <si>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</si>
  <si>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</si>
  <si>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</si>
  <si>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</si>
  <si>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02/14/2025</t>
  </si>
  <si>
    <t>02/13/2025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</si>
  <si>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</si>
  <si>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</si>
  <si>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</si>
  <si>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</si>
  <si>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</si>
  <si>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</si>
  <si>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</si>
  <si>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</si>
  <si>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</si>
  <si>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</si>
  <si>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</si>
  <si>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</si>
  <si>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</si>
  <si>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</si>
  <si>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</si>
  <si>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</si>
  <si>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</si>
  <si>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</si>
  <si>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</si>
  <si>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</si>
  <si>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</si>
  <si>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</si>
  <si>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</si>
  <si>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</si>
  <si>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</si>
  <si>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</si>
  <si>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</si>
  <si>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</si>
  <si>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</si>
  <si>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</si>
  <si>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</si>
  <si>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</si>
  <si>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</si>
  <si>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</si>
  <si>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</si>
  <si>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</si>
  <si>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</si>
  <si>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</si>
  <si>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</si>
  <si>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</si>
  <si>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</si>
  <si>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</si>
  <si>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</si>
  <si>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</si>
  <si>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</si>
  <si>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</si>
  <si>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</si>
  <si>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</si>
  <si>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</si>
  <si>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</si>
  <si>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</si>
  <si>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</si>
  <si>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</si>
  <si>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</si>
  <si>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</si>
  <si>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</si>
  <si>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</si>
  <si>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</si>
  <si>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</si>
  <si>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</si>
  <si>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</si>
  <si>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</si>
  <si>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</si>
  <si>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</si>
  <si>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</si>
  <si>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</si>
  <si>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</si>
  <si>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</si>
  <si>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</si>
  <si>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</si>
  <si>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</si>
  <si>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</si>
  <si>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</si>
  <si>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</si>
  <si>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</si>
  <si>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</si>
  <si>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</si>
  <si>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</si>
  <si>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</si>
  <si>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</si>
  <si>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</si>
  <si>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</si>
  <si>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</si>
  <si>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</si>
  <si>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</si>
  <si>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</si>
  <si>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</si>
  <si>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</si>
  <si>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</si>
  <si>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</si>
  <si>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</si>
  <si>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</si>
  <si>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</si>
  <si>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</si>
  <si>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</si>
  <si>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</si>
  <si>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</si>
  <si>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</si>
  <si>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</si>
  <si>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</si>
  <si>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</si>
  <si>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</si>
  <si>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</si>
  <si>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</si>
  <si>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</si>
  <si>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</si>
  <si>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</si>
  <si>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</si>
  <si>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</si>
  <si>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</si>
  <si>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</si>
  <si>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</si>
  <si>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</si>
  <si>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</si>
  <si>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</si>
  <si>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</si>
  <si>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</si>
  <si>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</si>
  <si>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</si>
  <si>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</si>
  <si>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</si>
  <si>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</si>
  <si>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</si>
  <si>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</si>
  <si>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</si>
  <si>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</si>
  <si>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</si>
  <si>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</si>
  <si>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</si>
  <si>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</si>
  <si>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</si>
  <si>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</si>
  <si>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</si>
  <si>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</si>
  <si>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</si>
  <si>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</si>
  <si>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</si>
  <si>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</si>
  <si>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</si>
  <si>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</si>
  <si>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</si>
  <si>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</si>
  <si>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</si>
  <si>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</si>
  <si>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</si>
  <si>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</si>
  <si>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</si>
  <si>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</si>
  <si>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</si>
  <si>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</si>
  <si>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</si>
  <si>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</si>
  <si>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</si>
  <si>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</si>
  <si>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</si>
  <si>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</si>
  <si>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</si>
  <si>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</si>
  <si>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</si>
  <si>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</si>
  <si>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</si>
  <si>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</si>
  <si>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</si>
  <si>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</si>
  <si>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</si>
  <si>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</si>
  <si>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</si>
  <si>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</si>
  <si>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</si>
  <si>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</si>
  <si>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</si>
  <si>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</si>
  <si>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</si>
  <si>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</si>
  <si>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</si>
  <si>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</si>
  <si>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</si>
  <si>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</si>
  <si>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</si>
  <si>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</si>
  <si>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</si>
  <si>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</si>
  <si>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</si>
  <si>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</si>
  <si>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</si>
  <si>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</si>
  <si>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</si>
  <si>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</si>
  <si>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</si>
  <si>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</si>
  <si>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</si>
  <si>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</si>
  <si>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</si>
  <si>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</si>
  <si>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</si>
  <si>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</si>
  <si>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</si>
  <si>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</si>
  <si>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</si>
  <si>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</si>
  <si>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</si>
  <si>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</si>
  <si>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</si>
  <si>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</si>
  <si>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</si>
  <si>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</si>
  <si>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</si>
  <si>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</si>
  <si>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</si>
  <si>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</si>
  <si>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</si>
  <si>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</si>
  <si>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</si>
  <si>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</si>
  <si>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</si>
  <si>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</si>
  <si>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</si>
  <si>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</si>
  <si>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</si>
  <si>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</si>
  <si>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</si>
  <si>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</si>
  <si>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</si>
  <si>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</si>
  <si>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</si>
  <si>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</si>
  <si>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</si>
  <si>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</si>
  <si>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</si>
  <si>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</si>
  <si>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</si>
  <si>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</si>
  <si>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</si>
  <si>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</si>
  <si>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</si>
  <si>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</si>
  <si>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</si>
  <si>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</si>
  <si>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</si>
  <si>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</si>
  <si>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</si>
  <si>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</si>
  <si>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</si>
  <si>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</si>
  <si>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</si>
  <si>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</si>
  <si>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</si>
  <si>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</si>
  <si>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</si>
  <si>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</si>
  <si>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</si>
  <si>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</si>
  <si>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</si>
  <si>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</si>
  <si>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</si>
  <si>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</si>
  <si>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</si>
  <si>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</si>
  <si>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</si>
  <si>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</si>
  <si>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</si>
  <si>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</si>
  <si>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</si>
  <si>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</si>
  <si>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</si>
  <si>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</si>
  <si>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</si>
  <si>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</si>
  <si>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</si>
  <si>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</si>
  <si>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</si>
  <si>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</si>
  <si>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</si>
  <si>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</si>
  <si>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</si>
  <si>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</si>
  <si>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</si>
  <si>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</si>
  <si>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</si>
  <si>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</si>
  <si>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</si>
  <si>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</si>
  <si>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</si>
  <si>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</si>
  <si>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</si>
  <si>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</si>
  <si>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</si>
  <si>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</si>
  <si>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</si>
  <si>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</si>
  <si>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</si>
  <si>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</si>
  <si>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</si>
  <si>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</si>
  <si>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</si>
  <si>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</si>
  <si>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</si>
  <si>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</si>
  <si>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</si>
  <si>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</si>
  <si>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</si>
  <si>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</si>
  <si>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</si>
  <si>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</si>
  <si>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</si>
  <si>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</si>
  <si>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</si>
  <si>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</si>
  <si>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</si>
  <si>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</si>
  <si>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</si>
  <si>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</si>
  <si>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</si>
  <si>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</si>
  <si>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</si>
  <si>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</si>
  <si>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</si>
  <si>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</si>
  <si>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</si>
  <si>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</si>
  <si>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</si>
  <si>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</si>
  <si>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</si>
  <si>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</si>
  <si>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</si>
  <si>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</si>
  <si>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</si>
  <si>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</si>
  <si>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</si>
  <si>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</si>
  <si>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</si>
  <si>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</si>
  <si>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</si>
  <si>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</si>
  <si>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</si>
  <si>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</si>
  <si>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</si>
  <si>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</si>
  <si>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</si>
  <si>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</si>
  <si>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</si>
  <si>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</si>
  <si>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</si>
  <si>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</si>
  <si>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</si>
  <si>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</si>
  <si>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</si>
  <si>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</si>
  <si>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</si>
  <si>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</si>
  <si>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</si>
  <si>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</si>
  <si>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</si>
  <si>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</si>
  <si>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</si>
  <si>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</si>
  <si>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</si>
  <si>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</si>
  <si>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</si>
  <si>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</si>
  <si>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</si>
  <si>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</si>
  <si>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</si>
  <si>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</si>
  <si>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</si>
  <si>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</si>
  <si>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</si>
  <si>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</si>
  <si>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</si>
  <si>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</si>
  <si>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</si>
  <si>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</si>
  <si>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</si>
  <si>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</si>
  <si>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</si>
  <si>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</si>
  <si>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</si>
  <si>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</si>
  <si>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</si>
  <si>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</si>
  <si>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</si>
  <si>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</si>
  <si>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</si>
  <si>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</si>
  <si>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</si>
  <si>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</si>
  <si>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</si>
  <si>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</si>
  <si>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</si>
  <si>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</si>
  <si>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</si>
  <si>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</si>
  <si>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</si>
  <si>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</si>
  <si>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</si>
  <si>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</si>
  <si>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</si>
  <si>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</si>
  <si>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</si>
  <si>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</si>
  <si>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</si>
  <si>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</si>
  <si>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</si>
  <si>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</si>
  <si>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</si>
  <si>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</si>
  <si>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</si>
  <si>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</si>
  <si>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</si>
  <si>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</si>
  <si>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</si>
  <si>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</si>
  <si>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</si>
  <si>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</si>
  <si>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</si>
  <si>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</si>
  <si>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</si>
  <si>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</si>
  <si>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</si>
  <si>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</si>
  <si>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</si>
  <si>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</si>
  <si>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</si>
  <si>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</si>
  <si>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</si>
  <si>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</si>
  <si>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</si>
  <si>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</si>
  <si>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</si>
  <si>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</si>
  <si>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</si>
  <si>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</si>
  <si>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</si>
  <si>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</si>
  <si>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</si>
  <si>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</si>
  <si>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</si>
  <si>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</si>
  <si>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</si>
  <si>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</si>
  <si>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</si>
  <si>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</si>
  <si>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</si>
  <si>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</si>
  <si>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</si>
  <si>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</si>
  <si>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</si>
  <si>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</si>
  <si>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</si>
  <si>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</si>
  <si>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</si>
  <si>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</si>
  <si>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</si>
  <si>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</si>
  <si>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</si>
  <si>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</si>
  <si>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</si>
  <si>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</si>
  <si>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</si>
  <si>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</si>
  <si>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</si>
  <si>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</si>
  <si>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</si>
  <si>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</si>
  <si>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</si>
  <si>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</si>
  <si>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</si>
  <si>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</si>
  <si>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</si>
  <si>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</si>
  <si>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</si>
  <si>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</si>
  <si>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</si>
  <si>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</si>
  <si>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</si>
  <si>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</si>
  <si>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</si>
  <si>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</si>
  <si>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</si>
  <si>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</si>
  <si>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</si>
  <si>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</si>
  <si>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</si>
  <si>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</si>
  <si>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</si>
  <si>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</si>
  <si>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</si>
  <si>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</si>
  <si>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</si>
  <si>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</si>
  <si>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</si>
  <si>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</si>
  <si>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</si>
  <si>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</si>
  <si>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</si>
  <si>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</si>
  <si>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</si>
  <si>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</si>
  <si>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</si>
  <si>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</si>
  <si>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</si>
  <si>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</si>
  <si>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</si>
  <si>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</si>
  <si>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</si>
  <si>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</si>
  <si>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</si>
  <si>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</si>
  <si>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</si>
  <si>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</si>
  <si>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</si>
  <si>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</si>
  <si>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</si>
  <si>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</si>
  <si>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</si>
  <si>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</si>
  <si>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</si>
  <si>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</si>
  <si>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</si>
  <si>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</si>
  <si>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</si>
  <si>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</si>
  <si>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</si>
  <si>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</si>
  <si>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</si>
  <si>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</si>
  <si>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</si>
  <si>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</si>
  <si>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</si>
  <si>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</si>
  <si>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</si>
  <si>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</si>
  <si>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</si>
  <si>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</si>
  <si>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</si>
  <si>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</si>
  <si>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</si>
  <si>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</si>
  <si>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</si>
  <si>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</si>
  <si>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</si>
  <si>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</si>
  <si>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</si>
  <si>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</si>
  <si>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</si>
  <si>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</si>
  <si>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</si>
  <si>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</si>
  <si>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</si>
  <si>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</si>
  <si>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</si>
  <si>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</si>
  <si>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</si>
  <si>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</si>
  <si>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</si>
  <si>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</si>
  <si>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</si>
  <si>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</si>
  <si>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</si>
  <si>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</si>
  <si>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</si>
  <si>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</si>
  <si>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</si>
  <si>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</si>
  <si>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</si>
  <si>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</si>
  <si>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</si>
  <si>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</si>
  <si>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</si>
  <si>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</si>
  <si>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</si>
  <si>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</si>
  <si>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</si>
  <si>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</si>
  <si>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</si>
  <si>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</si>
  <si>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</si>
  <si>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</si>
  <si>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</si>
  <si>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</si>
  <si>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</si>
  <si>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</si>
  <si>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</si>
  <si>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</si>
  <si>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</si>
  <si>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</si>
  <si>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</si>
  <si>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</si>
  <si>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</si>
  <si>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</si>
  <si>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</si>
  <si>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</si>
  <si>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</si>
  <si>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</si>
  <si>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</si>
  <si>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</si>
  <si>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</si>
  <si>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</si>
  <si>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</si>
  <si>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</si>
  <si>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</si>
  <si>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</si>
  <si>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</si>
  <si>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</si>
  <si>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</si>
  <si>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</si>
  <si>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</si>
  <si>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</si>
  <si>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</si>
  <si>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</si>
  <si>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</si>
  <si>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</si>
  <si>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</si>
  <si>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</si>
  <si>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</si>
  <si>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</si>
  <si>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</si>
  <si>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</si>
  <si>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</si>
  <si>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</si>
  <si>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</si>
  <si>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</si>
  <si>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</si>
  <si>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</si>
  <si>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</si>
  <si>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</si>
  <si>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</si>
  <si>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</si>
  <si>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</si>
  <si>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</si>
  <si>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</si>
  <si>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</si>
  <si>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</si>
  <si>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</si>
  <si>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</si>
  <si>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</si>
  <si>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</si>
  <si>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</si>
  <si>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</si>
  <si>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</si>
  <si>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</si>
  <si>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</si>
  <si>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</si>
  <si>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</si>
  <si>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</si>
  <si>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</si>
  <si>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</si>
  <si>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</si>
  <si>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</si>
  <si>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</si>
  <si>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</si>
  <si>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</si>
  <si>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</si>
  <si>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</si>
  <si>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</si>
  <si>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</si>
  <si>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</si>
  <si>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</si>
  <si>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</si>
  <si>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</si>
  <si>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</si>
  <si>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</si>
  <si>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</si>
  <si>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</si>
  <si>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</si>
  <si>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</si>
  <si>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</si>
  <si>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</si>
  <si>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</si>
  <si>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</si>
  <si>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</si>
  <si>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</si>
  <si>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</si>
  <si>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</si>
  <si>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</si>
  <si>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</si>
  <si>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</si>
  <si>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</si>
  <si>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</si>
  <si>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</si>
  <si>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</si>
  <si>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</si>
  <si>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</si>
  <si>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</si>
  <si>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</si>
  <si>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</si>
  <si>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</si>
  <si>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</si>
  <si>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</si>
  <si>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</si>
  <si>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</si>
  <si>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</si>
  <si>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</si>
  <si>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</si>
  <si>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</si>
  <si>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</si>
  <si>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</si>
  <si>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</si>
  <si>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</si>
  <si>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</si>
  <si>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</si>
  <si>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</si>
  <si>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</si>
  <si>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</si>
  <si>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</si>
  <si>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</si>
  <si>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</si>
  <si>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</si>
  <si>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</si>
  <si>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</si>
  <si>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</si>
  <si>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</si>
  <si>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</si>
  <si>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</si>
  <si>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</si>
  <si>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</si>
  <si>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</si>
  <si>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</si>
  <si>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</si>
  <si>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</si>
  <si>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Intel</t>
  </si>
  <si>
    <t>Lenovo</t>
  </si>
  <si>
    <t>Nintendo</t>
  </si>
  <si>
    <t>Fecha</t>
  </si>
  <si>
    <t>r_k</t>
  </si>
  <si>
    <t>Nvidia</t>
  </si>
  <si>
    <t>sigma^2</t>
  </si>
  <si>
    <t xml:space="preserve"> Rnvidia</t>
  </si>
  <si>
    <t>Precios</t>
  </si>
  <si>
    <t>Rendimientos</t>
  </si>
  <si>
    <t>sigma</t>
  </si>
  <si>
    <t>Anual</t>
  </si>
  <si>
    <t>mu</t>
  </si>
  <si>
    <t>V</t>
  </si>
  <si>
    <t>rf</t>
  </si>
  <si>
    <t>Portafolio máximo Sharpe Ratio (Portafolio de Tangencia)</t>
  </si>
  <si>
    <t>Gitlab</t>
  </si>
  <si>
    <t>gitlab</t>
  </si>
  <si>
    <t>Amazon</t>
  </si>
  <si>
    <t>Facebook</t>
  </si>
  <si>
    <t>Netflix</t>
  </si>
  <si>
    <t>Disney</t>
  </si>
  <si>
    <t>volatilidad</t>
  </si>
  <si>
    <t>Volatilidad conjunta</t>
  </si>
  <si>
    <t>Sharpe Ratio</t>
  </si>
  <si>
    <t>Rendimiento Esperado</t>
  </si>
  <si>
    <t>Rendimiento conjunto Esperado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</si>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</sst>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164" formatCode="0.000%"/>
    <numFmt numFmtId="165" formatCode="0.0000%"/>
    <numFmt numFmtId="166" formatCode="0.000000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  <xf numFmtId="10" fontId="0" fillId="0" borderId="1" xfId="0" applyNumberFormat="1" applyBorder="1"/>
    <xf numFmtId="0" fontId="2" fillId="0" borderId="0" xfId="0" applyFont="1"/>
    <xf numFmtId="0" fontId="0" fillId="0" borderId="1" xfId="0" applyBorder="1"/>
    <xf numFmtId="166" fontId="0" fillId="0" borderId="0" xfId="0" applyNumberFormat="1"/>
    <xf numFmtId="10" fontId="0" fillId="0" borderId="1" xfId="1" applyNumberFormat="1" applyFont="1" applyBorder="1"/>
    <xf numFmtId="165" fontId="0" fillId="0" borderId="1" xfId="1" applyNumberFormat="1" applyFont="1" applyBorder="1"/>
    <xf numFmtId="164" fontId="0" fillId="0" borderId="1" xfId="1" applyNumberFormat="1" applyFont="1" applyBorder="1"/>
    <xf numFmtId="166" fontId="0" fillId="0" borderId="1" xfId="0" applyNumberFormat="1" applyBorder="1"/>
    <xf numFmtId="164" fontId="0" fillId="0" borderId="2" xfId="0" applyNumberForma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C666-F7D9-4F7E-A7A8-988385056116}">
  <dimension ref="A1:Z1259"/>
  <sheetViews>
    <sheetView tabSelected="1" zoomScale="74" workbookViewId="0">
      <selection sqref="A1:K22"/>
    </sheetView>
  </sheetViews>
  <sheetFormatPr baseColWidth="10" defaultRowHeight="14.35" x14ac:dyDescent="0.5"/>
  <cols>
    <col min="13" max="13" width="19.703125" bestFit="1" customWidth="1"/>
    <col min="14" max="14" width="20.703125" bestFit="1" customWidth="1"/>
    <col min="15" max="15" width="19.703125" bestFit="1" customWidth="1"/>
    <col min="16" max="16" width="20.703125" bestFit="1" customWidth="1"/>
    <col min="17" max="18" width="12.234375" bestFit="1" customWidth="1"/>
    <col min="19" max="19" width="11.64453125" bestFit="1" customWidth="1"/>
    <col min="20" max="20" width="12.234375" bestFit="1" customWidth="1"/>
    <col min="25" max="25" width="18.29296875" bestFit="1" customWidth="1"/>
  </cols>
  <sheetData>
    <row r="1" spans="1:26" x14ac:dyDescent="0.5">
      <c r="B1" s="16" t="s">
        <v>769</v>
      </c>
      <c r="C1" s="16"/>
      <c r="D1" s="16"/>
      <c r="E1" s="16"/>
      <c r="F1" s="16" t="s">
        <v>770</v>
      </c>
      <c r="G1" s="16"/>
      <c r="H1" s="16"/>
      <c r="I1" s="16"/>
      <c r="Q1" s="9" t="s">
        <v>779</v>
      </c>
      <c r="R1" s="9" t="s">
        <v>780</v>
      </c>
      <c r="S1" s="9" t="s">
        <v>781</v>
      </c>
      <c r="T1" s="9" t="s">
        <v>782</v>
      </c>
      <c r="U1" s="9" t="s">
        <v>788</v>
      </c>
    </row>
    <row r="2" spans="1:26" x14ac:dyDescent="0.5">
      <c r="A2" t="s">
        <v>764</v>
      </c>
      <c r="B2" t="s">
        <v>779</v>
      </c>
      <c r="C2" t="s">
        <v>780</v>
      </c>
      <c r="D2" t="s">
        <v>781</v>
      </c>
      <c r="E2" t="s">
        <v>782</v>
      </c>
      <c r="F2" t="s">
        <v>788</v>
      </c>
      <c r="G2" t="s">
        <v>779</v>
      </c>
      <c r="H2" t="s">
        <v>780</v>
      </c>
      <c r="I2" t="s">
        <v>781</v>
      </c>
      <c r="J2" t="s">
        <v>782</v>
      </c>
      <c r="K2" t="s">
        <v>788</v>
      </c>
      <c r="P2" s="9" t="s">
        <v>765</v>
      </c>
      <c r="Q2" s="15">
        <f>AVERAGE(G4:G600)</f>
        <v>1.7551224897766084E-3</v>
      </c>
      <c r="R2" s="15">
        <f>AVERAGE(H4:H600)</f>
        <v>3.1742962882518044E-3</v>
      </c>
      <c r="S2" s="15">
        <f>AVERAGE(I4:I600)</f>
        <v>2.6873951188246554E-3</v>
      </c>
      <c r="T2" s="15">
        <f>AVERAGE(J4:J600)</f>
        <v>6.6599012944110842E-4</v>
      </c>
      <c r="U2" s="6">
        <f>AVERAGE(K4:K60)</f>
        <v>2.6829845566946975E-3</v>
      </c>
    </row>
    <row r="3" spans="1:26" x14ac:dyDescent="0.5">
      <c r="A3" t="s">
        <v>1</v>
      </c>
      <c r="B3" s="1">
        <v>205.59</v>
      </c>
      <c r="C3" s="1">
        <v>640.34</v>
      </c>
      <c r="D3" s="1">
        <v>1191.53</v>
      </c>
      <c r="E3" s="1">
        <v>113.42</v>
      </c>
      <c r="F3" s="1">
        <v>458.87</v>
      </c>
      <c r="P3" s="9" t="s">
        <v>767</v>
      </c>
      <c r="Q3" s="12">
        <f>_xlfn.VAR.S(G4:G600)</f>
        <v>4.2357742271571385E-4</v>
      </c>
      <c r="R3" s="12">
        <f>_xlfn.VAR.S(H4:H100)</f>
        <v>8.7670765797833361E-4</v>
      </c>
      <c r="S3" s="12">
        <f>_xlfn.VAR.S(I4:I252)</f>
        <v>4.243759811957902E-4</v>
      </c>
      <c r="T3" s="12">
        <f>_xlfn.VAR.S(I4:I1259)</f>
        <v>7.9066185217171873E-4</v>
      </c>
      <c r="U3" s="12">
        <f>_xlfn.VAR.S(J4:J1259)</f>
        <v>3.8868228046988061E-4</v>
      </c>
    </row>
    <row r="4" spans="1:26" x14ac:dyDescent="0.5">
      <c r="A4" t="s">
        <v>2</v>
      </c>
      <c r="B4" s="1">
        <v>205.17</v>
      </c>
      <c r="C4" s="1">
        <v>643.88</v>
      </c>
      <c r="D4" s="1">
        <v>1177.98</v>
      </c>
      <c r="E4" s="1">
        <v>112.22</v>
      </c>
      <c r="F4" s="1">
        <v>454.27</v>
      </c>
      <c r="G4" s="4">
        <f>B3/B4-1</f>
        <v>2.0470829068577334E-3</v>
      </c>
      <c r="H4" s="4">
        <f>C3/C4-1</f>
        <v>-5.4979188668695667E-3</v>
      </c>
      <c r="I4" s="4">
        <f>D3/D4-1</f>
        <v>1.1502741982037046E-2</v>
      </c>
      <c r="J4" s="4">
        <f>E3/E4-1</f>
        <v>1.0693281055070392E-2</v>
      </c>
      <c r="K4" s="4">
        <f>F3/F4-1</f>
        <v>1.0126136438681987E-2</v>
      </c>
      <c r="P4" s="9" t="s">
        <v>771</v>
      </c>
      <c r="Q4" s="13">
        <f>SQRT(Q3)</f>
        <v>2.0580996640486432E-2</v>
      </c>
      <c r="R4" s="13">
        <f t="shared" ref="R4:U4" si="0">SQRT(R3)</f>
        <v>2.9609249534196802E-2</v>
      </c>
      <c r="S4" s="13">
        <f t="shared" si="0"/>
        <v>2.0600387889449807E-2</v>
      </c>
      <c r="T4" s="13">
        <f t="shared" si="0"/>
        <v>2.8118710001913651E-2</v>
      </c>
      <c r="U4" s="13">
        <f t="shared" si="0"/>
        <v>1.9715026768175603E-2</v>
      </c>
    </row>
    <row r="5" spans="1:26" x14ac:dyDescent="0.5">
      <c r="A5" t="s">
        <v>3</v>
      </c>
      <c r="B5" s="1">
        <v>210.25</v>
      </c>
      <c r="C5" s="1">
        <v>659.36</v>
      </c>
      <c r="D5" s="1">
        <v>1150.99</v>
      </c>
      <c r="E5" s="1">
        <v>112.94</v>
      </c>
      <c r="F5" s="1">
        <v>453.13</v>
      </c>
      <c r="G5" s="4">
        <f t="shared" ref="G5:G36" si="1">B4/B5-1</f>
        <v>-2.4161712247324663E-2</v>
      </c>
      <c r="H5" s="4">
        <f t="shared" ref="H5:H36" si="2">C4/C5-1</f>
        <v>-2.347731133220099E-2</v>
      </c>
      <c r="I5" s="4">
        <f t="shared" ref="I5:I36" si="3">D4/D5-1</f>
        <v>2.3449378361236839E-2</v>
      </c>
      <c r="J5" s="4">
        <f t="shared" ref="J5:J36" si="4">E4/E5-1</f>
        <v>-6.3750664069417429E-3</v>
      </c>
      <c r="K5" s="4">
        <f t="shared" ref="K5:K68" si="5">F4/F5-1</f>
        <v>2.5158343080351475E-3</v>
      </c>
    </row>
    <row r="6" spans="1:26" x14ac:dyDescent="0.5">
      <c r="A6" t="s">
        <v>4</v>
      </c>
      <c r="B6" s="1">
        <v>211.37</v>
      </c>
      <c r="C6" s="1">
        <v>656.03</v>
      </c>
      <c r="D6" s="1">
        <v>1138.44</v>
      </c>
      <c r="E6" s="1">
        <v>111.38</v>
      </c>
      <c r="F6" s="1">
        <v>452.94</v>
      </c>
      <c r="G6" s="4">
        <f t="shared" si="1"/>
        <v>-5.2987651984671702E-3</v>
      </c>
      <c r="H6" s="4">
        <f t="shared" si="2"/>
        <v>5.0759873786261345E-3</v>
      </c>
      <c r="I6" s="4">
        <f t="shared" si="3"/>
        <v>1.1023857208109389E-2</v>
      </c>
      <c r="J6" s="4">
        <f t="shared" si="4"/>
        <v>1.4006105225354615E-2</v>
      </c>
      <c r="K6" s="4">
        <f t="shared" si="5"/>
        <v>4.1948160904303755E-4</v>
      </c>
    </row>
    <row r="7" spans="1:26" x14ac:dyDescent="0.5">
      <c r="A7" s="2">
        <v>45996</v>
      </c>
      <c r="B7" s="1">
        <v>208.64</v>
      </c>
      <c r="C7" s="1">
        <v>639.42999999999995</v>
      </c>
      <c r="D7" s="1">
        <v>1110</v>
      </c>
      <c r="E7" s="1">
        <v>110.49</v>
      </c>
      <c r="F7" s="1">
        <v>449.14</v>
      </c>
      <c r="G7" s="4">
        <f t="shared" si="1"/>
        <v>1.3084739263803824E-2</v>
      </c>
      <c r="H7" s="4">
        <f t="shared" si="2"/>
        <v>2.5960621178236831E-2</v>
      </c>
      <c r="I7" s="4">
        <f t="shared" si="3"/>
        <v>2.5621621621621626E-2</v>
      </c>
      <c r="J7" s="4">
        <f t="shared" si="4"/>
        <v>8.0550276043080959E-3</v>
      </c>
      <c r="K7" s="4">
        <f t="shared" si="5"/>
        <v>8.4606136171350155E-3</v>
      </c>
      <c r="P7" s="9" t="s">
        <v>772</v>
      </c>
      <c r="Q7" s="9"/>
      <c r="R7" s="9"/>
      <c r="S7" s="9"/>
      <c r="T7" s="9"/>
    </row>
    <row r="8" spans="1:26" x14ac:dyDescent="0.5">
      <c r="A8" s="2">
        <v>45905</v>
      </c>
      <c r="B8" s="1">
        <v>193.06</v>
      </c>
      <c r="C8" s="1">
        <v>592.49</v>
      </c>
      <c r="D8" s="1">
        <v>1140.22</v>
      </c>
      <c r="E8" s="1">
        <v>105.94</v>
      </c>
      <c r="F8" s="1">
        <v>449.26</v>
      </c>
      <c r="G8" s="4">
        <f t="shared" si="1"/>
        <v>8.0700300424738414E-2</v>
      </c>
      <c r="H8" s="4">
        <f t="shared" si="2"/>
        <v>7.9224965822207949E-2</v>
      </c>
      <c r="I8" s="4">
        <f t="shared" si="3"/>
        <v>-2.6503657188963525E-2</v>
      </c>
      <c r="J8" s="4">
        <f t="shared" si="4"/>
        <v>4.2948838965452207E-2</v>
      </c>
      <c r="K8" s="4">
        <f t="shared" si="5"/>
        <v>-2.6710590749234875E-4</v>
      </c>
      <c r="P8" s="9" t="s">
        <v>765</v>
      </c>
      <c r="Q8" s="11">
        <f>Q2*252</f>
        <v>0.44229086742370533</v>
      </c>
      <c r="R8" s="11">
        <f>R2*252</f>
        <v>0.79992266463945472</v>
      </c>
      <c r="S8" s="11">
        <f>S2*252</f>
        <v>0.67722356994381316</v>
      </c>
      <c r="T8" s="11">
        <f>T2*252</f>
        <v>0.16782951261915932</v>
      </c>
      <c r="U8" s="11">
        <f>U2*252</f>
        <v>0.67611210828706381</v>
      </c>
      <c r="V8" s="7">
        <f>Q8-$W$13</f>
        <v>0.34429086742370529</v>
      </c>
      <c r="W8" s="7">
        <f>R8-$W$13</f>
        <v>0.70192266463945474</v>
      </c>
      <c r="X8" s="7">
        <f>S8-$W$13</f>
        <v>0.57922356994381319</v>
      </c>
      <c r="Y8" s="7">
        <f>T8-$W$13</f>
        <v>6.9829512619159317E-2</v>
      </c>
      <c r="Z8" s="7">
        <f>U8-$W$13</f>
        <v>0.57811210828706383</v>
      </c>
    </row>
    <row r="9" spans="1:26" x14ac:dyDescent="0.5">
      <c r="A9" s="2">
        <v>45874</v>
      </c>
      <c r="B9" s="1">
        <v>192.08</v>
      </c>
      <c r="C9" s="1">
        <v>598.01</v>
      </c>
      <c r="D9" s="1">
        <v>1144.43</v>
      </c>
      <c r="E9" s="1">
        <v>105.12</v>
      </c>
      <c r="F9" s="1">
        <v>438.73</v>
      </c>
      <c r="G9" s="4">
        <f t="shared" si="1"/>
        <v>5.1020408163264808E-3</v>
      </c>
      <c r="H9" s="4">
        <f t="shared" si="2"/>
        <v>-9.2306148726609694E-3</v>
      </c>
      <c r="I9" s="4">
        <f t="shared" si="3"/>
        <v>-3.6786872067318122E-3</v>
      </c>
      <c r="J9" s="4">
        <f t="shared" si="4"/>
        <v>7.8006088280060393E-3</v>
      </c>
      <c r="K9" s="4">
        <f t="shared" si="5"/>
        <v>2.4001094066965933E-2</v>
      </c>
      <c r="P9" s="9" t="s">
        <v>767</v>
      </c>
      <c r="Q9" s="9">
        <f>Q3*252</f>
        <v>0.10674151052435989</v>
      </c>
      <c r="R9" s="9">
        <f t="shared" ref="R9:S9" si="6">R3*252</f>
        <v>0.22093032981054006</v>
      </c>
      <c r="S9" s="9">
        <f t="shared" si="6"/>
        <v>0.10694274726133914</v>
      </c>
      <c r="T9" s="9">
        <f>T3*252</f>
        <v>0.19924678674727311</v>
      </c>
      <c r="U9" s="9">
        <f>U3*252</f>
        <v>9.7947934678409912E-2</v>
      </c>
    </row>
    <row r="10" spans="1:26" x14ac:dyDescent="0.5">
      <c r="A10" s="2">
        <v>45843</v>
      </c>
      <c r="B10" s="1">
        <v>188.71</v>
      </c>
      <c r="C10" s="1">
        <v>596.80999999999995</v>
      </c>
      <c r="D10" s="1">
        <v>1155.4100000000001</v>
      </c>
      <c r="E10" s="1">
        <v>102.09</v>
      </c>
      <c r="F10" s="1">
        <v>438.17</v>
      </c>
      <c r="G10" s="4">
        <f t="shared" si="1"/>
        <v>1.7858089131471688E-2</v>
      </c>
      <c r="H10" s="4">
        <f t="shared" si="2"/>
        <v>2.0106901694008084E-3</v>
      </c>
      <c r="I10" s="4">
        <f t="shared" si="3"/>
        <v>-9.5031201045516767E-3</v>
      </c>
      <c r="J10" s="4">
        <f t="shared" si="4"/>
        <v>2.9679694387305222E-2</v>
      </c>
      <c r="K10" s="4">
        <f t="shared" si="5"/>
        <v>1.2780427687884011E-3</v>
      </c>
      <c r="P10" s="9" t="s">
        <v>771</v>
      </c>
      <c r="Q10" s="11">
        <f>SQRT(Q9)</f>
        <v>0.32671319306749746</v>
      </c>
      <c r="R10" s="11">
        <f>SQRT(R9)</f>
        <v>0.47003226464843884</v>
      </c>
      <c r="S10" s="11">
        <f t="shared" ref="S10:U10" si="7">SQRT(S9)</f>
        <v>0.32702101960170565</v>
      </c>
      <c r="T10" s="11">
        <f t="shared" si="7"/>
        <v>0.44637068311804834</v>
      </c>
      <c r="U10" s="11">
        <f t="shared" si="7"/>
        <v>0.31296634751744462</v>
      </c>
    </row>
    <row r="11" spans="1:26" x14ac:dyDescent="0.5">
      <c r="A11" s="2">
        <v>45813</v>
      </c>
      <c r="B11" s="1">
        <v>185.01</v>
      </c>
      <c r="C11" s="1">
        <v>587.30999999999995</v>
      </c>
      <c r="D11" s="1">
        <v>1137.69</v>
      </c>
      <c r="E11" s="1">
        <v>92.17</v>
      </c>
      <c r="F11" s="1">
        <v>433.35</v>
      </c>
      <c r="G11" s="4">
        <f t="shared" si="1"/>
        <v>1.999891897735262E-2</v>
      </c>
      <c r="H11" s="4">
        <f t="shared" si="2"/>
        <v>1.6175443973370118E-2</v>
      </c>
      <c r="I11" s="4">
        <f t="shared" si="3"/>
        <v>1.5575420369345006E-2</v>
      </c>
      <c r="J11" s="4">
        <f t="shared" si="4"/>
        <v>0.10762721058912872</v>
      </c>
      <c r="K11" s="4">
        <f t="shared" si="5"/>
        <v>1.1122649128879614E-2</v>
      </c>
    </row>
    <row r="12" spans="1:26" x14ac:dyDescent="0.5">
      <c r="A12" s="2">
        <v>45782</v>
      </c>
      <c r="B12" s="1">
        <v>186.35</v>
      </c>
      <c r="C12" s="1">
        <v>599.27</v>
      </c>
      <c r="D12" s="1">
        <v>1134.06</v>
      </c>
      <c r="E12" s="1">
        <v>92.11</v>
      </c>
      <c r="F12" s="1">
        <v>433.31</v>
      </c>
      <c r="G12" s="4">
        <f t="shared" si="1"/>
        <v>-7.1907700563456078E-3</v>
      </c>
      <c r="H12" s="4">
        <f t="shared" si="2"/>
        <v>-1.9957615098369796E-2</v>
      </c>
      <c r="I12" s="4">
        <f t="shared" si="3"/>
        <v>3.2008888418602055E-3</v>
      </c>
      <c r="J12" s="4">
        <f t="shared" si="4"/>
        <v>6.5139507111067196E-4</v>
      </c>
      <c r="K12" s="4">
        <f t="shared" si="5"/>
        <v>9.2312662989701977E-5</v>
      </c>
    </row>
    <row r="13" spans="1:26" x14ac:dyDescent="0.5">
      <c r="A13" s="2">
        <v>45693</v>
      </c>
      <c r="B13" s="1">
        <v>189.98</v>
      </c>
      <c r="C13" s="1">
        <v>597.02</v>
      </c>
      <c r="D13" s="1">
        <v>1156.49</v>
      </c>
      <c r="E13" s="1">
        <v>92.49</v>
      </c>
      <c r="F13" s="1">
        <v>436.17</v>
      </c>
      <c r="G13" s="4">
        <f t="shared" si="1"/>
        <v>-1.9107274449942091E-2</v>
      </c>
      <c r="H13" s="4">
        <f t="shared" si="2"/>
        <v>3.7687179658973946E-3</v>
      </c>
      <c r="I13" s="4">
        <f t="shared" si="3"/>
        <v>-1.9394893168120819E-2</v>
      </c>
      <c r="J13" s="4">
        <f t="shared" si="4"/>
        <v>-4.1085522759216619E-3</v>
      </c>
      <c r="K13" s="4">
        <f t="shared" si="5"/>
        <v>-6.5570763693055811E-3</v>
      </c>
      <c r="P13" s="9" t="str" cm="1">
        <f t="array" ref="P13:P17">TRANSPOSE(Q1:U1)</f>
        <v>Amazon</v>
      </c>
      <c r="Q13" s="9" cm="1">
        <f t="array" ref="Q13:Q17">TRANSPOSE(Q8:U8)</f>
        <v>0.44229086742370533</v>
      </c>
      <c r="V13" t="s">
        <v>775</v>
      </c>
      <c r="W13" s="3">
        <v>9.8000000000000004E-2</v>
      </c>
    </row>
    <row r="14" spans="1:26" x14ac:dyDescent="0.5">
      <c r="A14" s="2">
        <v>45662</v>
      </c>
      <c r="B14" s="1">
        <v>190.2</v>
      </c>
      <c r="C14" s="1">
        <v>572.21</v>
      </c>
      <c r="D14" s="1">
        <v>1133.47</v>
      </c>
      <c r="E14" s="1">
        <v>90.81</v>
      </c>
      <c r="F14" s="1">
        <v>435.28</v>
      </c>
      <c r="G14" s="4">
        <f t="shared" si="1"/>
        <v>-1.1566771819138122E-3</v>
      </c>
      <c r="H14" s="4">
        <f t="shared" si="2"/>
        <v>4.335820765103704E-2</v>
      </c>
      <c r="I14" s="4">
        <f t="shared" si="3"/>
        <v>2.030931564134919E-2</v>
      </c>
      <c r="J14" s="4">
        <f t="shared" si="4"/>
        <v>1.8500165180046269E-2</v>
      </c>
      <c r="K14" s="4">
        <f t="shared" si="5"/>
        <v>2.0446609079214362E-3</v>
      </c>
      <c r="O14" t="s">
        <v>773</v>
      </c>
      <c r="P14" s="9" t="str">
        <v>Facebook</v>
      </c>
      <c r="Q14" s="9">
        <v>0.79992266463945472</v>
      </c>
    </row>
    <row r="15" spans="1:26" x14ac:dyDescent="0.5">
      <c r="A15" t="s">
        <v>5</v>
      </c>
      <c r="B15" s="1">
        <v>184.42</v>
      </c>
      <c r="C15" s="1">
        <v>549</v>
      </c>
      <c r="D15" s="1">
        <v>1131.72</v>
      </c>
      <c r="E15" s="1">
        <v>90.95</v>
      </c>
      <c r="F15" s="1">
        <v>425.4</v>
      </c>
      <c r="G15" s="4">
        <f t="shared" si="1"/>
        <v>3.1341503090771106E-2</v>
      </c>
      <c r="H15" s="4">
        <f t="shared" si="2"/>
        <v>4.2276867030965448E-2</v>
      </c>
      <c r="I15" s="4">
        <f t="shared" si="3"/>
        <v>1.5463188774609282E-3</v>
      </c>
      <c r="J15" s="4">
        <f t="shared" si="4"/>
        <v>-1.5393073117097034E-3</v>
      </c>
      <c r="K15" s="4">
        <f t="shared" si="5"/>
        <v>2.322519981194171E-2</v>
      </c>
      <c r="P15" s="9" t="str">
        <v>Netflix</v>
      </c>
      <c r="Q15" s="9">
        <v>0.67722356994381316</v>
      </c>
    </row>
    <row r="16" spans="1:26" x14ac:dyDescent="0.5">
      <c r="A16" t="s">
        <v>6</v>
      </c>
      <c r="B16" s="1">
        <v>187.39</v>
      </c>
      <c r="C16" s="1">
        <v>554.44000000000005</v>
      </c>
      <c r="D16" s="1">
        <v>1125.6400000000001</v>
      </c>
      <c r="E16" s="1">
        <v>91.17</v>
      </c>
      <c r="F16" s="1">
        <v>395.26</v>
      </c>
      <c r="G16" s="4">
        <f t="shared" si="1"/>
        <v>-1.5849298254976274E-2</v>
      </c>
      <c r="H16" s="4">
        <f t="shared" si="2"/>
        <v>-9.8117018974100967E-3</v>
      </c>
      <c r="I16" s="4">
        <f t="shared" si="3"/>
        <v>5.4013716641199139E-3</v>
      </c>
      <c r="J16" s="4">
        <f t="shared" si="4"/>
        <v>-2.4130744762531631E-3</v>
      </c>
      <c r="K16" s="4">
        <f t="shared" si="5"/>
        <v>7.6253605221879184E-2</v>
      </c>
      <c r="P16" s="9" t="str">
        <v>Disney</v>
      </c>
      <c r="Q16" s="9">
        <v>0.16782951261915932</v>
      </c>
    </row>
    <row r="17" spans="1:25" x14ac:dyDescent="0.5">
      <c r="A17" t="s">
        <v>7</v>
      </c>
      <c r="B17" s="1">
        <v>187.7</v>
      </c>
      <c r="C17" s="1">
        <v>549.74</v>
      </c>
      <c r="D17" s="1">
        <v>1110.3800000000001</v>
      </c>
      <c r="E17" s="1">
        <v>90.16</v>
      </c>
      <c r="F17" s="1">
        <v>394.04</v>
      </c>
      <c r="G17" s="4">
        <f t="shared" si="1"/>
        <v>-1.6515716568993311E-3</v>
      </c>
      <c r="H17" s="4">
        <f t="shared" si="2"/>
        <v>8.5494961254410917E-3</v>
      </c>
      <c r="I17" s="4">
        <f t="shared" si="3"/>
        <v>1.3743042922242932E-2</v>
      </c>
      <c r="J17" s="4">
        <f t="shared" si="4"/>
        <v>1.1202307009760437E-2</v>
      </c>
      <c r="K17" s="4">
        <f t="shared" si="5"/>
        <v>3.0961323723479595E-3</v>
      </c>
      <c r="P17" s="9" t="str">
        <v>Microsoft</v>
      </c>
      <c r="Q17" s="9">
        <v>0.67611210828706381</v>
      </c>
    </row>
    <row r="18" spans="1:25" x14ac:dyDescent="0.5">
      <c r="A18" t="s">
        <v>8</v>
      </c>
      <c r="B18" s="1">
        <v>188.99</v>
      </c>
      <c r="C18" s="1">
        <v>547.27</v>
      </c>
      <c r="D18" s="1">
        <v>1101.53</v>
      </c>
      <c r="E18" s="1">
        <v>90.28</v>
      </c>
      <c r="F18" s="1">
        <v>391.16</v>
      </c>
      <c r="G18" s="4">
        <f t="shared" si="1"/>
        <v>-6.8257579766126675E-3</v>
      </c>
      <c r="H18" s="4">
        <f t="shared" si="2"/>
        <v>4.5133115281306146E-3</v>
      </c>
      <c r="I18" s="4">
        <f t="shared" si="3"/>
        <v>8.0342795929300159E-3</v>
      </c>
      <c r="J18" s="4">
        <f t="shared" si="4"/>
        <v>-1.3291980505095724E-3</v>
      </c>
      <c r="K18" s="4">
        <f t="shared" si="5"/>
        <v>7.3627160241334089E-3</v>
      </c>
      <c r="Y18" s="9" cm="1">
        <f t="array" ref="Y18:Y22">TRANSPOSE(V8:Z8)</f>
        <v>0.34429086742370529</v>
      </c>
    </row>
    <row r="19" spans="1:25" x14ac:dyDescent="0.5">
      <c r="A19" t="s">
        <v>9</v>
      </c>
      <c r="B19" s="1">
        <v>186.54</v>
      </c>
      <c r="C19" s="1">
        <v>533.15</v>
      </c>
      <c r="D19" s="1">
        <v>1096.8699999999999</v>
      </c>
      <c r="E19" s="1">
        <v>90.01</v>
      </c>
      <c r="F19" s="1">
        <v>391.85</v>
      </c>
      <c r="G19" s="4">
        <f t="shared" si="1"/>
        <v>1.3133912297630612E-2</v>
      </c>
      <c r="H19" s="4">
        <f t="shared" si="2"/>
        <v>2.6484103910719314E-2</v>
      </c>
      <c r="I19" s="4">
        <f t="shared" si="3"/>
        <v>4.2484524145980362E-3</v>
      </c>
      <c r="J19" s="4">
        <f t="shared" si="4"/>
        <v>2.999666703699555E-3</v>
      </c>
      <c r="K19" s="4">
        <f t="shared" si="5"/>
        <v>-1.7608778869465658E-3</v>
      </c>
      <c r="O19" s="9"/>
      <c r="P19" t="s">
        <v>779</v>
      </c>
      <c r="Q19" t="s">
        <v>780</v>
      </c>
      <c r="R19" t="s">
        <v>781</v>
      </c>
      <c r="S19" t="s">
        <v>782</v>
      </c>
      <c r="T19" s="9" t="s">
        <v>788</v>
      </c>
      <c r="Y19" s="9">
        <v>0.70192266463945474</v>
      </c>
    </row>
    <row r="20" spans="1:25" x14ac:dyDescent="0.5">
      <c r="A20" t="s">
        <v>10</v>
      </c>
      <c r="B20" s="1">
        <v>180.6</v>
      </c>
      <c r="C20" s="1">
        <v>520.27</v>
      </c>
      <c r="D20" s="1">
        <v>1049.5899999999999</v>
      </c>
      <c r="E20" s="1">
        <v>87.29</v>
      </c>
      <c r="F20" s="1">
        <v>387.3</v>
      </c>
      <c r="G20" s="4">
        <f t="shared" si="1"/>
        <v>3.2890365448504877E-2</v>
      </c>
      <c r="H20" s="4">
        <f t="shared" si="2"/>
        <v>2.4756376496819055E-2</v>
      </c>
      <c r="I20" s="4">
        <f t="shared" si="3"/>
        <v>4.5046160881868191E-2</v>
      </c>
      <c r="J20" s="4">
        <f t="shared" si="4"/>
        <v>3.1160499484476967E-2</v>
      </c>
      <c r="K20" s="4">
        <f t="shared" si="5"/>
        <v>1.1747998967208906E-2</v>
      </c>
      <c r="N20" t="s">
        <v>774</v>
      </c>
      <c r="O20" s="9" t="str" cm="1">
        <f t="array" ref="O20:O23">TRANSPOSE(P19:S19)</f>
        <v>Amazon</v>
      </c>
      <c r="P20" s="9">
        <f>Q9</f>
        <v>0.10674151052435989</v>
      </c>
      <c r="Q20" s="9">
        <f>_xlfn.COVARIANCE.S(H4:H800,$G$4:$G$800)</f>
        <v>4.4854772603597877E-4</v>
      </c>
      <c r="R20" s="9">
        <f>_xlfn.COVARIANCE.S(I4:I252,$G$4:$G$252)</f>
        <v>2.1846188640402945E-4</v>
      </c>
      <c r="S20" s="9">
        <f>_xlfn.COVARIANCE.S(J4:J800,$G$4:$G$800)</f>
        <v>2.355626915350412E-4</v>
      </c>
      <c r="T20" s="9">
        <f>_xlfn.COVARIANCE.S(K4:K800,$G$4:$G$800)</f>
        <v>-1.1442426609049964E-6</v>
      </c>
      <c r="Y20" s="9">
        <v>0.57922356994381319</v>
      </c>
    </row>
    <row r="21" spans="1:25" x14ac:dyDescent="0.5">
      <c r="A21" t="s">
        <v>11</v>
      </c>
      <c r="B21" s="1">
        <v>173.18</v>
      </c>
      <c r="C21" s="1">
        <v>500.28</v>
      </c>
      <c r="D21" s="1">
        <v>1040.3399999999999</v>
      </c>
      <c r="E21" s="1">
        <v>86.09</v>
      </c>
      <c r="F21" s="1">
        <v>374.39</v>
      </c>
      <c r="G21" s="4">
        <f t="shared" si="1"/>
        <v>4.2845594179466318E-2</v>
      </c>
      <c r="H21" s="4">
        <f t="shared" si="2"/>
        <v>3.9957623730710878E-2</v>
      </c>
      <c r="I21" s="4">
        <f t="shared" si="3"/>
        <v>8.8913239902339569E-3</v>
      </c>
      <c r="J21" s="4">
        <f t="shared" si="4"/>
        <v>1.3938901149959326E-2</v>
      </c>
      <c r="K21" s="4">
        <f t="shared" si="5"/>
        <v>3.4482758620689724E-2</v>
      </c>
      <c r="O21" s="9" t="str">
        <v>Facebook</v>
      </c>
      <c r="P21" s="9">
        <f>Q20</f>
        <v>4.4854772603597877E-4</v>
      </c>
      <c r="Q21" s="9">
        <f>R9</f>
        <v>0.22093032981054006</v>
      </c>
      <c r="R21" s="9">
        <f>_xlfn.COVARIANCE.S(H4:H252,I4:I252)</f>
        <v>2.3257128274876144E-4</v>
      </c>
      <c r="S21" s="9">
        <f>_xlfn.COVARIANCE.S($H$4:$H$100,J4:J100)</f>
        <v>5.3304271417864923E-4</v>
      </c>
      <c r="T21" s="9">
        <f>_xlfn.COVARIANCE.S($H$4:$H$100,K4:K100)</f>
        <v>-2.3423936692940049E-5</v>
      </c>
      <c r="Y21" s="9">
        <v>6.9829512619159317E-2</v>
      </c>
    </row>
    <row r="22" spans="1:25" x14ac:dyDescent="0.5">
      <c r="A22" t="s">
        <v>12</v>
      </c>
      <c r="B22" s="1">
        <v>167.32</v>
      </c>
      <c r="C22" s="1">
        <v>484.66</v>
      </c>
      <c r="D22" s="1">
        <v>987.91</v>
      </c>
      <c r="E22" s="1">
        <v>84</v>
      </c>
      <c r="F22" s="1">
        <v>366.82</v>
      </c>
      <c r="G22" s="4">
        <f t="shared" si="1"/>
        <v>3.5022710972985927E-2</v>
      </c>
      <c r="H22" s="4">
        <f t="shared" si="2"/>
        <v>3.2228778937811953E-2</v>
      </c>
      <c r="I22" s="4">
        <f t="shared" si="3"/>
        <v>5.3071636080209705E-2</v>
      </c>
      <c r="J22" s="4">
        <f t="shared" si="4"/>
        <v>2.4880952380952337E-2</v>
      </c>
      <c r="K22" s="4">
        <f t="shared" si="5"/>
        <v>2.063682460062144E-2</v>
      </c>
      <c r="O22" s="9" t="str">
        <v>Netflix</v>
      </c>
      <c r="P22" s="9">
        <f>R20</f>
        <v>2.1846188640402945E-4</v>
      </c>
      <c r="Q22" s="9">
        <f>R21</f>
        <v>2.3257128274876144E-4</v>
      </c>
      <c r="R22" s="9">
        <f>S9</f>
        <v>0.10694274726133914</v>
      </c>
      <c r="S22" s="9">
        <f>_xlfn.COVARIANCE.S($I$4:$I$252,J4:J252)</f>
        <v>1.501443680449131E-4</v>
      </c>
      <c r="T22" s="9">
        <f>_xlfn.COVARIANCE.S($I$4:$I$252,K4:K252)</f>
        <v>2.642633572322211E-6</v>
      </c>
      <c r="Y22">
        <v>0.57811210828706383</v>
      </c>
    </row>
    <row r="23" spans="1:25" x14ac:dyDescent="0.5">
      <c r="A23" t="s">
        <v>13</v>
      </c>
      <c r="B23" s="1">
        <v>172.61</v>
      </c>
      <c r="C23" s="1">
        <v>501.48</v>
      </c>
      <c r="D23" s="1">
        <v>973.03</v>
      </c>
      <c r="E23" s="1">
        <v>84.81</v>
      </c>
      <c r="F23" s="1">
        <v>359.12</v>
      </c>
      <c r="G23" s="4">
        <f t="shared" si="1"/>
        <v>-3.0647123573373625E-2</v>
      </c>
      <c r="H23" s="4">
        <f t="shared" si="2"/>
        <v>-3.3540719470367741E-2</v>
      </c>
      <c r="I23" s="4">
        <f t="shared" si="3"/>
        <v>1.5292437026607653E-2</v>
      </c>
      <c r="J23" s="4">
        <f t="shared" si="4"/>
        <v>-9.5507605235232162E-3</v>
      </c>
      <c r="K23" s="4">
        <f t="shared" si="5"/>
        <v>2.1441300957897091E-2</v>
      </c>
      <c r="O23" s="9" t="str">
        <v>Disney</v>
      </c>
      <c r="P23" s="9">
        <f>S20</f>
        <v>2.355626915350412E-4</v>
      </c>
      <c r="Q23" s="9">
        <f>S21</f>
        <v>5.3304271417864923E-4</v>
      </c>
      <c r="R23" s="9">
        <f>S22</f>
        <v>1.501443680449131E-4</v>
      </c>
      <c r="S23" s="9">
        <f>T9</f>
        <v>0.19924678674727311</v>
      </c>
      <c r="T23" s="9">
        <f>_xlfn.COVARIANCE.S(K4:K1258,J4:J1258)</f>
        <v>-1.9830988885738525E-5</v>
      </c>
    </row>
    <row r="24" spans="1:25" x14ac:dyDescent="0.5">
      <c r="A24" t="s">
        <v>14</v>
      </c>
      <c r="B24" s="1">
        <v>174.33</v>
      </c>
      <c r="C24" s="1">
        <v>502.31</v>
      </c>
      <c r="D24" s="1">
        <v>961.63</v>
      </c>
      <c r="E24" s="1">
        <v>82.77</v>
      </c>
      <c r="F24" s="1">
        <v>367.78</v>
      </c>
      <c r="G24" s="4">
        <f t="shared" si="1"/>
        <v>-9.8663454368151937E-3</v>
      </c>
      <c r="H24" s="4">
        <f t="shared" si="2"/>
        <v>-1.6523660687622899E-3</v>
      </c>
      <c r="I24" s="4">
        <f t="shared" si="3"/>
        <v>1.1854871416241197E-2</v>
      </c>
      <c r="J24" s="4">
        <f t="shared" si="4"/>
        <v>2.4646611090975101E-2</v>
      </c>
      <c r="K24" s="4">
        <f t="shared" si="5"/>
        <v>-2.3546685518516464E-2</v>
      </c>
      <c r="O24" s="9" t="s">
        <v>788</v>
      </c>
      <c r="P24" s="9">
        <f>T20</f>
        <v>-1.1442426609049964E-6</v>
      </c>
      <c r="Q24" s="9">
        <f>T21</f>
        <v>-2.3423936692940049E-5</v>
      </c>
      <c r="R24" s="9">
        <f>T22</f>
        <v>2.642633572322211E-6</v>
      </c>
      <c r="S24" s="9">
        <f>T23</f>
        <v>-1.9830988885738525E-5</v>
      </c>
      <c r="T24" s="9">
        <f>U9</f>
        <v>9.7947934678409912E-2</v>
      </c>
    </row>
    <row r="25" spans="1:25" x14ac:dyDescent="0.5">
      <c r="A25" t="s">
        <v>15</v>
      </c>
      <c r="B25" s="1">
        <v>179.59</v>
      </c>
      <c r="C25" s="1">
        <v>521.52</v>
      </c>
      <c r="D25" s="1">
        <v>976.28</v>
      </c>
      <c r="E25" s="1">
        <v>85.01</v>
      </c>
      <c r="F25" s="1">
        <v>371.61</v>
      </c>
      <c r="G25" s="4">
        <f t="shared" si="1"/>
        <v>-2.9288935909571712E-2</v>
      </c>
      <c r="H25" s="4">
        <f t="shared" si="2"/>
        <v>-3.6834637214296584E-2</v>
      </c>
      <c r="I25" s="4">
        <f t="shared" si="3"/>
        <v>-1.5005940918588867E-2</v>
      </c>
      <c r="J25" s="4">
        <f t="shared" si="4"/>
        <v>-2.63498411951536E-2</v>
      </c>
      <c r="K25" s="4">
        <f t="shared" si="5"/>
        <v>-1.0306504130674687E-2</v>
      </c>
    </row>
    <row r="26" spans="1:25" x14ac:dyDescent="0.5">
      <c r="A26" t="s">
        <v>16</v>
      </c>
      <c r="B26" s="1">
        <v>182.12</v>
      </c>
      <c r="C26" s="1">
        <v>531.48</v>
      </c>
      <c r="D26" s="1">
        <v>931.28</v>
      </c>
      <c r="E26" s="1">
        <v>84.66</v>
      </c>
      <c r="F26" s="1">
        <v>385.73</v>
      </c>
      <c r="G26" s="4">
        <f t="shared" si="1"/>
        <v>-1.389193938062816E-2</v>
      </c>
      <c r="H26" s="4">
        <f t="shared" si="2"/>
        <v>-1.8740121923684905E-2</v>
      </c>
      <c r="I26" s="4">
        <f t="shared" si="3"/>
        <v>4.8320591014517689E-2</v>
      </c>
      <c r="J26" s="4">
        <f t="shared" si="4"/>
        <v>4.1341837939996573E-3</v>
      </c>
      <c r="K26" s="4">
        <f t="shared" si="5"/>
        <v>-3.6605916055271859E-2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5">
      <c r="A27" s="2">
        <v>45965</v>
      </c>
      <c r="B27" s="1">
        <v>184.87</v>
      </c>
      <c r="C27" s="1">
        <v>543.57000000000005</v>
      </c>
      <c r="D27" s="1">
        <v>918.29</v>
      </c>
      <c r="E27" s="1">
        <v>84.89</v>
      </c>
      <c r="F27" s="1">
        <v>387.81</v>
      </c>
      <c r="G27" s="4">
        <f t="shared" si="1"/>
        <v>-1.4875317790880027E-2</v>
      </c>
      <c r="H27" s="4">
        <f t="shared" si="2"/>
        <v>-2.2241845576466801E-2</v>
      </c>
      <c r="I27" s="4">
        <f t="shared" si="3"/>
        <v>1.414585806226798E-2</v>
      </c>
      <c r="J27" s="4">
        <f t="shared" si="4"/>
        <v>-2.7093886205677986E-3</v>
      </c>
      <c r="K27" s="4">
        <f t="shared" si="5"/>
        <v>-5.363451174544176E-3</v>
      </c>
    </row>
    <row r="28" spans="1:25" x14ac:dyDescent="0.5">
      <c r="A28" s="2">
        <v>45934</v>
      </c>
      <c r="B28" s="1">
        <v>181.22</v>
      </c>
      <c r="C28" s="1">
        <v>546.29</v>
      </c>
      <c r="D28" s="1">
        <v>921.17</v>
      </c>
      <c r="E28" s="1">
        <v>85.23</v>
      </c>
      <c r="F28" s="1">
        <v>388.45</v>
      </c>
      <c r="G28" s="4">
        <f t="shared" si="1"/>
        <v>2.0141264761063926E-2</v>
      </c>
      <c r="H28" s="4">
        <f t="shared" si="2"/>
        <v>-4.9790404363980745E-3</v>
      </c>
      <c r="I28" s="4">
        <f t="shared" si="3"/>
        <v>-3.1264587426859114E-3</v>
      </c>
      <c r="J28" s="4">
        <f t="shared" si="4"/>
        <v>-3.9892056787516061E-3</v>
      </c>
      <c r="K28" s="4">
        <f t="shared" si="5"/>
        <v>-1.6475736903075466E-3</v>
      </c>
      <c r="N28" s="8" t="s">
        <v>776</v>
      </c>
    </row>
    <row r="29" spans="1:25" x14ac:dyDescent="0.5">
      <c r="A29" s="2">
        <v>45904</v>
      </c>
      <c r="B29" s="1">
        <v>191.1</v>
      </c>
      <c r="C29" s="1">
        <v>585.77</v>
      </c>
      <c r="D29" s="1">
        <v>945.47</v>
      </c>
      <c r="E29" s="1">
        <v>91.44</v>
      </c>
      <c r="F29" s="1">
        <v>381.35</v>
      </c>
      <c r="G29" s="4">
        <f t="shared" si="1"/>
        <v>-5.1700680272108834E-2</v>
      </c>
      <c r="H29" s="4">
        <f t="shared" si="2"/>
        <v>-6.7398466975092663E-2</v>
      </c>
      <c r="I29" s="4">
        <f t="shared" si="3"/>
        <v>-2.5701502956201772E-2</v>
      </c>
      <c r="J29" s="4">
        <f t="shared" si="4"/>
        <v>-6.7913385826771533E-2</v>
      </c>
      <c r="K29" s="4">
        <f t="shared" si="5"/>
        <v>1.8618067392159432E-2</v>
      </c>
      <c r="N29" t="s">
        <v>779</v>
      </c>
      <c r="O29" s="3" cm="1">
        <f t="array" ref="O29:O33">MMULT(MINVERSE(P20:T24),_xlfn.ANCHORARRAY(Y18))/MMULT(U26:Y26,MMULT(MINVERSE(P20:T24),_xlfn.ANCHORARRAY(Y18)))</f>
        <v>0.17775202515545155</v>
      </c>
    </row>
    <row r="30" spans="1:25" x14ac:dyDescent="0.5">
      <c r="A30" s="2">
        <v>45873</v>
      </c>
      <c r="B30" s="1">
        <v>170.66</v>
      </c>
      <c r="C30" s="1">
        <v>510.45</v>
      </c>
      <c r="D30" s="1">
        <v>870.4</v>
      </c>
      <c r="E30" s="1">
        <v>81.72</v>
      </c>
      <c r="F30" s="1">
        <v>390.49</v>
      </c>
      <c r="G30" s="4">
        <f t="shared" si="1"/>
        <v>0.11977030352748153</v>
      </c>
      <c r="H30" s="4">
        <f t="shared" si="2"/>
        <v>0.14755607797041814</v>
      </c>
      <c r="I30" s="4">
        <f t="shared" si="3"/>
        <v>8.6247702205882515E-2</v>
      </c>
      <c r="J30" s="4">
        <f t="shared" si="4"/>
        <v>0.11894273127753308</v>
      </c>
      <c r="K30" s="4">
        <f t="shared" si="5"/>
        <v>-2.3406489282696064E-2</v>
      </c>
      <c r="N30" t="s">
        <v>780</v>
      </c>
      <c r="O30" s="3">
        <v>0.17577051761281165</v>
      </c>
    </row>
    <row r="31" spans="1:25" x14ac:dyDescent="0.5">
      <c r="A31" s="2">
        <v>45842</v>
      </c>
      <c r="B31" s="1">
        <v>175.26</v>
      </c>
      <c r="C31" s="1">
        <v>516.25</v>
      </c>
      <c r="D31" s="1">
        <v>867.83</v>
      </c>
      <c r="E31" s="1">
        <v>83.3</v>
      </c>
      <c r="F31" s="1">
        <v>354.56</v>
      </c>
      <c r="G31" s="4">
        <f t="shared" si="1"/>
        <v>-2.6246719160104903E-2</v>
      </c>
      <c r="H31" s="4">
        <f t="shared" si="2"/>
        <v>-1.1234866828087164E-2</v>
      </c>
      <c r="I31" s="4">
        <f t="shared" si="3"/>
        <v>2.9614094926424528E-3</v>
      </c>
      <c r="J31" s="4">
        <f t="shared" si="4"/>
        <v>-1.8967587034813937E-2</v>
      </c>
      <c r="K31" s="4">
        <f t="shared" si="5"/>
        <v>0.10133686823104693</v>
      </c>
      <c r="N31" t="s">
        <v>781</v>
      </c>
      <c r="O31" s="3">
        <v>0.30003627192288151</v>
      </c>
    </row>
    <row r="32" spans="1:25" x14ac:dyDescent="0.5">
      <c r="A32" s="2">
        <v>45751</v>
      </c>
      <c r="B32" s="1">
        <v>171</v>
      </c>
      <c r="C32" s="1">
        <v>504.73</v>
      </c>
      <c r="D32" s="1">
        <v>855.86</v>
      </c>
      <c r="E32" s="1">
        <v>83.53</v>
      </c>
      <c r="F32" s="1">
        <v>357.86</v>
      </c>
      <c r="G32" s="4">
        <f t="shared" si="1"/>
        <v>2.491228070175433E-2</v>
      </c>
      <c r="H32" s="4">
        <f t="shared" si="2"/>
        <v>2.2824084163810321E-2</v>
      </c>
      <c r="I32" s="4">
        <f t="shared" si="3"/>
        <v>1.3985932278643753E-2</v>
      </c>
      <c r="J32" s="4">
        <f t="shared" si="4"/>
        <v>-2.7535017359032743E-3</v>
      </c>
      <c r="K32" s="4">
        <f t="shared" si="5"/>
        <v>-9.2214832616107634E-3</v>
      </c>
      <c r="N32" t="s">
        <v>782</v>
      </c>
      <c r="O32" s="3">
        <v>1.8591107508006743E-2</v>
      </c>
    </row>
    <row r="33" spans="1:16" x14ac:dyDescent="0.5">
      <c r="A33" s="2">
        <v>45720</v>
      </c>
      <c r="B33" s="1">
        <v>178.41</v>
      </c>
      <c r="C33" s="1">
        <v>531.62</v>
      </c>
      <c r="D33" s="1">
        <v>917.05</v>
      </c>
      <c r="E33" s="1">
        <v>88.84</v>
      </c>
      <c r="F33" s="1">
        <v>359.84</v>
      </c>
      <c r="G33" s="4">
        <f t="shared" si="1"/>
        <v>-4.1533546325878579E-2</v>
      </c>
      <c r="H33" s="4">
        <f t="shared" si="2"/>
        <v>-5.0581242240698265E-2</v>
      </c>
      <c r="I33" s="4">
        <f t="shared" si="3"/>
        <v>-6.6724824164440255E-2</v>
      </c>
      <c r="J33" s="4">
        <f t="shared" si="4"/>
        <v>-5.977037370553806E-2</v>
      </c>
      <c r="K33" s="4">
        <f t="shared" si="5"/>
        <v>-5.5024455313471554E-3</v>
      </c>
      <c r="N33" t="s">
        <v>788</v>
      </c>
      <c r="O33" s="3">
        <v>0.32785007780084868</v>
      </c>
    </row>
    <row r="34" spans="1:16" x14ac:dyDescent="0.5">
      <c r="A34" s="2">
        <v>45692</v>
      </c>
      <c r="B34" s="1">
        <v>196.01</v>
      </c>
      <c r="C34" s="1">
        <v>583.92999999999995</v>
      </c>
      <c r="D34" s="1">
        <v>935.52</v>
      </c>
      <c r="E34" s="1">
        <v>97.88</v>
      </c>
      <c r="F34" s="1">
        <v>373.11</v>
      </c>
      <c r="G34" s="4">
        <f t="shared" si="1"/>
        <v>-8.9791337176674646E-2</v>
      </c>
      <c r="H34" s="4">
        <f t="shared" si="2"/>
        <v>-8.9582655455277105E-2</v>
      </c>
      <c r="I34" s="4">
        <f t="shared" si="3"/>
        <v>-1.9743030613990076E-2</v>
      </c>
      <c r="J34" s="4">
        <f t="shared" si="4"/>
        <v>-9.2357989374744487E-2</v>
      </c>
      <c r="K34" s="4">
        <f t="shared" si="5"/>
        <v>-3.5565918897912274E-2</v>
      </c>
    </row>
    <row r="35" spans="1:16" x14ac:dyDescent="0.5">
      <c r="A35" s="2">
        <v>45661</v>
      </c>
      <c r="B35" s="1">
        <v>192.17</v>
      </c>
      <c r="C35" s="1">
        <v>586</v>
      </c>
      <c r="D35" s="1">
        <v>928.38</v>
      </c>
      <c r="E35" s="1">
        <v>97.68</v>
      </c>
      <c r="F35" s="1">
        <v>382.14</v>
      </c>
      <c r="G35" s="4">
        <f t="shared" si="1"/>
        <v>1.9982307332049754E-2</v>
      </c>
      <c r="H35" s="4">
        <f t="shared" si="2"/>
        <v>-3.5324232081912488E-3</v>
      </c>
      <c r="I35" s="4">
        <f t="shared" si="3"/>
        <v>7.6908162605828778E-3</v>
      </c>
      <c r="J35" s="4">
        <f t="shared" si="4"/>
        <v>2.0475020475019257E-3</v>
      </c>
      <c r="K35" s="4">
        <f t="shared" si="5"/>
        <v>-2.3630083215575359E-2</v>
      </c>
    </row>
    <row r="36" spans="1:16" x14ac:dyDescent="0.5">
      <c r="A36" t="s">
        <v>17</v>
      </c>
      <c r="B36" s="1">
        <v>190.26</v>
      </c>
      <c r="C36" s="1">
        <v>576.36</v>
      </c>
      <c r="D36" s="1">
        <v>932.53</v>
      </c>
      <c r="E36" s="1">
        <v>98.7</v>
      </c>
      <c r="F36" s="1">
        <v>382.19</v>
      </c>
      <c r="G36" s="4">
        <f t="shared" si="1"/>
        <v>1.0038894144854371E-2</v>
      </c>
      <c r="H36" s="4">
        <f t="shared" si="2"/>
        <v>1.6725657575126673E-2</v>
      </c>
      <c r="I36" s="4">
        <f t="shared" si="3"/>
        <v>-4.4502589729016329E-3</v>
      </c>
      <c r="J36" s="4">
        <f t="shared" si="4"/>
        <v>-1.0334346504559222E-2</v>
      </c>
      <c r="K36" s="4">
        <f t="shared" si="5"/>
        <v>-1.3082498233862871E-4</v>
      </c>
      <c r="N36" t="s">
        <v>786</v>
      </c>
      <c r="O36" t="s">
        <v>783</v>
      </c>
      <c r="P36" t="s">
        <v>785</v>
      </c>
    </row>
    <row r="37" spans="1:16" x14ac:dyDescent="0.5">
      <c r="A37" t="s">
        <v>18</v>
      </c>
      <c r="B37" s="1">
        <v>192.72</v>
      </c>
      <c r="C37" s="1">
        <v>576.74</v>
      </c>
      <c r="D37" s="1">
        <v>933.85</v>
      </c>
      <c r="E37" s="1">
        <v>98.07</v>
      </c>
      <c r="F37" s="1">
        <v>375.39</v>
      </c>
      <c r="G37" s="4">
        <f t="shared" ref="G37:G68" si="8">B36/B37-1</f>
        <v>-1.2764632627646377E-2</v>
      </c>
      <c r="H37" s="4">
        <f t="shared" ref="H37:H68" si="9">C36/C37-1</f>
        <v>-6.5887574990464159E-4</v>
      </c>
      <c r="I37" s="4">
        <f t="shared" ref="I37:I68" si="10">D36/D37-1</f>
        <v>-1.4135032392783575E-3</v>
      </c>
      <c r="J37" s="4">
        <f t="shared" ref="J37:J68" si="11">E36/E37-1</f>
        <v>6.4239828693790635E-3</v>
      </c>
      <c r="K37" s="4">
        <f t="shared" si="5"/>
        <v>1.8114494259303671E-2</v>
      </c>
      <c r="N37" s="10">
        <f>O29*Q8*+R8*O30+O31*S8+O32*T8+O33*U8</f>
        <v>0.43902910526075789</v>
      </c>
      <c r="O37" s="10">
        <f>O29*Q10+O30*R10+O31*S10+O32*T10</f>
        <v>0.24710843908471525</v>
      </c>
      <c r="P37" s="10">
        <f>N37/O37</f>
        <v>1.7766657702461033</v>
      </c>
    </row>
    <row r="38" spans="1:16" x14ac:dyDescent="0.5">
      <c r="A38" t="s">
        <v>19</v>
      </c>
      <c r="B38" s="1">
        <v>201.36</v>
      </c>
      <c r="C38" s="1">
        <v>602.58000000000004</v>
      </c>
      <c r="D38" s="1">
        <v>976.72</v>
      </c>
      <c r="E38" s="1">
        <v>100.45</v>
      </c>
      <c r="F38" s="1">
        <v>378.8</v>
      </c>
      <c r="G38" s="4">
        <f t="shared" si="8"/>
        <v>-4.2908224076281365E-2</v>
      </c>
      <c r="H38" s="4">
        <f t="shared" si="9"/>
        <v>-4.2882272893225881E-2</v>
      </c>
      <c r="I38" s="4">
        <f t="shared" si="10"/>
        <v>-4.3891801130313657E-2</v>
      </c>
      <c r="J38" s="4">
        <f t="shared" si="11"/>
        <v>-2.3693379790940883E-2</v>
      </c>
      <c r="K38" s="4">
        <f t="shared" si="5"/>
        <v>-9.0021119324181775E-3</v>
      </c>
    </row>
    <row r="39" spans="1:16" x14ac:dyDescent="0.5">
      <c r="A39" t="s">
        <v>20</v>
      </c>
      <c r="B39" s="1">
        <v>201.13</v>
      </c>
      <c r="C39" s="1">
        <v>610.98</v>
      </c>
      <c r="D39" s="1">
        <v>970.65</v>
      </c>
      <c r="E39" s="1">
        <v>100.78</v>
      </c>
      <c r="F39" s="1">
        <v>390.58</v>
      </c>
      <c r="G39" s="4">
        <f t="shared" si="8"/>
        <v>1.1435390046239391E-3</v>
      </c>
      <c r="H39" s="4">
        <f t="shared" si="9"/>
        <v>-1.3748404203083542E-2</v>
      </c>
      <c r="I39" s="4">
        <f t="shared" si="10"/>
        <v>6.2535414413023016E-3</v>
      </c>
      <c r="J39" s="4">
        <f t="shared" si="11"/>
        <v>-3.2744592180987686E-3</v>
      </c>
      <c r="K39" s="4">
        <f t="shared" si="5"/>
        <v>-3.0160274463618131E-2</v>
      </c>
    </row>
    <row r="40" spans="1:16" x14ac:dyDescent="0.5">
      <c r="A40" t="s">
        <v>21</v>
      </c>
      <c r="B40" s="1">
        <v>205.71</v>
      </c>
      <c r="C40" s="1">
        <v>626.30999999999995</v>
      </c>
      <c r="D40" s="1">
        <v>997.28</v>
      </c>
      <c r="E40" s="1">
        <v>101.61</v>
      </c>
      <c r="F40" s="1">
        <v>389.97</v>
      </c>
      <c r="G40" s="4">
        <f t="shared" si="8"/>
        <v>-2.2264352729570835E-2</v>
      </c>
      <c r="H40" s="4">
        <f t="shared" si="9"/>
        <v>-2.4476696843416135E-2</v>
      </c>
      <c r="I40" s="4">
        <f t="shared" si="10"/>
        <v>-2.6702631156746315E-2</v>
      </c>
      <c r="J40" s="4">
        <f t="shared" si="11"/>
        <v>-8.1684873536068681E-3</v>
      </c>
      <c r="K40" s="4">
        <f t="shared" si="5"/>
        <v>1.5642228889400922E-3</v>
      </c>
    </row>
    <row r="41" spans="1:16" x14ac:dyDescent="0.5">
      <c r="A41" t="s">
        <v>22</v>
      </c>
      <c r="B41" s="1">
        <v>203.26</v>
      </c>
      <c r="C41" s="1">
        <v>618.85</v>
      </c>
      <c r="D41" s="1">
        <v>971.99</v>
      </c>
      <c r="E41" s="1">
        <v>100.18</v>
      </c>
      <c r="F41" s="1">
        <v>395.16</v>
      </c>
      <c r="G41" s="4">
        <f t="shared" si="8"/>
        <v>1.205352750172195E-2</v>
      </c>
      <c r="H41" s="4">
        <f t="shared" si="9"/>
        <v>1.2054617435565795E-2</v>
      </c>
      <c r="I41" s="4">
        <f t="shared" si="10"/>
        <v>2.6018786201503996E-2</v>
      </c>
      <c r="J41" s="4">
        <f t="shared" si="11"/>
        <v>1.4274306248752255E-2</v>
      </c>
      <c r="K41" s="4">
        <f t="shared" si="5"/>
        <v>-1.3133920437291224E-2</v>
      </c>
    </row>
    <row r="42" spans="1:16" x14ac:dyDescent="0.5">
      <c r="A42" t="s">
        <v>23</v>
      </c>
      <c r="B42" s="1">
        <v>196.21</v>
      </c>
      <c r="C42" s="1">
        <v>596.25</v>
      </c>
      <c r="D42" s="1">
        <v>960.29</v>
      </c>
      <c r="E42" s="1">
        <v>99.46</v>
      </c>
      <c r="F42" s="1">
        <v>393.08</v>
      </c>
      <c r="G42" s="4">
        <f t="shared" si="8"/>
        <v>3.593089037255992E-2</v>
      </c>
      <c r="H42" s="4">
        <f t="shared" si="9"/>
        <v>3.79035639412999E-2</v>
      </c>
      <c r="I42" s="4">
        <f t="shared" si="10"/>
        <v>1.2183819471201396E-2</v>
      </c>
      <c r="J42" s="4">
        <f t="shared" si="11"/>
        <v>7.2390910918964657E-3</v>
      </c>
      <c r="K42" s="4">
        <f t="shared" si="5"/>
        <v>5.2915437061158421E-3</v>
      </c>
    </row>
    <row r="43" spans="1:16" x14ac:dyDescent="0.5">
      <c r="A43" t="s">
        <v>24</v>
      </c>
      <c r="B43" s="1">
        <v>194.95</v>
      </c>
      <c r="C43" s="1">
        <v>586</v>
      </c>
      <c r="D43" s="1">
        <v>950.84</v>
      </c>
      <c r="E43" s="1">
        <v>98.86</v>
      </c>
      <c r="F43" s="1">
        <v>391.26</v>
      </c>
      <c r="G43" s="4">
        <f t="shared" si="8"/>
        <v>6.4631956912029054E-3</v>
      </c>
      <c r="H43" s="4">
        <f t="shared" si="9"/>
        <v>1.7491467576791875E-2</v>
      </c>
      <c r="I43" s="4">
        <f t="shared" si="10"/>
        <v>9.9385806234486562E-3</v>
      </c>
      <c r="J43" s="4">
        <f t="shared" si="11"/>
        <v>6.0691887517700938E-3</v>
      </c>
      <c r="K43" s="4">
        <f t="shared" si="5"/>
        <v>4.6516382967847214E-3</v>
      </c>
    </row>
    <row r="44" spans="1:16" x14ac:dyDescent="0.5">
      <c r="A44" t="s">
        <v>25</v>
      </c>
      <c r="B44" s="1">
        <v>195.54</v>
      </c>
      <c r="C44" s="1">
        <v>584.05999999999995</v>
      </c>
      <c r="D44" s="1">
        <v>959.49</v>
      </c>
      <c r="E44" s="1">
        <v>100.29</v>
      </c>
      <c r="F44" s="1">
        <v>386.84</v>
      </c>
      <c r="G44" s="4">
        <f t="shared" si="8"/>
        <v>-3.0172854658893078E-3</v>
      </c>
      <c r="H44" s="4">
        <f t="shared" si="9"/>
        <v>3.321576550354477E-3</v>
      </c>
      <c r="I44" s="4">
        <f t="shared" si="10"/>
        <v>-9.0152059948513941E-3</v>
      </c>
      <c r="J44" s="4">
        <f t="shared" si="11"/>
        <v>-1.4258649915245836E-2</v>
      </c>
      <c r="K44" s="4">
        <f t="shared" si="5"/>
        <v>1.1425912521972892E-2</v>
      </c>
    </row>
    <row r="45" spans="1:16" x14ac:dyDescent="0.5">
      <c r="A45" t="s">
        <v>26</v>
      </c>
      <c r="B45" s="1">
        <v>192.82</v>
      </c>
      <c r="C45" s="1">
        <v>582.36</v>
      </c>
      <c r="D45" s="1">
        <v>929.98</v>
      </c>
      <c r="E45" s="1">
        <v>99.35</v>
      </c>
      <c r="F45" s="1">
        <v>387.82</v>
      </c>
      <c r="G45" s="4">
        <f t="shared" si="8"/>
        <v>1.4106420495799243E-2</v>
      </c>
      <c r="H45" s="4">
        <f t="shared" si="9"/>
        <v>2.9191565354762528E-3</v>
      </c>
      <c r="I45" s="4">
        <f t="shared" si="10"/>
        <v>3.1731865201402254E-2</v>
      </c>
      <c r="J45" s="4">
        <f t="shared" si="11"/>
        <v>9.4614997483644103E-3</v>
      </c>
      <c r="K45" s="4">
        <f t="shared" si="5"/>
        <v>-2.526945490175847E-3</v>
      </c>
    </row>
    <row r="46" spans="1:16" x14ac:dyDescent="0.5">
      <c r="A46" t="s">
        <v>27</v>
      </c>
      <c r="B46" s="1">
        <v>195.74</v>
      </c>
      <c r="C46" s="1">
        <v>604.9</v>
      </c>
      <c r="D46" s="1">
        <v>950.02</v>
      </c>
      <c r="E46" s="1">
        <v>99.36</v>
      </c>
      <c r="F46" s="1">
        <v>383.52</v>
      </c>
      <c r="G46" s="4">
        <f t="shared" si="8"/>
        <v>-1.4917748033105194E-2</v>
      </c>
      <c r="H46" s="4">
        <f t="shared" si="9"/>
        <v>-3.726235741444861E-2</v>
      </c>
      <c r="I46" s="4">
        <f t="shared" si="10"/>
        <v>-2.1094292751731469E-2</v>
      </c>
      <c r="J46" s="4">
        <f t="shared" si="11"/>
        <v>-1.0064412238330878E-4</v>
      </c>
      <c r="K46" s="4">
        <f t="shared" si="5"/>
        <v>1.1211931581143197E-2</v>
      </c>
    </row>
    <row r="47" spans="1:16" x14ac:dyDescent="0.5">
      <c r="A47" t="s">
        <v>28</v>
      </c>
      <c r="B47" s="1">
        <v>197.95</v>
      </c>
      <c r="C47" s="1">
        <v>607.6</v>
      </c>
      <c r="D47" s="1">
        <v>918</v>
      </c>
      <c r="E47" s="1">
        <v>98.64</v>
      </c>
      <c r="F47" s="1">
        <v>388.7</v>
      </c>
      <c r="G47" s="4">
        <f t="shared" si="8"/>
        <v>-1.1164435463500766E-2</v>
      </c>
      <c r="H47" s="4">
        <f t="shared" si="9"/>
        <v>-4.4437129690586552E-3</v>
      </c>
      <c r="I47" s="4">
        <f t="shared" si="10"/>
        <v>3.4880174291938904E-2</v>
      </c>
      <c r="J47" s="4">
        <f t="shared" si="11"/>
        <v>7.2992700729925808E-3</v>
      </c>
      <c r="K47" s="4">
        <f t="shared" si="5"/>
        <v>-1.3326472858245397E-2</v>
      </c>
    </row>
    <row r="48" spans="1:16" x14ac:dyDescent="0.5">
      <c r="A48" t="s">
        <v>29</v>
      </c>
      <c r="B48" s="1">
        <v>193.89</v>
      </c>
      <c r="C48" s="1">
        <v>590.64</v>
      </c>
      <c r="D48" s="1">
        <v>890.17</v>
      </c>
      <c r="E48" s="1">
        <v>96.87</v>
      </c>
      <c r="F48" s="1">
        <v>388.56</v>
      </c>
      <c r="G48" s="4">
        <f t="shared" si="8"/>
        <v>2.0939708081902042E-2</v>
      </c>
      <c r="H48" s="4">
        <f t="shared" si="9"/>
        <v>2.8714614655289239E-2</v>
      </c>
      <c r="I48" s="4">
        <f t="shared" si="10"/>
        <v>3.1263691205050792E-2</v>
      </c>
      <c r="J48" s="4">
        <f t="shared" si="11"/>
        <v>1.8271910808299818E-2</v>
      </c>
      <c r="K48" s="4">
        <f t="shared" si="5"/>
        <v>3.6030471484460591E-4</v>
      </c>
    </row>
    <row r="49" spans="1:11" x14ac:dyDescent="0.5">
      <c r="A49" s="2">
        <v>45994</v>
      </c>
      <c r="B49" s="1">
        <v>198.89</v>
      </c>
      <c r="C49" s="1">
        <v>619.55999999999995</v>
      </c>
      <c r="D49" s="1">
        <v>919.68</v>
      </c>
      <c r="E49" s="1">
        <v>98.76</v>
      </c>
      <c r="F49" s="1">
        <v>378.77</v>
      </c>
      <c r="G49" s="4">
        <f t="shared" si="8"/>
        <v>-2.5139524360199061E-2</v>
      </c>
      <c r="H49" s="4">
        <f t="shared" si="9"/>
        <v>-4.6678287817160546E-2</v>
      </c>
      <c r="I49" s="4">
        <f t="shared" si="10"/>
        <v>-3.2087247738343816E-2</v>
      </c>
      <c r="J49" s="4">
        <f t="shared" si="11"/>
        <v>-1.9137302551640367E-2</v>
      </c>
      <c r="K49" s="4">
        <f t="shared" si="5"/>
        <v>2.5846819969902679E-2</v>
      </c>
    </row>
    <row r="50" spans="1:11" x14ac:dyDescent="0.5">
      <c r="A50" s="2">
        <v>45964</v>
      </c>
      <c r="B50" s="1">
        <v>196.59</v>
      </c>
      <c r="C50" s="1">
        <v>605.71</v>
      </c>
      <c r="D50" s="1">
        <v>895.1</v>
      </c>
      <c r="E50" s="1">
        <v>97.9</v>
      </c>
      <c r="F50" s="1">
        <v>383.27</v>
      </c>
      <c r="G50" s="4">
        <f t="shared" si="8"/>
        <v>1.1699476066941328E-2</v>
      </c>
      <c r="H50" s="4">
        <f t="shared" si="9"/>
        <v>2.2865727823545789E-2</v>
      </c>
      <c r="I50" s="4">
        <f t="shared" si="10"/>
        <v>2.746061892525975E-2</v>
      </c>
      <c r="J50" s="4">
        <f t="shared" si="11"/>
        <v>8.7844739530131832E-3</v>
      </c>
      <c r="K50" s="4">
        <f t="shared" si="5"/>
        <v>-1.1741070263782682E-2</v>
      </c>
    </row>
    <row r="51" spans="1:11" x14ac:dyDescent="0.5">
      <c r="A51" s="2">
        <v>45933</v>
      </c>
      <c r="B51" s="1">
        <v>194.54</v>
      </c>
      <c r="C51" s="1">
        <v>597.99</v>
      </c>
      <c r="D51" s="1">
        <v>866.68</v>
      </c>
      <c r="E51" s="1">
        <v>103.08</v>
      </c>
      <c r="F51" s="1">
        <v>380.45</v>
      </c>
      <c r="G51" s="4">
        <f t="shared" si="8"/>
        <v>1.0537678626503677E-2</v>
      </c>
      <c r="H51" s="4">
        <f t="shared" si="9"/>
        <v>1.2909914881519713E-2</v>
      </c>
      <c r="I51" s="4">
        <f t="shared" si="10"/>
        <v>3.2791803203027658E-2</v>
      </c>
      <c r="J51" s="4">
        <f t="shared" si="11"/>
        <v>-5.0252231276678216E-2</v>
      </c>
      <c r="K51" s="4">
        <f t="shared" si="5"/>
        <v>7.4122749375740149E-3</v>
      </c>
    </row>
    <row r="52" spans="1:11" x14ac:dyDescent="0.5">
      <c r="A52" s="2">
        <v>45841</v>
      </c>
      <c r="B52" s="1">
        <v>199.25</v>
      </c>
      <c r="C52" s="1">
        <v>625.66</v>
      </c>
      <c r="D52" s="1">
        <v>891.11</v>
      </c>
      <c r="E52" s="1">
        <v>105.51</v>
      </c>
      <c r="F52" s="1">
        <v>380.16</v>
      </c>
      <c r="G52" s="4">
        <f t="shared" si="8"/>
        <v>-2.3638644918444252E-2</v>
      </c>
      <c r="H52" s="4">
        <f t="shared" si="9"/>
        <v>-4.4225298085221909E-2</v>
      </c>
      <c r="I52" s="4">
        <f t="shared" si="10"/>
        <v>-2.7415246153673634E-2</v>
      </c>
      <c r="J52" s="4">
        <f t="shared" si="11"/>
        <v>-2.3030992323002653E-2</v>
      </c>
      <c r="K52" s="4">
        <f t="shared" si="5"/>
        <v>7.6283670033649997E-4</v>
      </c>
    </row>
    <row r="53" spans="1:11" x14ac:dyDescent="0.5">
      <c r="A53" s="2">
        <v>45811</v>
      </c>
      <c r="B53" s="1">
        <v>200.7</v>
      </c>
      <c r="C53" s="1">
        <v>627.92999999999995</v>
      </c>
      <c r="D53" s="1">
        <v>906.36</v>
      </c>
      <c r="E53" s="1">
        <v>105.43</v>
      </c>
      <c r="F53" s="1">
        <v>393.31</v>
      </c>
      <c r="G53" s="4">
        <f t="shared" si="8"/>
        <v>-7.2247135027403431E-3</v>
      </c>
      <c r="H53" s="4">
        <f t="shared" si="9"/>
        <v>-3.6150526332552335E-3</v>
      </c>
      <c r="I53" s="4">
        <f t="shared" si="10"/>
        <v>-1.6825543933977616E-2</v>
      </c>
      <c r="J53" s="4">
        <f t="shared" si="11"/>
        <v>7.5879730626948749E-4</v>
      </c>
      <c r="K53" s="4">
        <f t="shared" si="5"/>
        <v>-3.3434186773791619E-2</v>
      </c>
    </row>
    <row r="54" spans="1:11" x14ac:dyDescent="0.5">
      <c r="A54" s="2">
        <v>45780</v>
      </c>
      <c r="B54" s="1">
        <v>208.36</v>
      </c>
      <c r="C54" s="1">
        <v>656.47</v>
      </c>
      <c r="D54" s="1">
        <v>990.92</v>
      </c>
      <c r="E54" s="1">
        <v>109.31</v>
      </c>
      <c r="F54" s="1">
        <v>396.89</v>
      </c>
      <c r="G54" s="4">
        <f t="shared" si="8"/>
        <v>-3.6763294298329918E-2</v>
      </c>
      <c r="H54" s="4">
        <f t="shared" si="9"/>
        <v>-4.3474949350313152E-2</v>
      </c>
      <c r="I54" s="4">
        <f t="shared" si="10"/>
        <v>-8.5334840350381413E-2</v>
      </c>
      <c r="J54" s="4">
        <f t="shared" si="11"/>
        <v>-3.5495380111609132E-2</v>
      </c>
      <c r="K54" s="4">
        <f t="shared" si="5"/>
        <v>-9.0201315225880707E-3</v>
      </c>
    </row>
    <row r="55" spans="1:11" x14ac:dyDescent="0.5">
      <c r="A55" s="2">
        <v>45750</v>
      </c>
      <c r="B55" s="1">
        <v>203.8</v>
      </c>
      <c r="C55" s="1">
        <v>640</v>
      </c>
      <c r="D55" s="1">
        <v>972.58</v>
      </c>
      <c r="E55" s="1">
        <v>109.01</v>
      </c>
      <c r="F55" s="1">
        <v>401.02</v>
      </c>
      <c r="G55" s="4">
        <f t="shared" si="8"/>
        <v>2.2374877330716414E-2</v>
      </c>
      <c r="H55" s="4">
        <f t="shared" si="9"/>
        <v>2.5734375000000087E-2</v>
      </c>
      <c r="I55" s="4">
        <f t="shared" si="10"/>
        <v>1.885706060169845E-2</v>
      </c>
      <c r="J55" s="4">
        <f t="shared" si="11"/>
        <v>2.7520410971471065E-3</v>
      </c>
      <c r="K55" s="4">
        <f t="shared" si="5"/>
        <v>-1.0298738217545234E-2</v>
      </c>
    </row>
    <row r="56" spans="1:11" x14ac:dyDescent="0.5">
      <c r="A56" s="2">
        <v>45719</v>
      </c>
      <c r="B56" s="1">
        <v>205.02</v>
      </c>
      <c r="C56" s="1">
        <v>655.04999999999995</v>
      </c>
      <c r="D56" s="1">
        <v>973.7</v>
      </c>
      <c r="E56" s="1">
        <v>112.79</v>
      </c>
      <c r="F56" s="1">
        <v>388.61</v>
      </c>
      <c r="G56" s="4">
        <f t="shared" si="8"/>
        <v>-5.9506389620525013E-3</v>
      </c>
      <c r="H56" s="4">
        <f t="shared" si="9"/>
        <v>-2.2975345393481339E-2</v>
      </c>
      <c r="I56" s="4">
        <f t="shared" si="10"/>
        <v>-1.1502516175413424E-3</v>
      </c>
      <c r="J56" s="4">
        <f t="shared" si="11"/>
        <v>-3.3513609362532115E-2</v>
      </c>
      <c r="K56" s="4">
        <f t="shared" si="5"/>
        <v>3.1934330048120074E-2</v>
      </c>
    </row>
    <row r="57" spans="1:11" x14ac:dyDescent="0.5">
      <c r="A57" t="s">
        <v>30</v>
      </c>
      <c r="B57" s="1">
        <v>212.28</v>
      </c>
      <c r="C57" s="1">
        <v>668.2</v>
      </c>
      <c r="D57" s="1">
        <v>980.56</v>
      </c>
      <c r="E57" s="1">
        <v>113.8</v>
      </c>
      <c r="F57" s="1">
        <v>388.49</v>
      </c>
      <c r="G57" s="4">
        <f t="shared" si="8"/>
        <v>-3.4200113058224901E-2</v>
      </c>
      <c r="H57" s="4">
        <f t="shared" si="9"/>
        <v>-1.9679736605806797E-2</v>
      </c>
      <c r="I57" s="4">
        <f t="shared" si="10"/>
        <v>-6.9960022844087755E-3</v>
      </c>
      <c r="J57" s="4">
        <f t="shared" si="11"/>
        <v>-8.8752196836554553E-3</v>
      </c>
      <c r="K57" s="4">
        <f t="shared" si="5"/>
        <v>3.0888825967201328E-4</v>
      </c>
    </row>
    <row r="58" spans="1:11" x14ac:dyDescent="0.5">
      <c r="A58" t="s">
        <v>31</v>
      </c>
      <c r="B58" s="1">
        <v>208.74</v>
      </c>
      <c r="C58" s="1">
        <v>658.24</v>
      </c>
      <c r="D58" s="1">
        <v>963.07</v>
      </c>
      <c r="E58" s="1">
        <v>111.31</v>
      </c>
      <c r="F58" s="1">
        <v>396.99</v>
      </c>
      <c r="G58" s="4">
        <f t="shared" si="8"/>
        <v>1.6958896234550158E-2</v>
      </c>
      <c r="H58" s="4">
        <f t="shared" si="9"/>
        <v>1.51312591152164E-2</v>
      </c>
      <c r="I58" s="4">
        <f t="shared" si="10"/>
        <v>1.8160673678964123E-2</v>
      </c>
      <c r="J58" s="4">
        <f t="shared" si="11"/>
        <v>2.2369957775581595E-2</v>
      </c>
      <c r="K58" s="4">
        <f t="shared" si="5"/>
        <v>-2.1411118667976514E-2</v>
      </c>
    </row>
    <row r="59" spans="1:11" x14ac:dyDescent="0.5">
      <c r="A59" t="s">
        <v>32</v>
      </c>
      <c r="B59" s="1">
        <v>214.35</v>
      </c>
      <c r="C59" s="1">
        <v>673.7</v>
      </c>
      <c r="D59" s="1">
        <v>990.06</v>
      </c>
      <c r="E59" s="1">
        <v>111.83</v>
      </c>
      <c r="F59" s="1">
        <v>392.53</v>
      </c>
      <c r="G59" s="4">
        <f t="shared" si="8"/>
        <v>-2.6172148355493308E-2</v>
      </c>
      <c r="H59" s="4">
        <f t="shared" si="9"/>
        <v>-2.2947899658601778E-2</v>
      </c>
      <c r="I59" s="4">
        <f t="shared" si="10"/>
        <v>-2.7260974082378708E-2</v>
      </c>
      <c r="J59" s="4">
        <f t="shared" si="11"/>
        <v>-4.649915049628861E-3</v>
      </c>
      <c r="K59" s="4">
        <f t="shared" si="5"/>
        <v>1.1362188877283463E-2</v>
      </c>
    </row>
    <row r="60" spans="1:11" x14ac:dyDescent="0.5">
      <c r="A60" t="s">
        <v>33</v>
      </c>
      <c r="B60" s="1">
        <v>212.8</v>
      </c>
      <c r="C60" s="1">
        <v>657.5</v>
      </c>
      <c r="D60" s="1">
        <v>977.24</v>
      </c>
      <c r="E60" s="1">
        <v>110.53</v>
      </c>
      <c r="F60" s="1">
        <v>399.73</v>
      </c>
      <c r="G60" s="4">
        <f t="shared" si="8"/>
        <v>7.2838345864660869E-3</v>
      </c>
      <c r="H60" s="4">
        <f t="shared" si="9"/>
        <v>2.4638783269961939E-2</v>
      </c>
      <c r="I60" s="4">
        <f t="shared" si="10"/>
        <v>1.3118578854733665E-2</v>
      </c>
      <c r="J60" s="4">
        <f t="shared" si="11"/>
        <v>1.1761512711480959E-2</v>
      </c>
      <c r="K60" s="4">
        <f t="shared" si="5"/>
        <v>-1.8012158206789697E-2</v>
      </c>
    </row>
    <row r="61" spans="1:11" x14ac:dyDescent="0.5">
      <c r="A61" t="s">
        <v>34</v>
      </c>
      <c r="B61" s="1">
        <v>212.71</v>
      </c>
      <c r="C61" s="1">
        <v>668.13</v>
      </c>
      <c r="D61" s="1">
        <v>988.47</v>
      </c>
      <c r="E61" s="1">
        <v>111.2</v>
      </c>
      <c r="F61" s="1">
        <v>397.9</v>
      </c>
      <c r="G61" s="4">
        <f t="shared" si="8"/>
        <v>4.2311127826621941E-4</v>
      </c>
      <c r="H61" s="4">
        <f t="shared" si="9"/>
        <v>-1.59100773801506E-2</v>
      </c>
      <c r="I61" s="4">
        <f t="shared" si="10"/>
        <v>-1.136099224053333E-2</v>
      </c>
      <c r="J61" s="4">
        <f t="shared" si="11"/>
        <v>-6.0251798561151704E-3</v>
      </c>
      <c r="K61" s="4">
        <f t="shared" si="5"/>
        <v>4.599145513948244E-3</v>
      </c>
    </row>
    <row r="62" spans="1:11" x14ac:dyDescent="0.5">
      <c r="A62" t="s">
        <v>35</v>
      </c>
      <c r="B62" s="1">
        <v>216.58</v>
      </c>
      <c r="C62" s="1">
        <v>683.55</v>
      </c>
      <c r="D62" s="1">
        <v>1003.15</v>
      </c>
      <c r="E62" s="1">
        <v>108.66</v>
      </c>
      <c r="F62" s="1">
        <v>404</v>
      </c>
      <c r="G62" s="4">
        <f t="shared" si="8"/>
        <v>-1.7868685935912842E-2</v>
      </c>
      <c r="H62" s="4">
        <f t="shared" si="9"/>
        <v>-2.2558700899714679E-2</v>
      </c>
      <c r="I62" s="4">
        <f t="shared" si="10"/>
        <v>-1.4633903204904541E-2</v>
      </c>
      <c r="J62" s="4">
        <f t="shared" si="11"/>
        <v>2.3375667218847873E-2</v>
      </c>
      <c r="K62" s="4">
        <f t="shared" si="5"/>
        <v>-1.5099009900990112E-2</v>
      </c>
    </row>
    <row r="63" spans="1:11" x14ac:dyDescent="0.5">
      <c r="A63" t="s">
        <v>36</v>
      </c>
      <c r="B63" s="1">
        <v>222.88</v>
      </c>
      <c r="C63" s="1">
        <v>694.84</v>
      </c>
      <c r="D63" s="1">
        <v>1024.54</v>
      </c>
      <c r="E63" s="1">
        <v>110.55</v>
      </c>
      <c r="F63" s="1">
        <v>408.21</v>
      </c>
      <c r="G63" s="4">
        <f t="shared" si="8"/>
        <v>-2.8266331658291399E-2</v>
      </c>
      <c r="H63" s="4">
        <f t="shared" si="9"/>
        <v>-1.624834494272076E-2</v>
      </c>
      <c r="I63" s="4">
        <f t="shared" si="10"/>
        <v>-2.0877662170339817E-2</v>
      </c>
      <c r="J63" s="4">
        <f t="shared" si="11"/>
        <v>-1.7096336499321629E-2</v>
      </c>
      <c r="K63" s="4">
        <f t="shared" si="5"/>
        <v>-1.0313319124960141E-2</v>
      </c>
    </row>
    <row r="64" spans="1:11" x14ac:dyDescent="0.5">
      <c r="A64" t="s">
        <v>37</v>
      </c>
      <c r="B64" s="1">
        <v>226.63</v>
      </c>
      <c r="C64" s="1">
        <v>703.77</v>
      </c>
      <c r="D64" s="1">
        <v>1043.33</v>
      </c>
      <c r="E64" s="1">
        <v>111.35</v>
      </c>
      <c r="F64" s="1">
        <v>416.13</v>
      </c>
      <c r="G64" s="4">
        <f t="shared" si="8"/>
        <v>-1.6546794334377668E-2</v>
      </c>
      <c r="H64" s="4">
        <f t="shared" si="9"/>
        <v>-1.2688804581042046E-2</v>
      </c>
      <c r="I64" s="4">
        <f t="shared" si="10"/>
        <v>-1.8009642203329679E-2</v>
      </c>
      <c r="J64" s="4">
        <f t="shared" si="11"/>
        <v>-7.1845532105971888E-3</v>
      </c>
      <c r="K64" s="4">
        <f t="shared" si="5"/>
        <v>-1.9032513877874746E-2</v>
      </c>
    </row>
    <row r="65" spans="1:11" x14ac:dyDescent="0.5">
      <c r="A65" t="s">
        <v>38</v>
      </c>
      <c r="B65" s="1">
        <v>226.65</v>
      </c>
      <c r="C65" s="1">
        <v>716.37</v>
      </c>
      <c r="D65" s="1">
        <v>1035.8499999999999</v>
      </c>
      <c r="E65" s="1">
        <v>109.56</v>
      </c>
      <c r="F65" s="1">
        <v>414.77</v>
      </c>
      <c r="G65" s="4">
        <f t="shared" si="8"/>
        <v>-8.8241782484010933E-5</v>
      </c>
      <c r="H65" s="4">
        <f t="shared" si="9"/>
        <v>-1.7588676242723755E-2</v>
      </c>
      <c r="I65" s="4">
        <f t="shared" si="10"/>
        <v>7.2211227494327623E-3</v>
      </c>
      <c r="J65" s="4">
        <f t="shared" si="11"/>
        <v>1.6338079591091459E-2</v>
      </c>
      <c r="K65" s="4">
        <f t="shared" si="5"/>
        <v>3.2789256696483804E-3</v>
      </c>
    </row>
    <row r="66" spans="1:11" x14ac:dyDescent="0.5">
      <c r="A66" t="s">
        <v>39</v>
      </c>
      <c r="B66" s="1">
        <v>228.68</v>
      </c>
      <c r="C66" s="1">
        <v>736.67</v>
      </c>
      <c r="D66" s="1">
        <v>1058.5999999999999</v>
      </c>
      <c r="E66" s="1">
        <v>110.38</v>
      </c>
      <c r="F66" s="1">
        <v>409.64</v>
      </c>
      <c r="G66" s="4">
        <f t="shared" si="8"/>
        <v>-8.8770334091307079E-3</v>
      </c>
      <c r="H66" s="4">
        <f t="shared" si="9"/>
        <v>-2.75564363962153E-2</v>
      </c>
      <c r="I66" s="4">
        <f t="shared" si="10"/>
        <v>-2.1490648025694337E-2</v>
      </c>
      <c r="J66" s="4">
        <f t="shared" si="11"/>
        <v>-7.4288820438485059E-3</v>
      </c>
      <c r="K66" s="4">
        <f t="shared" si="5"/>
        <v>1.2523191094619746E-2</v>
      </c>
    </row>
    <row r="67" spans="1:11" x14ac:dyDescent="0.5">
      <c r="A67" t="s">
        <v>40</v>
      </c>
      <c r="B67" s="1">
        <v>230.37</v>
      </c>
      <c r="C67" s="1">
        <v>728.56</v>
      </c>
      <c r="D67" s="1">
        <v>1043.69</v>
      </c>
      <c r="E67" s="1">
        <v>109.59</v>
      </c>
      <c r="F67" s="1">
        <v>408.43</v>
      </c>
      <c r="G67" s="4">
        <f t="shared" si="8"/>
        <v>-7.3360246559881492E-3</v>
      </c>
      <c r="H67" s="4">
        <f t="shared" si="9"/>
        <v>1.1131547161524091E-2</v>
      </c>
      <c r="I67" s="4">
        <f t="shared" si="10"/>
        <v>1.4285851162701535E-2</v>
      </c>
      <c r="J67" s="4">
        <f t="shared" si="11"/>
        <v>7.2086869239893492E-3</v>
      </c>
      <c r="K67" s="4">
        <f t="shared" si="5"/>
        <v>2.9625639644492718E-3</v>
      </c>
    </row>
    <row r="68" spans="1:11" x14ac:dyDescent="0.5">
      <c r="A68" s="2">
        <v>45993</v>
      </c>
      <c r="B68" s="1">
        <v>228.93</v>
      </c>
      <c r="C68" s="1">
        <v>725.38</v>
      </c>
      <c r="D68" s="1">
        <v>1027.31</v>
      </c>
      <c r="E68" s="1">
        <v>109.23</v>
      </c>
      <c r="F68" s="1">
        <v>410.54</v>
      </c>
      <c r="G68" s="4">
        <f t="shared" si="8"/>
        <v>6.2901323548683052E-3</v>
      </c>
      <c r="H68" s="4">
        <f t="shared" si="9"/>
        <v>4.3839091234938454E-3</v>
      </c>
      <c r="I68" s="4">
        <f t="shared" si="10"/>
        <v>1.5944554224138985E-2</v>
      </c>
      <c r="J68" s="4">
        <f t="shared" si="11"/>
        <v>3.2957978577314861E-3</v>
      </c>
      <c r="K68" s="4">
        <f t="shared" si="5"/>
        <v>-5.1395722706679692E-3</v>
      </c>
    </row>
    <row r="69" spans="1:11" x14ac:dyDescent="0.5">
      <c r="A69" s="2">
        <v>45963</v>
      </c>
      <c r="B69" s="1">
        <v>232.76</v>
      </c>
      <c r="C69" s="1">
        <v>719.8</v>
      </c>
      <c r="D69" s="1">
        <v>1008.08</v>
      </c>
      <c r="E69" s="1">
        <v>109.02</v>
      </c>
      <c r="F69" s="1">
        <v>409.04</v>
      </c>
      <c r="G69" s="4">
        <f t="shared" ref="G69:G132" si="12">B68/B69-1</f>
        <v>-1.6454717305378841E-2</v>
      </c>
      <c r="H69" s="4">
        <f t="shared" ref="H69:H132" si="13">C68/C69-1</f>
        <v>7.7521533759377093E-3</v>
      </c>
      <c r="I69" s="4">
        <f t="shared" ref="I69:I132" si="14">D68/D69-1</f>
        <v>1.9075866994682888E-2</v>
      </c>
      <c r="J69" s="4">
        <f t="shared" ref="J69:J132" si="15">E68/E69-1</f>
        <v>1.9262520638416714E-3</v>
      </c>
      <c r="K69" s="4">
        <f t="shared" ref="K69:K132" si="16">F68/F69-1</f>
        <v>3.667123019753582E-3</v>
      </c>
    </row>
    <row r="70" spans="1:11" x14ac:dyDescent="0.5">
      <c r="A70" s="2">
        <v>45932</v>
      </c>
      <c r="B70" s="1">
        <v>233.14</v>
      </c>
      <c r="C70" s="1">
        <v>717.4</v>
      </c>
      <c r="D70" s="1">
        <v>1027.5999999999999</v>
      </c>
      <c r="E70" s="1">
        <v>109.28</v>
      </c>
      <c r="F70" s="1">
        <v>411.44</v>
      </c>
      <c r="G70" s="4">
        <f t="shared" si="12"/>
        <v>-1.6299219353178573E-3</v>
      </c>
      <c r="H70" s="4">
        <f t="shared" si="13"/>
        <v>3.3454139949817829E-3</v>
      </c>
      <c r="I70" s="4">
        <f t="shared" si="14"/>
        <v>-1.8995718178279386E-2</v>
      </c>
      <c r="J70" s="4">
        <f t="shared" si="15"/>
        <v>-2.3792093704246842E-3</v>
      </c>
      <c r="K70" s="4">
        <f t="shared" si="16"/>
        <v>-5.8331713007971908E-3</v>
      </c>
    </row>
    <row r="71" spans="1:11" x14ac:dyDescent="0.5">
      <c r="A71" s="2">
        <v>45840</v>
      </c>
      <c r="B71" s="1">
        <v>229.15</v>
      </c>
      <c r="C71" s="1">
        <v>714.52</v>
      </c>
      <c r="D71" s="1">
        <v>1013.93</v>
      </c>
      <c r="E71" s="1">
        <v>110.86</v>
      </c>
      <c r="F71" s="1">
        <v>412.22</v>
      </c>
      <c r="G71" s="4">
        <f t="shared" si="12"/>
        <v>1.7412175430940424E-2</v>
      </c>
      <c r="H71" s="4">
        <f t="shared" si="13"/>
        <v>4.030677937636451E-3</v>
      </c>
      <c r="I71" s="4">
        <f t="shared" si="14"/>
        <v>1.3482193050802227E-2</v>
      </c>
      <c r="J71" s="4">
        <f t="shared" si="15"/>
        <v>-1.4252209994587761E-2</v>
      </c>
      <c r="K71" s="4">
        <f t="shared" si="16"/>
        <v>-1.8921934889137848E-3</v>
      </c>
    </row>
    <row r="72" spans="1:11" x14ac:dyDescent="0.5">
      <c r="A72" s="2">
        <v>45810</v>
      </c>
      <c r="B72" s="1">
        <v>238.83</v>
      </c>
      <c r="C72" s="1">
        <v>711.99</v>
      </c>
      <c r="D72" s="1">
        <v>1015.68</v>
      </c>
      <c r="E72" s="1">
        <v>112.09</v>
      </c>
      <c r="F72" s="1">
        <v>409.75</v>
      </c>
      <c r="G72" s="4">
        <f t="shared" si="12"/>
        <v>-4.0530921576016454E-2</v>
      </c>
      <c r="H72" s="4">
        <f t="shared" si="13"/>
        <v>3.5534206941107982E-3</v>
      </c>
      <c r="I72" s="4">
        <f t="shared" si="14"/>
        <v>-1.7229836168871637E-3</v>
      </c>
      <c r="J72" s="4">
        <f t="shared" si="15"/>
        <v>-1.0973325006691126E-2</v>
      </c>
      <c r="K72" s="4">
        <f t="shared" si="16"/>
        <v>6.028065893837864E-3</v>
      </c>
    </row>
    <row r="73" spans="1:11" x14ac:dyDescent="0.5">
      <c r="A73" s="2">
        <v>45779</v>
      </c>
      <c r="B73" s="1">
        <v>236.17</v>
      </c>
      <c r="C73" s="1">
        <v>704.87</v>
      </c>
      <c r="D73" s="1">
        <v>1011.11</v>
      </c>
      <c r="E73" s="1">
        <v>110.54</v>
      </c>
      <c r="F73" s="1">
        <v>415.82</v>
      </c>
      <c r="G73" s="4">
        <f t="shared" si="12"/>
        <v>1.1263073209975882E-2</v>
      </c>
      <c r="H73" s="4">
        <f t="shared" si="13"/>
        <v>1.0101153404173724E-2</v>
      </c>
      <c r="I73" s="4">
        <f t="shared" si="14"/>
        <v>4.51978518657703E-3</v>
      </c>
      <c r="J73" s="4">
        <f t="shared" si="15"/>
        <v>1.4022073457572004E-2</v>
      </c>
      <c r="K73" s="4">
        <f t="shared" si="16"/>
        <v>-1.4597662450098636E-2</v>
      </c>
    </row>
    <row r="74" spans="1:11" x14ac:dyDescent="0.5">
      <c r="A74" s="2">
        <v>45749</v>
      </c>
      <c r="B74" s="1">
        <v>242.06</v>
      </c>
      <c r="C74" s="1">
        <v>704.19</v>
      </c>
      <c r="D74" s="1">
        <v>994.87</v>
      </c>
      <c r="E74" s="1">
        <v>113.3</v>
      </c>
      <c r="F74" s="1">
        <v>413.29</v>
      </c>
      <c r="G74" s="4">
        <f t="shared" si="12"/>
        <v>-2.4332810047095865E-2</v>
      </c>
      <c r="H74" s="4">
        <f t="shared" si="13"/>
        <v>9.6564847555336009E-4</v>
      </c>
      <c r="I74" s="4">
        <f t="shared" si="14"/>
        <v>1.6323740790254115E-2</v>
      </c>
      <c r="J74" s="4">
        <f t="shared" si="15"/>
        <v>-2.4360105913503904E-2</v>
      </c>
      <c r="K74" s="4">
        <f t="shared" si="16"/>
        <v>6.1216095235789858E-3</v>
      </c>
    </row>
    <row r="75" spans="1:11" x14ac:dyDescent="0.5">
      <c r="A75" s="2">
        <v>45718</v>
      </c>
      <c r="B75" s="1">
        <v>237.42</v>
      </c>
      <c r="C75" s="1">
        <v>697.46</v>
      </c>
      <c r="D75" s="1">
        <v>978.94</v>
      </c>
      <c r="E75" s="1">
        <v>114</v>
      </c>
      <c r="F75" s="1">
        <v>412.37</v>
      </c>
      <c r="G75" s="4">
        <f t="shared" si="12"/>
        <v>1.9543425153736083E-2</v>
      </c>
      <c r="H75" s="4">
        <f t="shared" si="13"/>
        <v>9.6492988845238159E-3</v>
      </c>
      <c r="I75" s="4">
        <f t="shared" si="14"/>
        <v>1.6272703127872878E-2</v>
      </c>
      <c r="J75" s="4">
        <f t="shared" si="15"/>
        <v>-6.1403508771930015E-3</v>
      </c>
      <c r="K75" s="4">
        <f t="shared" si="16"/>
        <v>2.2310061352668331E-3</v>
      </c>
    </row>
    <row r="76" spans="1:11" x14ac:dyDescent="0.5">
      <c r="A76" t="s">
        <v>41</v>
      </c>
      <c r="B76" s="1">
        <v>237.68</v>
      </c>
      <c r="C76" s="1">
        <v>689.18</v>
      </c>
      <c r="D76" s="1">
        <v>976.76</v>
      </c>
      <c r="E76" s="1">
        <v>113.06</v>
      </c>
      <c r="F76" s="1">
        <v>410.92</v>
      </c>
      <c r="G76" s="4">
        <f t="shared" si="12"/>
        <v>-1.0939077751599413E-3</v>
      </c>
      <c r="H76" s="4">
        <f t="shared" si="13"/>
        <v>1.2014277837430143E-2</v>
      </c>
      <c r="I76" s="4">
        <f t="shared" si="14"/>
        <v>2.2318686268889554E-3</v>
      </c>
      <c r="J76" s="4">
        <f t="shared" si="15"/>
        <v>8.3141694675392674E-3</v>
      </c>
      <c r="K76" s="4">
        <f t="shared" si="16"/>
        <v>3.5286673805119406E-3</v>
      </c>
    </row>
    <row r="77" spans="1:11" x14ac:dyDescent="0.5">
      <c r="A77" t="s">
        <v>42</v>
      </c>
      <c r="B77" s="1">
        <v>234.64</v>
      </c>
      <c r="C77" s="1">
        <v>687</v>
      </c>
      <c r="D77" s="1">
        <v>973.24</v>
      </c>
      <c r="E77" s="1">
        <v>113.43</v>
      </c>
      <c r="F77" s="1">
        <v>415.06</v>
      </c>
      <c r="G77" s="4">
        <f t="shared" si="12"/>
        <v>1.2956017729287561E-2</v>
      </c>
      <c r="H77" s="4">
        <f t="shared" si="13"/>
        <v>3.1732168850071574E-3</v>
      </c>
      <c r="I77" s="4">
        <f t="shared" si="14"/>
        <v>3.616785171180803E-3</v>
      </c>
      <c r="J77" s="4">
        <f t="shared" si="15"/>
        <v>-3.261923653354537E-3</v>
      </c>
      <c r="K77" s="4">
        <f t="shared" si="16"/>
        <v>-9.9744615236351253E-3</v>
      </c>
    </row>
    <row r="78" spans="1:11" x14ac:dyDescent="0.5">
      <c r="A78" t="s">
        <v>43</v>
      </c>
      <c r="B78" s="1">
        <v>237.07</v>
      </c>
      <c r="C78" s="1">
        <v>676.49</v>
      </c>
      <c r="D78" s="1">
        <v>978.15</v>
      </c>
      <c r="E78" s="1">
        <v>113.19</v>
      </c>
      <c r="F78" s="1">
        <v>414.99</v>
      </c>
      <c r="G78" s="4">
        <f t="shared" si="12"/>
        <v>-1.0250137090310862E-2</v>
      </c>
      <c r="H78" s="4">
        <f t="shared" si="13"/>
        <v>1.5536075921299686E-2</v>
      </c>
      <c r="I78" s="4">
        <f t="shared" si="14"/>
        <v>-5.0196800081786508E-3</v>
      </c>
      <c r="J78" s="4">
        <f t="shared" si="15"/>
        <v>2.120328650941028E-3</v>
      </c>
      <c r="K78" s="4">
        <f t="shared" si="16"/>
        <v>1.6867876334369925E-4</v>
      </c>
    </row>
    <row r="79" spans="1:11" x14ac:dyDescent="0.5">
      <c r="A79" t="s">
        <v>44</v>
      </c>
      <c r="B79" s="1">
        <v>238.15</v>
      </c>
      <c r="C79" s="1">
        <v>674.33</v>
      </c>
      <c r="D79" s="1">
        <v>971.83</v>
      </c>
      <c r="E79" s="1">
        <v>112.14</v>
      </c>
      <c r="F79" s="1">
        <v>442.33</v>
      </c>
      <c r="G79" s="4">
        <f t="shared" si="12"/>
        <v>-4.5349569598992501E-3</v>
      </c>
      <c r="H79" s="4">
        <f t="shared" si="13"/>
        <v>3.203179452196947E-3</v>
      </c>
      <c r="I79" s="4">
        <f t="shared" si="14"/>
        <v>6.5031950032412578E-3</v>
      </c>
      <c r="J79" s="4">
        <f t="shared" si="15"/>
        <v>9.3632958801497246E-3</v>
      </c>
      <c r="K79" s="4">
        <f t="shared" si="16"/>
        <v>-6.1809056586711209E-2</v>
      </c>
    </row>
    <row r="80" spans="1:11" x14ac:dyDescent="0.5">
      <c r="A80" t="s">
        <v>45</v>
      </c>
      <c r="B80" s="1">
        <v>235.42</v>
      </c>
      <c r="C80" s="1">
        <v>659.88</v>
      </c>
      <c r="D80" s="1">
        <v>971.89</v>
      </c>
      <c r="E80" s="1">
        <v>113.34</v>
      </c>
      <c r="F80" s="1">
        <v>447.2</v>
      </c>
      <c r="G80" s="4">
        <f t="shared" si="12"/>
        <v>1.1596295981649796E-2</v>
      </c>
      <c r="H80" s="4">
        <f t="shared" si="13"/>
        <v>2.1897920834091034E-2</v>
      </c>
      <c r="I80" s="4">
        <f t="shared" si="14"/>
        <v>-6.1735381576055737E-5</v>
      </c>
      <c r="J80" s="4">
        <f t="shared" si="15"/>
        <v>-1.0587612493382803E-2</v>
      </c>
      <c r="K80" s="4">
        <f t="shared" si="16"/>
        <v>-1.08899821109123E-2</v>
      </c>
    </row>
    <row r="81" spans="1:11" x14ac:dyDescent="0.5">
      <c r="A81" t="s">
        <v>46</v>
      </c>
      <c r="B81" s="1">
        <v>234.85</v>
      </c>
      <c r="C81" s="1">
        <v>647.49</v>
      </c>
      <c r="D81" s="1">
        <v>977.59</v>
      </c>
      <c r="E81" s="1">
        <v>112.16</v>
      </c>
      <c r="F81" s="1">
        <v>434.56</v>
      </c>
      <c r="G81" s="4">
        <f t="shared" si="12"/>
        <v>2.4270811156057448E-3</v>
      </c>
      <c r="H81" s="4">
        <f t="shared" si="13"/>
        <v>1.9135430663021813E-2</v>
      </c>
      <c r="I81" s="4">
        <f t="shared" si="14"/>
        <v>-5.8306652072955822E-3</v>
      </c>
      <c r="J81" s="4">
        <f t="shared" si="15"/>
        <v>1.0520684736091468E-2</v>
      </c>
      <c r="K81" s="4">
        <f t="shared" si="16"/>
        <v>2.9086892488954241E-2</v>
      </c>
    </row>
    <row r="82" spans="1:11" x14ac:dyDescent="0.5">
      <c r="A82" t="s">
        <v>47</v>
      </c>
      <c r="B82" s="1">
        <v>235.42</v>
      </c>
      <c r="C82" s="1">
        <v>636.45000000000005</v>
      </c>
      <c r="D82" s="1">
        <v>984.86</v>
      </c>
      <c r="E82" s="1">
        <v>111.04</v>
      </c>
      <c r="F82" s="1">
        <v>444.06</v>
      </c>
      <c r="G82" s="4">
        <f t="shared" si="12"/>
        <v>-2.4212046555093236E-3</v>
      </c>
      <c r="H82" s="4">
        <f t="shared" si="13"/>
        <v>1.7346217299080813E-2</v>
      </c>
      <c r="I82" s="4">
        <f t="shared" si="14"/>
        <v>-7.3817598440387711E-3</v>
      </c>
      <c r="J82" s="4">
        <f t="shared" si="15"/>
        <v>1.0086455331411948E-2</v>
      </c>
      <c r="K82" s="4">
        <f t="shared" si="16"/>
        <v>-2.1393505382155564E-2</v>
      </c>
    </row>
    <row r="83" spans="1:11" x14ac:dyDescent="0.5">
      <c r="A83" t="s">
        <v>48</v>
      </c>
      <c r="B83" s="1">
        <v>235.01</v>
      </c>
      <c r="C83" s="1">
        <v>623.5</v>
      </c>
      <c r="D83" s="1">
        <v>953.99</v>
      </c>
      <c r="E83" s="1">
        <v>108.81</v>
      </c>
      <c r="F83" s="1">
        <v>446.71</v>
      </c>
      <c r="G83" s="4">
        <f t="shared" si="12"/>
        <v>1.744606612484656E-3</v>
      </c>
      <c r="H83" s="4">
        <f t="shared" si="13"/>
        <v>2.0769847634322547E-2</v>
      </c>
      <c r="I83" s="4">
        <f t="shared" si="14"/>
        <v>3.235882975712534E-2</v>
      </c>
      <c r="J83" s="4">
        <f t="shared" si="15"/>
        <v>2.0494439849278567E-2</v>
      </c>
      <c r="K83" s="4">
        <f t="shared" si="16"/>
        <v>-5.932260303104897E-3</v>
      </c>
    </row>
    <row r="84" spans="1:11" x14ac:dyDescent="0.5">
      <c r="A84" t="s">
        <v>49</v>
      </c>
      <c r="B84" s="1">
        <v>230.71</v>
      </c>
      <c r="C84" s="1">
        <v>616.46</v>
      </c>
      <c r="D84" s="1">
        <v>869.68</v>
      </c>
      <c r="E84" s="1">
        <v>108.7</v>
      </c>
      <c r="F84" s="1">
        <v>446.2</v>
      </c>
      <c r="G84" s="4">
        <f t="shared" si="12"/>
        <v>1.8638117116726471E-2</v>
      </c>
      <c r="H84" s="4">
        <f t="shared" si="13"/>
        <v>1.1420043474029029E-2</v>
      </c>
      <c r="I84" s="4">
        <f t="shared" si="14"/>
        <v>9.694370343114711E-2</v>
      </c>
      <c r="J84" s="4">
        <f t="shared" si="15"/>
        <v>1.0119595216191435E-3</v>
      </c>
      <c r="K84" s="4">
        <f t="shared" si="16"/>
        <v>1.1429852084265946E-3</v>
      </c>
    </row>
    <row r="85" spans="1:11" x14ac:dyDescent="0.5">
      <c r="A85" t="s">
        <v>50</v>
      </c>
      <c r="B85" s="1">
        <v>225.94</v>
      </c>
      <c r="C85" s="1">
        <v>612.77</v>
      </c>
      <c r="D85" s="1">
        <v>858.1</v>
      </c>
      <c r="E85" s="1">
        <v>107.02</v>
      </c>
      <c r="F85" s="1">
        <v>428.5</v>
      </c>
      <c r="G85" s="4">
        <f t="shared" si="12"/>
        <v>2.1111799592812286E-2</v>
      </c>
      <c r="H85" s="4">
        <f t="shared" si="13"/>
        <v>6.021835272614684E-3</v>
      </c>
      <c r="I85" s="4">
        <f t="shared" si="14"/>
        <v>1.3494930660762128E-2</v>
      </c>
      <c r="J85" s="4">
        <f t="shared" si="15"/>
        <v>1.56980003737619E-2</v>
      </c>
      <c r="K85" s="4">
        <f t="shared" si="16"/>
        <v>4.1306884480746708E-2</v>
      </c>
    </row>
    <row r="86" spans="1:11" x14ac:dyDescent="0.5">
      <c r="A86" t="s">
        <v>51</v>
      </c>
      <c r="B86" s="1">
        <v>220.66</v>
      </c>
      <c r="C86" s="1">
        <v>611.29999999999995</v>
      </c>
      <c r="D86" s="1">
        <v>842.37</v>
      </c>
      <c r="E86" s="1">
        <v>106.46</v>
      </c>
      <c r="F86" s="1">
        <v>429.03</v>
      </c>
      <c r="G86" s="4">
        <f t="shared" si="12"/>
        <v>2.3928215353938187E-2</v>
      </c>
      <c r="H86" s="4">
        <f t="shared" si="13"/>
        <v>2.4047112710616769E-3</v>
      </c>
      <c r="I86" s="4">
        <f t="shared" si="14"/>
        <v>1.8673504517017436E-2</v>
      </c>
      <c r="J86" s="4">
        <f t="shared" si="15"/>
        <v>5.2601916212662303E-3</v>
      </c>
      <c r="K86" s="4">
        <f t="shared" si="16"/>
        <v>-1.2353448476796203E-3</v>
      </c>
    </row>
    <row r="87" spans="1:11" x14ac:dyDescent="0.5">
      <c r="A87" t="s">
        <v>52</v>
      </c>
      <c r="B87" s="1">
        <v>223.35</v>
      </c>
      <c r="C87" s="1">
        <v>617.12</v>
      </c>
      <c r="D87" s="1">
        <v>848.26</v>
      </c>
      <c r="E87" s="1">
        <v>108.18</v>
      </c>
      <c r="F87" s="1">
        <v>424.58</v>
      </c>
      <c r="G87" s="4">
        <f t="shared" si="12"/>
        <v>-1.2043877322587826E-2</v>
      </c>
      <c r="H87" s="4">
        <f t="shared" si="13"/>
        <v>-9.4309048483277591E-3</v>
      </c>
      <c r="I87" s="4">
        <f t="shared" si="14"/>
        <v>-6.9436257751160912E-3</v>
      </c>
      <c r="J87" s="4">
        <f t="shared" si="15"/>
        <v>-1.5899426881124223E-2</v>
      </c>
      <c r="K87" s="4">
        <f t="shared" si="16"/>
        <v>1.0480945875924519E-2</v>
      </c>
    </row>
    <row r="88" spans="1:11" x14ac:dyDescent="0.5">
      <c r="A88" t="s">
        <v>53</v>
      </c>
      <c r="B88" s="1">
        <v>217.76</v>
      </c>
      <c r="C88" s="1">
        <v>594.25</v>
      </c>
      <c r="D88" s="1">
        <v>828.4</v>
      </c>
      <c r="E88" s="1">
        <v>108.12</v>
      </c>
      <c r="F88" s="1">
        <v>426.31</v>
      </c>
      <c r="G88" s="4">
        <f t="shared" si="12"/>
        <v>2.5670462894930246E-2</v>
      </c>
      <c r="H88" s="4">
        <f t="shared" si="13"/>
        <v>3.8485485906605055E-2</v>
      </c>
      <c r="I88" s="4">
        <f t="shared" si="14"/>
        <v>2.3973925639787508E-2</v>
      </c>
      <c r="J88" s="4">
        <f t="shared" si="15"/>
        <v>5.5493895671476778E-4</v>
      </c>
      <c r="K88" s="4">
        <f t="shared" si="16"/>
        <v>-4.0580798010837471E-3</v>
      </c>
    </row>
    <row r="89" spans="1:11" x14ac:dyDescent="0.5">
      <c r="A89" t="s">
        <v>54</v>
      </c>
      <c r="B89" s="1">
        <v>218.46</v>
      </c>
      <c r="C89" s="1">
        <v>608.33000000000004</v>
      </c>
      <c r="D89" s="1">
        <v>840.29</v>
      </c>
      <c r="E89" s="1">
        <v>108.08</v>
      </c>
      <c r="F89" s="1">
        <v>415.67</v>
      </c>
      <c r="G89" s="4">
        <f t="shared" si="12"/>
        <v>-3.2042479172389449E-3</v>
      </c>
      <c r="H89" s="4">
        <f t="shared" si="13"/>
        <v>-2.3145332303190713E-2</v>
      </c>
      <c r="I89" s="4">
        <f t="shared" si="14"/>
        <v>-1.4149876828237873E-2</v>
      </c>
      <c r="J89" s="4">
        <f t="shared" si="15"/>
        <v>3.7009622501860129E-4</v>
      </c>
      <c r="K89" s="4">
        <f t="shared" si="16"/>
        <v>2.5597228570741093E-2</v>
      </c>
    </row>
    <row r="90" spans="1:11" x14ac:dyDescent="0.5">
      <c r="A90" s="2">
        <v>45931</v>
      </c>
      <c r="B90" s="1">
        <v>218.94</v>
      </c>
      <c r="C90" s="1">
        <v>615.86</v>
      </c>
      <c r="D90" s="1">
        <v>837.69</v>
      </c>
      <c r="E90" s="1">
        <v>108.65</v>
      </c>
      <c r="F90" s="1">
        <v>417.19</v>
      </c>
      <c r="G90" s="4">
        <f t="shared" si="12"/>
        <v>-2.1923814743765035E-3</v>
      </c>
      <c r="H90" s="4">
        <f t="shared" si="13"/>
        <v>-1.2226804793297186E-2</v>
      </c>
      <c r="I90" s="4">
        <f t="shared" si="14"/>
        <v>3.1037734722867416E-3</v>
      </c>
      <c r="J90" s="4">
        <f t="shared" si="15"/>
        <v>-5.2462034054303608E-3</v>
      </c>
      <c r="K90" s="4">
        <f t="shared" si="16"/>
        <v>-3.6434238596322333E-3</v>
      </c>
    </row>
    <row r="91" spans="1:11" x14ac:dyDescent="0.5">
      <c r="A91" s="2">
        <v>45870</v>
      </c>
      <c r="B91" s="1">
        <v>222.13</v>
      </c>
      <c r="C91" s="1">
        <v>610.72</v>
      </c>
      <c r="D91" s="1">
        <v>875</v>
      </c>
      <c r="E91" s="1">
        <v>109.76</v>
      </c>
      <c r="F91" s="1">
        <v>418.95</v>
      </c>
      <c r="G91" s="4">
        <f t="shared" si="12"/>
        <v>-1.4360959798316308E-2</v>
      </c>
      <c r="H91" s="4">
        <f t="shared" si="13"/>
        <v>8.416295520041972E-3</v>
      </c>
      <c r="I91" s="4">
        <f t="shared" si="14"/>
        <v>-4.26399999999999E-2</v>
      </c>
      <c r="J91" s="4">
        <f t="shared" si="15"/>
        <v>-1.0112973760932897E-2</v>
      </c>
      <c r="K91" s="4">
        <f t="shared" si="16"/>
        <v>-4.2009786370688085E-3</v>
      </c>
    </row>
    <row r="92" spans="1:11" x14ac:dyDescent="0.5">
      <c r="A92" s="2">
        <v>45839</v>
      </c>
      <c r="B92" s="1">
        <v>222.11</v>
      </c>
      <c r="C92" s="1">
        <v>617.89</v>
      </c>
      <c r="D92" s="1">
        <v>879.19</v>
      </c>
      <c r="E92" s="1">
        <v>111.39</v>
      </c>
      <c r="F92" s="1">
        <v>424.56</v>
      </c>
      <c r="G92" s="4">
        <f t="shared" si="12"/>
        <v>9.0045472963762307E-5</v>
      </c>
      <c r="H92" s="4">
        <f t="shared" si="13"/>
        <v>-1.1604007185744947E-2</v>
      </c>
      <c r="I92" s="4">
        <f t="shared" si="14"/>
        <v>-4.7657502928832862E-3</v>
      </c>
      <c r="J92" s="4">
        <f t="shared" si="15"/>
        <v>-1.4633270491067329E-2</v>
      </c>
      <c r="K92" s="4">
        <f t="shared" si="16"/>
        <v>-1.3213680045223275E-2</v>
      </c>
    </row>
    <row r="93" spans="1:11" x14ac:dyDescent="0.5">
      <c r="A93" s="2">
        <v>45809</v>
      </c>
      <c r="B93" s="1">
        <v>227.61</v>
      </c>
      <c r="C93" s="1">
        <v>630.20000000000005</v>
      </c>
      <c r="D93" s="1">
        <v>881.79</v>
      </c>
      <c r="E93" s="1">
        <v>111.05</v>
      </c>
      <c r="F93" s="1">
        <v>422.37</v>
      </c>
      <c r="G93" s="4">
        <f t="shared" si="12"/>
        <v>-2.4164140415623203E-2</v>
      </c>
      <c r="H93" s="4">
        <f t="shared" si="13"/>
        <v>-1.9533481434465316E-2</v>
      </c>
      <c r="I93" s="4">
        <f t="shared" si="14"/>
        <v>-2.9485478401886089E-3</v>
      </c>
      <c r="J93" s="4">
        <f t="shared" si="15"/>
        <v>3.0616839261594642E-3</v>
      </c>
      <c r="K93" s="4">
        <f t="shared" si="16"/>
        <v>5.1850273456921503E-3</v>
      </c>
    </row>
    <row r="94" spans="1:11" x14ac:dyDescent="0.5">
      <c r="A94" s="2">
        <v>45717</v>
      </c>
      <c r="B94" s="1">
        <v>224.19</v>
      </c>
      <c r="C94" s="1">
        <v>604.63</v>
      </c>
      <c r="D94" s="1">
        <v>881.05</v>
      </c>
      <c r="E94" s="1">
        <v>111.16</v>
      </c>
      <c r="F94" s="1">
        <v>427.85</v>
      </c>
      <c r="G94" s="4">
        <f t="shared" si="12"/>
        <v>1.525491770373355E-2</v>
      </c>
      <c r="H94" s="4">
        <f t="shared" si="13"/>
        <v>4.229032631526719E-2</v>
      </c>
      <c r="I94" s="4">
        <f t="shared" si="14"/>
        <v>8.3990692923219257E-4</v>
      </c>
      <c r="J94" s="4">
        <f t="shared" si="15"/>
        <v>-9.8956459157972798E-4</v>
      </c>
      <c r="K94" s="4">
        <f t="shared" si="16"/>
        <v>-1.2808227182423804E-2</v>
      </c>
    </row>
    <row r="95" spans="1:11" x14ac:dyDescent="0.5">
      <c r="A95" s="2">
        <v>45689</v>
      </c>
      <c r="B95" s="1">
        <v>220.22</v>
      </c>
      <c r="C95" s="1">
        <v>599.24</v>
      </c>
      <c r="D95" s="1">
        <v>886.73</v>
      </c>
      <c r="E95" s="1">
        <v>110.82</v>
      </c>
      <c r="F95" s="1">
        <v>423.35</v>
      </c>
      <c r="G95" s="4">
        <f t="shared" si="12"/>
        <v>1.802742711833627E-2</v>
      </c>
      <c r="H95" s="4">
        <f t="shared" si="13"/>
        <v>8.9947266537613313E-3</v>
      </c>
      <c r="I95" s="4">
        <f t="shared" si="14"/>
        <v>-6.4055574977728291E-3</v>
      </c>
      <c r="J95" s="4">
        <f t="shared" si="15"/>
        <v>3.0680382602419343E-3</v>
      </c>
      <c r="K95" s="4">
        <f t="shared" si="16"/>
        <v>1.0629502775481248E-2</v>
      </c>
    </row>
    <row r="96" spans="1:11" x14ac:dyDescent="0.5">
      <c r="A96" t="s">
        <v>55</v>
      </c>
      <c r="B96" s="1">
        <v>219.39</v>
      </c>
      <c r="C96" s="1">
        <v>585.51</v>
      </c>
      <c r="D96" s="1">
        <v>891.32</v>
      </c>
      <c r="E96" s="1">
        <v>111.35</v>
      </c>
      <c r="F96" s="1">
        <v>418.58</v>
      </c>
      <c r="G96" s="4">
        <f t="shared" si="12"/>
        <v>3.7832171019644978E-3</v>
      </c>
      <c r="H96" s="4">
        <f t="shared" si="13"/>
        <v>2.3449642192276743E-2</v>
      </c>
      <c r="I96" s="4">
        <f t="shared" si="14"/>
        <v>-5.1496656644078875E-3</v>
      </c>
      <c r="J96" s="4">
        <f t="shared" si="15"/>
        <v>-4.7597665020207014E-3</v>
      </c>
      <c r="K96" s="4">
        <f t="shared" si="16"/>
        <v>1.1395671078407998E-2</v>
      </c>
    </row>
    <row r="97" spans="1:11" x14ac:dyDescent="0.5">
      <c r="A97" t="s">
        <v>56</v>
      </c>
      <c r="B97" s="1">
        <v>221.3</v>
      </c>
      <c r="C97" s="1">
        <v>591.24</v>
      </c>
      <c r="D97" s="1">
        <v>900.43</v>
      </c>
      <c r="E97" s="1">
        <v>110.8</v>
      </c>
      <c r="F97" s="1">
        <v>421.5</v>
      </c>
      <c r="G97" s="4">
        <f t="shared" si="12"/>
        <v>-8.6308178942613445E-3</v>
      </c>
      <c r="H97" s="4">
        <f t="shared" si="13"/>
        <v>-9.6914958392531059E-3</v>
      </c>
      <c r="I97" s="4">
        <f t="shared" si="14"/>
        <v>-1.0117388358895085E-2</v>
      </c>
      <c r="J97" s="4">
        <f t="shared" si="15"/>
        <v>4.9638989169675796E-3</v>
      </c>
      <c r="K97" s="4">
        <f t="shared" si="16"/>
        <v>-6.9276393831554373E-3</v>
      </c>
    </row>
    <row r="98" spans="1:11" x14ac:dyDescent="0.5">
      <c r="A98" t="s">
        <v>57</v>
      </c>
      <c r="B98" s="1">
        <v>223.75</v>
      </c>
      <c r="C98" s="1">
        <v>599.80999999999995</v>
      </c>
      <c r="D98" s="1">
        <v>907.55</v>
      </c>
      <c r="E98" s="1">
        <v>111.55</v>
      </c>
      <c r="F98" s="1">
        <v>424.83</v>
      </c>
      <c r="G98" s="4">
        <f t="shared" si="12"/>
        <v>-1.0949720670391017E-2</v>
      </c>
      <c r="H98" s="4">
        <f t="shared" si="13"/>
        <v>-1.4287857821643435E-2</v>
      </c>
      <c r="I98" s="4">
        <f t="shared" si="14"/>
        <v>-7.8452977797366374E-3</v>
      </c>
      <c r="J98" s="4">
        <f t="shared" si="15"/>
        <v>-6.7234424025101047E-3</v>
      </c>
      <c r="K98" s="4">
        <f t="shared" si="16"/>
        <v>-7.8384294894427997E-3</v>
      </c>
    </row>
    <row r="99" spans="1:11" x14ac:dyDescent="0.5">
      <c r="A99" t="s">
        <v>58</v>
      </c>
      <c r="B99" s="1">
        <v>227.05</v>
      </c>
      <c r="C99" s="1">
        <v>603.35</v>
      </c>
      <c r="D99" s="1">
        <v>924.14</v>
      </c>
      <c r="E99" s="1">
        <v>112.55</v>
      </c>
      <c r="F99" s="1">
        <v>430.53</v>
      </c>
      <c r="G99" s="4">
        <f t="shared" si="12"/>
        <v>-1.4534243558687598E-2</v>
      </c>
      <c r="H99" s="4">
        <f t="shared" si="13"/>
        <v>-5.8672412364300097E-3</v>
      </c>
      <c r="I99" s="4">
        <f t="shared" si="14"/>
        <v>-1.7951825480987726E-2</v>
      </c>
      <c r="J99" s="4">
        <f t="shared" si="15"/>
        <v>-8.8849400266548528E-3</v>
      </c>
      <c r="K99" s="4">
        <f t="shared" si="16"/>
        <v>-1.3239495505539711E-2</v>
      </c>
    </row>
    <row r="100" spans="1:11" x14ac:dyDescent="0.5">
      <c r="A100" t="s">
        <v>59</v>
      </c>
      <c r="B100" s="1">
        <v>229.05</v>
      </c>
      <c r="C100" s="1">
        <v>607.75</v>
      </c>
      <c r="D100" s="1">
        <v>932.12</v>
      </c>
      <c r="E100" s="1">
        <v>112.56</v>
      </c>
      <c r="F100" s="1">
        <v>438.11</v>
      </c>
      <c r="G100" s="4">
        <f t="shared" si="12"/>
        <v>-8.7317179655097554E-3</v>
      </c>
      <c r="H100" s="4">
        <f t="shared" si="13"/>
        <v>-7.2398190045248612E-3</v>
      </c>
      <c r="I100" s="4">
        <f t="shared" si="14"/>
        <v>-8.5611294683087813E-3</v>
      </c>
      <c r="J100" s="4">
        <f t="shared" si="15"/>
        <v>-8.8841506752035393E-5</v>
      </c>
      <c r="K100" s="4">
        <f t="shared" si="16"/>
        <v>-1.7301590924653665E-2</v>
      </c>
    </row>
    <row r="101" spans="1:11" x14ac:dyDescent="0.5">
      <c r="A101" t="s">
        <v>60</v>
      </c>
      <c r="B101" s="1">
        <v>225.06</v>
      </c>
      <c r="C101" s="1">
        <v>599.85</v>
      </c>
      <c r="D101" s="1">
        <v>911.45</v>
      </c>
      <c r="E101" s="1">
        <v>111.4</v>
      </c>
      <c r="F101" s="1">
        <v>439.33</v>
      </c>
      <c r="G101" s="4">
        <f t="shared" si="12"/>
        <v>1.7728605705145339E-2</v>
      </c>
      <c r="H101" s="4">
        <f t="shared" si="13"/>
        <v>1.3169959156455802E-2</v>
      </c>
      <c r="I101" s="4">
        <f t="shared" si="14"/>
        <v>2.2678150200230451E-2</v>
      </c>
      <c r="J101" s="4">
        <f t="shared" si="15"/>
        <v>1.041292639138236E-2</v>
      </c>
      <c r="K101" s="4">
        <f t="shared" si="16"/>
        <v>-2.7769558190881005E-3</v>
      </c>
    </row>
    <row r="102" spans="1:11" x14ac:dyDescent="0.5">
      <c r="A102" t="s">
        <v>61</v>
      </c>
      <c r="B102" s="1">
        <v>224.92</v>
      </c>
      <c r="C102" s="1">
        <v>585.25</v>
      </c>
      <c r="D102" s="1">
        <v>909.05</v>
      </c>
      <c r="E102" s="1">
        <v>112.03</v>
      </c>
      <c r="F102" s="1">
        <v>435.25</v>
      </c>
      <c r="G102" s="4">
        <f t="shared" si="12"/>
        <v>6.224435354793556E-4</v>
      </c>
      <c r="H102" s="4">
        <f t="shared" si="13"/>
        <v>2.4946604015378071E-2</v>
      </c>
      <c r="I102" s="4">
        <f t="shared" si="14"/>
        <v>2.6401188053464253E-3</v>
      </c>
      <c r="J102" s="4">
        <f t="shared" si="15"/>
        <v>-5.6234937070427371E-3</v>
      </c>
      <c r="K102" s="4">
        <f t="shared" si="16"/>
        <v>9.3739230327398726E-3</v>
      </c>
    </row>
    <row r="103" spans="1:11" x14ac:dyDescent="0.5">
      <c r="A103" t="s">
        <v>62</v>
      </c>
      <c r="B103" s="1">
        <v>223.29</v>
      </c>
      <c r="C103" s="1">
        <v>595.57000000000005</v>
      </c>
      <c r="D103" s="1">
        <v>902.04</v>
      </c>
      <c r="E103" s="1">
        <v>111.37</v>
      </c>
      <c r="F103" s="1">
        <v>436.6</v>
      </c>
      <c r="G103" s="4">
        <f t="shared" si="12"/>
        <v>7.2999238658246757E-3</v>
      </c>
      <c r="H103" s="4">
        <f t="shared" si="13"/>
        <v>-1.7327937941803762E-2</v>
      </c>
      <c r="I103" s="4">
        <f t="shared" si="14"/>
        <v>7.7712740011528503E-3</v>
      </c>
      <c r="J103" s="4">
        <f t="shared" si="15"/>
        <v>5.9261919727036094E-3</v>
      </c>
      <c r="K103" s="4">
        <f t="shared" si="16"/>
        <v>-3.0920751259735368E-3</v>
      </c>
    </row>
    <row r="104" spans="1:11" x14ac:dyDescent="0.5">
      <c r="A104" t="s">
        <v>63</v>
      </c>
      <c r="B104" s="1">
        <v>220.52</v>
      </c>
      <c r="C104" s="1">
        <v>597.19000000000005</v>
      </c>
      <c r="D104" s="1">
        <v>889.55</v>
      </c>
      <c r="E104" s="1">
        <v>111.35</v>
      </c>
      <c r="F104" s="1">
        <v>437.03</v>
      </c>
      <c r="G104" s="4">
        <f t="shared" si="12"/>
        <v>1.2561218937057861E-2</v>
      </c>
      <c r="H104" s="4">
        <f t="shared" si="13"/>
        <v>-2.7127044994055272E-3</v>
      </c>
      <c r="I104" s="4">
        <f t="shared" si="14"/>
        <v>1.4040807149682477E-2</v>
      </c>
      <c r="J104" s="4">
        <f t="shared" si="15"/>
        <v>1.7961383026499078E-4</v>
      </c>
      <c r="K104" s="4">
        <f t="shared" si="16"/>
        <v>-9.8391414777010411E-4</v>
      </c>
    </row>
    <row r="105" spans="1:11" x14ac:dyDescent="0.5">
      <c r="A105" t="s">
        <v>64</v>
      </c>
      <c r="B105" s="1">
        <v>231.15</v>
      </c>
      <c r="C105" s="1">
        <v>619.44000000000005</v>
      </c>
      <c r="D105" s="1">
        <v>919.13</v>
      </c>
      <c r="E105" s="1">
        <v>113.02</v>
      </c>
      <c r="F105" s="1">
        <v>437.39</v>
      </c>
      <c r="G105" s="4">
        <f t="shared" si="12"/>
        <v>-4.5987454034176922E-2</v>
      </c>
      <c r="H105" s="4">
        <f t="shared" si="13"/>
        <v>-3.5919540229885083E-2</v>
      </c>
      <c r="I105" s="4">
        <f t="shared" si="14"/>
        <v>-3.2182607465755741E-2</v>
      </c>
      <c r="J105" s="4">
        <f t="shared" si="15"/>
        <v>-1.4776145814900055E-2</v>
      </c>
      <c r="K105" s="4">
        <f t="shared" si="16"/>
        <v>-8.2306408468413306E-4</v>
      </c>
    </row>
    <row r="106" spans="1:11" x14ac:dyDescent="0.5">
      <c r="A106" t="s">
        <v>65</v>
      </c>
      <c r="B106" s="1">
        <v>232.93</v>
      </c>
      <c r="C106" s="1">
        <v>624.24</v>
      </c>
      <c r="D106" s="1">
        <v>921.08</v>
      </c>
      <c r="E106" s="1">
        <v>112.11</v>
      </c>
      <c r="F106" s="1">
        <v>454.46</v>
      </c>
      <c r="G106" s="4">
        <f t="shared" si="12"/>
        <v>-7.6417807925127645E-3</v>
      </c>
      <c r="H106" s="4">
        <f t="shared" si="13"/>
        <v>-7.6893502499038036E-3</v>
      </c>
      <c r="I106" s="4">
        <f t="shared" si="14"/>
        <v>-2.1170799496244008E-3</v>
      </c>
      <c r="J106" s="4">
        <f t="shared" si="15"/>
        <v>8.1170279190081462E-3</v>
      </c>
      <c r="K106" s="4">
        <f t="shared" si="16"/>
        <v>-3.7561061479558178E-2</v>
      </c>
    </row>
    <row r="107" spans="1:11" x14ac:dyDescent="0.5">
      <c r="A107" t="s">
        <v>66</v>
      </c>
      <c r="B107" s="1">
        <v>227.46</v>
      </c>
      <c r="C107" s="1">
        <v>620.35</v>
      </c>
      <c r="D107" s="1">
        <v>918.87</v>
      </c>
      <c r="E107" s="1">
        <v>113.34</v>
      </c>
      <c r="F107" s="1">
        <v>451.59</v>
      </c>
      <c r="G107" s="4">
        <f t="shared" si="12"/>
        <v>2.4048184296139974E-2</v>
      </c>
      <c r="H107" s="4">
        <f t="shared" si="13"/>
        <v>6.2706536632546328E-3</v>
      </c>
      <c r="I107" s="4">
        <f t="shared" si="14"/>
        <v>2.4051280376984341E-3</v>
      </c>
      <c r="J107" s="4">
        <f t="shared" si="15"/>
        <v>-1.0852302805717362E-2</v>
      </c>
      <c r="K107" s="4">
        <f t="shared" si="16"/>
        <v>6.3553223056311836E-3</v>
      </c>
    </row>
    <row r="108" spans="1:11" x14ac:dyDescent="0.5">
      <c r="A108" s="2">
        <v>45638</v>
      </c>
      <c r="B108" s="1">
        <v>228.97</v>
      </c>
      <c r="C108" s="1">
        <v>630.79</v>
      </c>
      <c r="D108" s="1">
        <v>925.55</v>
      </c>
      <c r="E108" s="1">
        <v>114.9</v>
      </c>
      <c r="F108" s="1">
        <v>447.27</v>
      </c>
      <c r="G108" s="4">
        <f t="shared" si="12"/>
        <v>-6.5947504039830518E-3</v>
      </c>
      <c r="H108" s="4">
        <f t="shared" si="13"/>
        <v>-1.6550674550959821E-2</v>
      </c>
      <c r="I108" s="4">
        <f t="shared" si="14"/>
        <v>-7.2173302360758473E-3</v>
      </c>
      <c r="J108" s="4">
        <f t="shared" si="15"/>
        <v>-1.3577023498694496E-2</v>
      </c>
      <c r="K108" s="4">
        <f t="shared" si="16"/>
        <v>9.6585954792407502E-3</v>
      </c>
    </row>
    <row r="109" spans="1:11" x14ac:dyDescent="0.5">
      <c r="A109" s="2">
        <v>45608</v>
      </c>
      <c r="B109" s="1">
        <v>230.26</v>
      </c>
      <c r="C109" s="1">
        <v>632.67999999999995</v>
      </c>
      <c r="D109" s="1">
        <v>936.56</v>
      </c>
      <c r="E109" s="1">
        <v>114.61</v>
      </c>
      <c r="F109" s="1">
        <v>449.56</v>
      </c>
      <c r="G109" s="4">
        <f t="shared" si="12"/>
        <v>-5.6023625466863347E-3</v>
      </c>
      <c r="H109" s="4">
        <f t="shared" si="13"/>
        <v>-2.9872921540115005E-3</v>
      </c>
      <c r="I109" s="4">
        <f t="shared" si="14"/>
        <v>-1.1755787135901641E-2</v>
      </c>
      <c r="J109" s="4">
        <f t="shared" si="15"/>
        <v>2.530320216385995E-3</v>
      </c>
      <c r="K109" s="4">
        <f t="shared" si="16"/>
        <v>-5.0938695613489404E-3</v>
      </c>
    </row>
    <row r="110" spans="1:11" x14ac:dyDescent="0.5">
      <c r="A110" s="2">
        <v>45577</v>
      </c>
      <c r="B110" s="1">
        <v>225.04</v>
      </c>
      <c r="C110" s="1">
        <v>619.32000000000005</v>
      </c>
      <c r="D110" s="1">
        <v>913.35</v>
      </c>
      <c r="E110" s="1">
        <v>114.73</v>
      </c>
      <c r="F110" s="1">
        <v>448.99</v>
      </c>
      <c r="G110" s="4">
        <f t="shared" si="12"/>
        <v>2.3195876288659711E-2</v>
      </c>
      <c r="H110" s="4">
        <f t="shared" si="13"/>
        <v>2.157204676096347E-2</v>
      </c>
      <c r="I110" s="4">
        <f t="shared" si="14"/>
        <v>2.5411945037499217E-2</v>
      </c>
      <c r="J110" s="4">
        <f t="shared" si="15"/>
        <v>-1.0459339318400485E-3</v>
      </c>
      <c r="K110" s="4">
        <f t="shared" si="16"/>
        <v>1.2695160248556991E-3</v>
      </c>
    </row>
    <row r="111" spans="1:11" x14ac:dyDescent="0.5">
      <c r="A111" s="2">
        <v>45547</v>
      </c>
      <c r="B111" s="1">
        <v>226.09</v>
      </c>
      <c r="C111" s="1">
        <v>613.57000000000005</v>
      </c>
      <c r="D111" s="1">
        <v>913.69</v>
      </c>
      <c r="E111" s="1">
        <v>114.61</v>
      </c>
      <c r="F111" s="1">
        <v>443.33</v>
      </c>
      <c r="G111" s="4">
        <f t="shared" si="12"/>
        <v>-4.6441682515813154E-3</v>
      </c>
      <c r="H111" s="4">
        <f t="shared" si="13"/>
        <v>9.37138386818126E-3</v>
      </c>
      <c r="I111" s="4">
        <f t="shared" si="14"/>
        <v>-3.7211745778109595E-4</v>
      </c>
      <c r="J111" s="4">
        <f t="shared" si="15"/>
        <v>1.047029055056381E-3</v>
      </c>
      <c r="K111" s="4">
        <f t="shared" si="16"/>
        <v>1.2767013285814199E-2</v>
      </c>
    </row>
    <row r="112" spans="1:11" x14ac:dyDescent="0.5">
      <c r="A112" s="2">
        <v>45455</v>
      </c>
      <c r="B112" s="1">
        <v>227.03</v>
      </c>
      <c r="C112" s="1">
        <v>623.77</v>
      </c>
      <c r="D112" s="1">
        <v>934.74</v>
      </c>
      <c r="E112" s="1">
        <v>116.73</v>
      </c>
      <c r="F112" s="1">
        <v>446.02</v>
      </c>
      <c r="G112" s="4">
        <f t="shared" si="12"/>
        <v>-4.140421970664665E-3</v>
      </c>
      <c r="H112" s="4">
        <f t="shared" si="13"/>
        <v>-1.6352181092389673E-2</v>
      </c>
      <c r="I112" s="4">
        <f t="shared" si="14"/>
        <v>-2.2519631127372319E-2</v>
      </c>
      <c r="J112" s="4">
        <f t="shared" si="15"/>
        <v>-1.8161569433736036E-2</v>
      </c>
      <c r="K112" s="4">
        <f t="shared" si="16"/>
        <v>-6.031119680731778E-3</v>
      </c>
    </row>
    <row r="113" spans="1:11" x14ac:dyDescent="0.5">
      <c r="A113" s="2">
        <v>45424</v>
      </c>
      <c r="B113" s="1">
        <v>220.55</v>
      </c>
      <c r="C113" s="1">
        <v>608.92999999999995</v>
      </c>
      <c r="D113" s="1">
        <v>917.87</v>
      </c>
      <c r="E113" s="1">
        <v>116.5</v>
      </c>
      <c r="F113" s="1">
        <v>443.57</v>
      </c>
      <c r="G113" s="4">
        <f t="shared" si="12"/>
        <v>2.9381092722738478E-2</v>
      </c>
      <c r="H113" s="4">
        <f t="shared" si="13"/>
        <v>2.4370617312334808E-2</v>
      </c>
      <c r="I113" s="4">
        <f t="shared" si="14"/>
        <v>1.8379509080806544E-2</v>
      </c>
      <c r="J113" s="4">
        <f t="shared" si="15"/>
        <v>1.9742489270386798E-3</v>
      </c>
      <c r="K113" s="4">
        <f t="shared" si="16"/>
        <v>5.5233672250152299E-3</v>
      </c>
    </row>
    <row r="114" spans="1:11" x14ac:dyDescent="0.5">
      <c r="A114" s="2">
        <v>45394</v>
      </c>
      <c r="B114" s="1">
        <v>218.16</v>
      </c>
      <c r="C114" s="1">
        <v>613.78</v>
      </c>
      <c r="D114" s="1">
        <v>911.06</v>
      </c>
      <c r="E114" s="1">
        <v>116.99</v>
      </c>
      <c r="F114" s="1">
        <v>442.62</v>
      </c>
      <c r="G114" s="4">
        <f t="shared" si="12"/>
        <v>1.0955262192886117E-2</v>
      </c>
      <c r="H114" s="4">
        <f t="shared" si="13"/>
        <v>-7.9018540845254837E-3</v>
      </c>
      <c r="I114" s="4">
        <f t="shared" si="14"/>
        <v>7.4748095624876942E-3</v>
      </c>
      <c r="J114" s="4">
        <f t="shared" si="15"/>
        <v>-4.1883921702708937E-3</v>
      </c>
      <c r="K114" s="4">
        <f t="shared" si="16"/>
        <v>2.1463106050336744E-3</v>
      </c>
    </row>
    <row r="115" spans="1:11" x14ac:dyDescent="0.5">
      <c r="A115" s="2">
        <v>45363</v>
      </c>
      <c r="B115" s="1">
        <v>213.44</v>
      </c>
      <c r="C115" s="1">
        <v>613.65</v>
      </c>
      <c r="D115" s="1">
        <v>902.17</v>
      </c>
      <c r="E115" s="1">
        <v>116.45</v>
      </c>
      <c r="F115" s="1">
        <v>437.42</v>
      </c>
      <c r="G115" s="4">
        <f t="shared" si="12"/>
        <v>2.2113943028485794E-2</v>
      </c>
      <c r="H115" s="4">
        <f t="shared" si="13"/>
        <v>2.1184714413746697E-4</v>
      </c>
      <c r="I115" s="4">
        <f t="shared" si="14"/>
        <v>9.8540186439362021E-3</v>
      </c>
      <c r="J115" s="4">
        <f t="shared" si="15"/>
        <v>4.6371833404894591E-3</v>
      </c>
      <c r="K115" s="4">
        <f t="shared" si="16"/>
        <v>1.1887888070961417E-2</v>
      </c>
    </row>
    <row r="116" spans="1:11" x14ac:dyDescent="0.5">
      <c r="A116" s="2">
        <v>45334</v>
      </c>
      <c r="B116" s="1">
        <v>210.71</v>
      </c>
      <c r="C116" s="1">
        <v>592.83000000000004</v>
      </c>
      <c r="D116" s="1">
        <v>897.74</v>
      </c>
      <c r="E116" s="1">
        <v>117.16</v>
      </c>
      <c r="F116" s="1">
        <v>431.2</v>
      </c>
      <c r="G116" s="4">
        <f t="shared" si="12"/>
        <v>1.2956195719235009E-2</v>
      </c>
      <c r="H116" s="4">
        <f t="shared" si="13"/>
        <v>3.5119680178128609E-2</v>
      </c>
      <c r="I116" s="4">
        <f t="shared" si="14"/>
        <v>4.9346135852250672E-3</v>
      </c>
      <c r="J116" s="4">
        <f t="shared" si="15"/>
        <v>-6.060088767497418E-3</v>
      </c>
      <c r="K116" s="4">
        <f t="shared" si="16"/>
        <v>1.4424860853432309E-2</v>
      </c>
    </row>
    <row r="117" spans="1:11" x14ac:dyDescent="0.5">
      <c r="A117" t="s">
        <v>67</v>
      </c>
      <c r="B117" s="1">
        <v>207.89</v>
      </c>
      <c r="C117" s="1">
        <v>574.32000000000005</v>
      </c>
      <c r="D117" s="1">
        <v>886.81</v>
      </c>
      <c r="E117" s="1">
        <v>117.47</v>
      </c>
      <c r="F117" s="1">
        <v>430.98</v>
      </c>
      <c r="G117" s="4">
        <f t="shared" si="12"/>
        <v>1.3564866034922352E-2</v>
      </c>
      <c r="H117" s="4">
        <f t="shared" si="13"/>
        <v>3.222941913915589E-2</v>
      </c>
      <c r="I117" s="4">
        <f t="shared" si="14"/>
        <v>1.2325075269787211E-2</v>
      </c>
      <c r="J117" s="4">
        <f t="shared" si="15"/>
        <v>-2.6389716523368412E-3</v>
      </c>
      <c r="K117" s="4">
        <f t="shared" si="16"/>
        <v>5.104645227156368E-4</v>
      </c>
    </row>
    <row r="118" spans="1:11" x14ac:dyDescent="0.5">
      <c r="A118" t="s">
        <v>68</v>
      </c>
      <c r="B118" s="1">
        <v>205.74</v>
      </c>
      <c r="C118" s="1">
        <v>569.20000000000005</v>
      </c>
      <c r="D118" s="1">
        <v>877.34</v>
      </c>
      <c r="E118" s="1">
        <v>117.6</v>
      </c>
      <c r="F118" s="1">
        <v>423.46</v>
      </c>
      <c r="G118" s="4">
        <f t="shared" si="12"/>
        <v>1.0450082628560287E-2</v>
      </c>
      <c r="H118" s="4">
        <f t="shared" si="13"/>
        <v>8.9950808151793016E-3</v>
      </c>
      <c r="I118" s="4">
        <f t="shared" si="14"/>
        <v>1.0793990927120412E-2</v>
      </c>
      <c r="J118" s="4">
        <f t="shared" si="15"/>
        <v>-1.1054421768706968E-3</v>
      </c>
      <c r="K118" s="4">
        <f t="shared" si="16"/>
        <v>1.7758465970811876E-2</v>
      </c>
    </row>
    <row r="119" spans="1:11" x14ac:dyDescent="0.5">
      <c r="A119" t="s">
        <v>69</v>
      </c>
      <c r="B119" s="1">
        <v>207.86</v>
      </c>
      <c r="C119" s="1">
        <v>573.54</v>
      </c>
      <c r="D119" s="1">
        <v>872.6</v>
      </c>
      <c r="E119" s="1">
        <v>115.45</v>
      </c>
      <c r="F119" s="1">
        <v>422.99</v>
      </c>
      <c r="G119" s="4">
        <f t="shared" si="12"/>
        <v>-1.0199172519965383E-2</v>
      </c>
      <c r="H119" s="4">
        <f t="shared" si="13"/>
        <v>-7.5670397879832318E-3</v>
      </c>
      <c r="I119" s="4">
        <f t="shared" si="14"/>
        <v>5.4320421728168977E-3</v>
      </c>
      <c r="J119" s="4">
        <f t="shared" si="15"/>
        <v>1.8622780424426111E-2</v>
      </c>
      <c r="K119" s="4">
        <f t="shared" si="16"/>
        <v>1.1111373791341528E-3</v>
      </c>
    </row>
    <row r="120" spans="1:11" x14ac:dyDescent="0.5">
      <c r="A120" t="s">
        <v>70</v>
      </c>
      <c r="B120" s="1">
        <v>201.45</v>
      </c>
      <c r="C120" s="1">
        <v>565.11</v>
      </c>
      <c r="D120" s="1">
        <v>865.59</v>
      </c>
      <c r="E120" s="1">
        <v>116</v>
      </c>
      <c r="F120" s="1">
        <v>427.99</v>
      </c>
      <c r="G120" s="4">
        <f t="shared" si="12"/>
        <v>3.1819310002482171E-2</v>
      </c>
      <c r="H120" s="4">
        <f t="shared" si="13"/>
        <v>1.4917449700058372E-2</v>
      </c>
      <c r="I120" s="4">
        <f t="shared" si="14"/>
        <v>8.098522395129315E-3</v>
      </c>
      <c r="J120" s="4">
        <f t="shared" si="15"/>
        <v>-4.7413793103447954E-3</v>
      </c>
      <c r="K120" s="4">
        <f t="shared" si="16"/>
        <v>-1.1682515946634275E-2</v>
      </c>
    </row>
    <row r="121" spans="1:11" x14ac:dyDescent="0.5">
      <c r="A121" t="s">
        <v>71</v>
      </c>
      <c r="B121" s="1">
        <v>197.12</v>
      </c>
      <c r="C121" s="1">
        <v>559.14</v>
      </c>
      <c r="D121" s="1">
        <v>897.79</v>
      </c>
      <c r="E121" s="1">
        <v>115.65</v>
      </c>
      <c r="F121" s="1">
        <v>418.79</v>
      </c>
      <c r="G121" s="4">
        <f t="shared" si="12"/>
        <v>2.1966314935064846E-2</v>
      </c>
      <c r="H121" s="4">
        <f t="shared" si="13"/>
        <v>1.0677111278034168E-2</v>
      </c>
      <c r="I121" s="4">
        <f t="shared" si="14"/>
        <v>-3.5865848360975172E-2</v>
      </c>
      <c r="J121" s="4">
        <f t="shared" si="15"/>
        <v>3.0263726761781129E-3</v>
      </c>
      <c r="K121" s="4">
        <f t="shared" si="16"/>
        <v>2.1968050813056639E-2</v>
      </c>
    </row>
    <row r="122" spans="1:11" x14ac:dyDescent="0.5">
      <c r="A122" t="s">
        <v>72</v>
      </c>
      <c r="B122" s="1">
        <v>198.38</v>
      </c>
      <c r="C122" s="1">
        <v>563.09</v>
      </c>
      <c r="D122" s="1">
        <v>897.48</v>
      </c>
      <c r="E122" s="1">
        <v>114.72</v>
      </c>
      <c r="F122" s="1">
        <v>417</v>
      </c>
      <c r="G122" s="4">
        <f t="shared" si="12"/>
        <v>-6.3514467184191403E-3</v>
      </c>
      <c r="H122" s="4">
        <f t="shared" si="13"/>
        <v>-7.0148644088867673E-3</v>
      </c>
      <c r="I122" s="4">
        <f t="shared" si="14"/>
        <v>3.4541159691570122E-4</v>
      </c>
      <c r="J122" s="4">
        <f t="shared" si="15"/>
        <v>8.1066945606695917E-3</v>
      </c>
      <c r="K122" s="4">
        <f t="shared" si="16"/>
        <v>4.2925659472423661E-3</v>
      </c>
    </row>
    <row r="123" spans="1:11" x14ac:dyDescent="0.5">
      <c r="A123" t="s">
        <v>73</v>
      </c>
      <c r="B123" s="1">
        <v>202.88</v>
      </c>
      <c r="C123" s="1">
        <v>565.52</v>
      </c>
      <c r="D123" s="1">
        <v>883.85</v>
      </c>
      <c r="E123" s="1">
        <v>114.26</v>
      </c>
      <c r="F123" s="1">
        <v>412.87</v>
      </c>
      <c r="G123" s="4">
        <f t="shared" si="12"/>
        <v>-2.2180599369085119E-2</v>
      </c>
      <c r="H123" s="4">
        <f t="shared" si="13"/>
        <v>-4.2969302588766745E-3</v>
      </c>
      <c r="I123" s="4">
        <f t="shared" si="14"/>
        <v>1.5421168750353598E-2</v>
      </c>
      <c r="J123" s="4">
        <f t="shared" si="15"/>
        <v>4.0259058288114602E-3</v>
      </c>
      <c r="K123" s="4">
        <f t="shared" si="16"/>
        <v>1.0003148690871155E-2</v>
      </c>
    </row>
    <row r="124" spans="1:11" x14ac:dyDescent="0.5">
      <c r="A124" t="s">
        <v>74</v>
      </c>
      <c r="B124" s="1">
        <v>204.61</v>
      </c>
      <c r="C124" s="1">
        <v>561.09</v>
      </c>
      <c r="D124" s="1">
        <v>871.32</v>
      </c>
      <c r="E124" s="1">
        <v>112.42</v>
      </c>
      <c r="F124" s="1">
        <v>415.49</v>
      </c>
      <c r="G124" s="4">
        <f t="shared" si="12"/>
        <v>-8.4551097209325521E-3</v>
      </c>
      <c r="H124" s="4">
        <f t="shared" si="13"/>
        <v>7.8953465575932746E-3</v>
      </c>
      <c r="I124" s="4">
        <f t="shared" si="14"/>
        <v>1.4380480190974598E-2</v>
      </c>
      <c r="J124" s="4">
        <f t="shared" si="15"/>
        <v>1.6367194449386169E-2</v>
      </c>
      <c r="K124" s="4">
        <f t="shared" si="16"/>
        <v>-6.3058076006642372E-3</v>
      </c>
    </row>
    <row r="125" spans="1:11" x14ac:dyDescent="0.5">
      <c r="A125" t="s">
        <v>75</v>
      </c>
      <c r="B125" s="1">
        <v>201.7</v>
      </c>
      <c r="C125" s="1">
        <v>554.4</v>
      </c>
      <c r="D125" s="1">
        <v>847.05</v>
      </c>
      <c r="E125" s="1">
        <v>113.54</v>
      </c>
      <c r="F125" s="1">
        <v>417.79</v>
      </c>
      <c r="G125" s="4">
        <f t="shared" si="12"/>
        <v>1.4427367377293221E-2</v>
      </c>
      <c r="H125" s="4">
        <f t="shared" si="13"/>
        <v>1.2067099567099726E-2</v>
      </c>
      <c r="I125" s="4">
        <f t="shared" si="14"/>
        <v>2.8652381795643889E-2</v>
      </c>
      <c r="J125" s="4">
        <f t="shared" si="15"/>
        <v>-9.8643649815043366E-3</v>
      </c>
      <c r="K125" s="4">
        <f t="shared" si="16"/>
        <v>-5.5051580937791611E-3</v>
      </c>
    </row>
    <row r="126" spans="1:11" x14ac:dyDescent="0.5">
      <c r="A126" t="s">
        <v>76</v>
      </c>
      <c r="B126" s="1">
        <v>202.61</v>
      </c>
      <c r="C126" s="1">
        <v>554.08000000000004</v>
      </c>
      <c r="D126" s="1">
        <v>823.96</v>
      </c>
      <c r="E126" s="1">
        <v>115.08</v>
      </c>
      <c r="F126" s="1">
        <v>415.76</v>
      </c>
      <c r="G126" s="4">
        <f t="shared" si="12"/>
        <v>-4.4913873945018334E-3</v>
      </c>
      <c r="H126" s="4">
        <f t="shared" si="13"/>
        <v>5.7753393011839016E-4</v>
      </c>
      <c r="I126" s="4">
        <f t="shared" si="14"/>
        <v>2.8023205009951813E-2</v>
      </c>
      <c r="J126" s="4">
        <f t="shared" si="15"/>
        <v>-1.3381995133819879E-2</v>
      </c>
      <c r="K126" s="4">
        <f t="shared" si="16"/>
        <v>4.8826245911102184E-3</v>
      </c>
    </row>
    <row r="127" spans="1:11" x14ac:dyDescent="0.5">
      <c r="A127" t="s">
        <v>77</v>
      </c>
      <c r="B127" s="1">
        <v>211.48</v>
      </c>
      <c r="C127" s="1">
        <v>577.16</v>
      </c>
      <c r="D127" s="1">
        <v>837.26</v>
      </c>
      <c r="E127" s="1">
        <v>109.12</v>
      </c>
      <c r="F127" s="1">
        <v>415</v>
      </c>
      <c r="G127" s="4">
        <f t="shared" si="12"/>
        <v>-4.1942500472857858E-2</v>
      </c>
      <c r="H127" s="4">
        <f t="shared" si="13"/>
        <v>-3.9988911220458667E-2</v>
      </c>
      <c r="I127" s="4">
        <f t="shared" si="14"/>
        <v>-1.5885149177077507E-2</v>
      </c>
      <c r="J127" s="4">
        <f t="shared" si="15"/>
        <v>5.4618768328445588E-2</v>
      </c>
      <c r="K127" s="4">
        <f t="shared" si="16"/>
        <v>1.8313253012047781E-3</v>
      </c>
    </row>
    <row r="128" spans="1:11" x14ac:dyDescent="0.5">
      <c r="A128" t="s">
        <v>78</v>
      </c>
      <c r="B128" s="1">
        <v>214.1</v>
      </c>
      <c r="C128" s="1">
        <v>580</v>
      </c>
      <c r="D128" s="1">
        <v>830.47</v>
      </c>
      <c r="E128" s="1">
        <v>102.72</v>
      </c>
      <c r="F128" s="1">
        <v>426.89</v>
      </c>
      <c r="G128" s="4">
        <f t="shared" si="12"/>
        <v>-1.2237272302662361E-2</v>
      </c>
      <c r="H128" s="4">
        <f t="shared" si="13"/>
        <v>-4.896551724137943E-3</v>
      </c>
      <c r="I128" s="4">
        <f t="shared" si="14"/>
        <v>8.1760930557395195E-3</v>
      </c>
      <c r="J128" s="4">
        <f t="shared" si="15"/>
        <v>6.230529595015577E-2</v>
      </c>
      <c r="K128" s="4">
        <f t="shared" si="16"/>
        <v>-2.7852608400290468E-2</v>
      </c>
    </row>
    <row r="129" spans="1:11" x14ac:dyDescent="0.5">
      <c r="A129" s="2">
        <v>45637</v>
      </c>
      <c r="B129" s="1">
        <v>208.91</v>
      </c>
      <c r="C129" s="1">
        <v>584.82000000000005</v>
      </c>
      <c r="D129" s="1">
        <v>819.5</v>
      </c>
      <c r="E129" s="1">
        <v>100.99</v>
      </c>
      <c r="F129" s="1">
        <v>425.2</v>
      </c>
      <c r="G129" s="4">
        <f t="shared" si="12"/>
        <v>2.4843233928485864E-2</v>
      </c>
      <c r="H129" s="4">
        <f t="shared" si="13"/>
        <v>-8.2418521938375511E-3</v>
      </c>
      <c r="I129" s="4">
        <f t="shared" si="14"/>
        <v>1.3386211104331913E-2</v>
      </c>
      <c r="J129" s="4">
        <f t="shared" si="15"/>
        <v>1.7130408951381293E-2</v>
      </c>
      <c r="K129" s="4">
        <f t="shared" si="16"/>
        <v>3.9746001881466597E-3</v>
      </c>
    </row>
    <row r="130" spans="1:11" x14ac:dyDescent="0.5">
      <c r="A130" s="2">
        <v>45607</v>
      </c>
      <c r="B130" s="1">
        <v>206.84</v>
      </c>
      <c r="C130" s="1">
        <v>583.16999999999996</v>
      </c>
      <c r="D130" s="1">
        <v>805.44</v>
      </c>
      <c r="E130" s="1">
        <v>100.86</v>
      </c>
      <c r="F130" s="1">
        <v>423.03</v>
      </c>
      <c r="G130" s="4">
        <f t="shared" si="12"/>
        <v>1.000773544768907E-2</v>
      </c>
      <c r="H130" s="4">
        <f t="shared" si="13"/>
        <v>2.829363650393768E-3</v>
      </c>
      <c r="I130" s="4">
        <f t="shared" si="14"/>
        <v>1.7456297179181401E-2</v>
      </c>
      <c r="J130" s="4">
        <f t="shared" si="15"/>
        <v>1.2889153281776533E-3</v>
      </c>
      <c r="K130" s="4">
        <f t="shared" si="16"/>
        <v>5.1296598349999112E-3</v>
      </c>
    </row>
    <row r="131" spans="1:11" x14ac:dyDescent="0.5">
      <c r="A131" s="2">
        <v>45515</v>
      </c>
      <c r="B131" s="1">
        <v>208.18</v>
      </c>
      <c r="C131" s="1">
        <v>589.34</v>
      </c>
      <c r="D131" s="1">
        <v>795.04</v>
      </c>
      <c r="E131" s="1">
        <v>99.02</v>
      </c>
      <c r="F131" s="1">
        <v>418.01</v>
      </c>
      <c r="G131" s="4">
        <f t="shared" si="12"/>
        <v>-6.436737438754947E-3</v>
      </c>
      <c r="H131" s="4">
        <f t="shared" si="13"/>
        <v>-1.0469338582142829E-2</v>
      </c>
      <c r="I131" s="4">
        <f t="shared" si="14"/>
        <v>1.3081102837593228E-2</v>
      </c>
      <c r="J131" s="4">
        <f t="shared" si="15"/>
        <v>1.8582104625328277E-2</v>
      </c>
      <c r="K131" s="4">
        <f t="shared" si="16"/>
        <v>1.2009282074591399E-2</v>
      </c>
    </row>
    <row r="132" spans="1:11" x14ac:dyDescent="0.5">
      <c r="A132" s="2">
        <v>45484</v>
      </c>
      <c r="B132" s="1">
        <v>210.05</v>
      </c>
      <c r="C132" s="1">
        <v>591.70000000000005</v>
      </c>
      <c r="D132" s="1">
        <v>796.54</v>
      </c>
      <c r="E132" s="1">
        <v>98.93</v>
      </c>
      <c r="F132" s="1">
        <v>422.54</v>
      </c>
      <c r="G132" s="4">
        <f t="shared" si="12"/>
        <v>-8.9026422280409356E-3</v>
      </c>
      <c r="H132" s="4">
        <f t="shared" si="13"/>
        <v>-3.9885076897075988E-3</v>
      </c>
      <c r="I132" s="4">
        <f t="shared" si="14"/>
        <v>-1.8831446003967356E-3</v>
      </c>
      <c r="J132" s="4">
        <f t="shared" si="15"/>
        <v>9.0973415546335978E-4</v>
      </c>
      <c r="K132" s="4">
        <f t="shared" si="16"/>
        <v>-1.072087849671044E-2</v>
      </c>
    </row>
    <row r="133" spans="1:11" x14ac:dyDescent="0.5">
      <c r="A133" s="2">
        <v>45454</v>
      </c>
      <c r="B133" s="1">
        <v>207.09</v>
      </c>
      <c r="C133" s="1">
        <v>572.04999999999995</v>
      </c>
      <c r="D133" s="1">
        <v>780.21</v>
      </c>
      <c r="E133" s="1">
        <v>98.89</v>
      </c>
      <c r="F133" s="1">
        <v>425.43</v>
      </c>
      <c r="G133" s="4">
        <f t="shared" ref="G133:G196" si="17">B132/B133-1</f>
        <v>1.4293302428895593E-2</v>
      </c>
      <c r="H133" s="4">
        <f t="shared" ref="H133:H196" si="18">C132/C133-1</f>
        <v>3.4350144218162848E-2</v>
      </c>
      <c r="I133" s="4">
        <f t="shared" ref="I133:I196" si="19">D132/D133-1</f>
        <v>2.0930262365260521E-2</v>
      </c>
      <c r="J133" s="4">
        <f t="shared" ref="J133:J196" si="20">E132/E133-1</f>
        <v>4.0448983719287845E-4</v>
      </c>
      <c r="K133" s="4">
        <f t="shared" ref="K133:K196" si="21">F132/F133-1</f>
        <v>-6.7931269539054373E-3</v>
      </c>
    </row>
    <row r="134" spans="1:11" x14ac:dyDescent="0.5">
      <c r="A134" s="2">
        <v>45423</v>
      </c>
      <c r="B134" s="1">
        <v>199.5</v>
      </c>
      <c r="C134" s="1">
        <v>572.42999999999995</v>
      </c>
      <c r="D134" s="1">
        <v>763.91</v>
      </c>
      <c r="E134" s="1">
        <v>96.63</v>
      </c>
      <c r="F134" s="1">
        <v>420.18</v>
      </c>
      <c r="G134" s="4">
        <f t="shared" si="17"/>
        <v>3.8045112781954993E-2</v>
      </c>
      <c r="H134" s="4">
        <f t="shared" si="18"/>
        <v>-6.6383662631241958E-4</v>
      </c>
      <c r="I134" s="4">
        <f t="shared" si="19"/>
        <v>2.1337592124726745E-2</v>
      </c>
      <c r="J134" s="4">
        <f t="shared" si="20"/>
        <v>2.3388181724102397E-2</v>
      </c>
      <c r="K134" s="4">
        <f t="shared" si="21"/>
        <v>1.2494645152077766E-2</v>
      </c>
    </row>
    <row r="135" spans="1:11" x14ac:dyDescent="0.5">
      <c r="A135" s="2">
        <v>45393</v>
      </c>
      <c r="B135" s="1">
        <v>195.78</v>
      </c>
      <c r="C135" s="1">
        <v>560.67999999999995</v>
      </c>
      <c r="D135" s="1">
        <v>755.51</v>
      </c>
      <c r="E135" s="1">
        <v>95.79</v>
      </c>
      <c r="F135" s="1">
        <v>411.46</v>
      </c>
      <c r="G135" s="4">
        <f t="shared" si="17"/>
        <v>1.9000919399325689E-2</v>
      </c>
      <c r="H135" s="4">
        <f t="shared" si="18"/>
        <v>2.0956695441249895E-2</v>
      </c>
      <c r="I135" s="4">
        <f t="shared" si="19"/>
        <v>1.1118317427962543E-2</v>
      </c>
      <c r="J135" s="4">
        <f t="shared" si="20"/>
        <v>8.7691825869087303E-3</v>
      </c>
      <c r="K135" s="4">
        <f t="shared" si="21"/>
        <v>2.1192825548048466E-2</v>
      </c>
    </row>
    <row r="136" spans="1:11" x14ac:dyDescent="0.5">
      <c r="A136" s="2">
        <v>45302</v>
      </c>
      <c r="B136" s="1">
        <v>197.93</v>
      </c>
      <c r="C136" s="1">
        <v>567.16</v>
      </c>
      <c r="D136" s="1">
        <v>756.1</v>
      </c>
      <c r="E136" s="1">
        <v>95.81</v>
      </c>
      <c r="F136" s="1">
        <v>408.46</v>
      </c>
      <c r="G136" s="4">
        <f t="shared" si="17"/>
        <v>-1.0862426110241019E-2</v>
      </c>
      <c r="H136" s="4">
        <f t="shared" si="18"/>
        <v>-1.1425347344664716E-2</v>
      </c>
      <c r="I136" s="4">
        <f t="shared" si="19"/>
        <v>-7.803200634837193E-4</v>
      </c>
      <c r="J136" s="4">
        <f t="shared" si="20"/>
        <v>-2.0874647740309893E-4</v>
      </c>
      <c r="K136" s="4">
        <f t="shared" si="21"/>
        <v>7.3446604318661013E-3</v>
      </c>
    </row>
    <row r="137" spans="1:11" x14ac:dyDescent="0.5">
      <c r="A137" t="s">
        <v>79</v>
      </c>
      <c r="B137" s="1">
        <v>186.4</v>
      </c>
      <c r="C137" s="1">
        <v>567.58000000000004</v>
      </c>
      <c r="D137" s="1">
        <v>756.03</v>
      </c>
      <c r="E137" s="1">
        <v>96.2</v>
      </c>
      <c r="F137" s="1">
        <v>410.37</v>
      </c>
      <c r="G137" s="4">
        <f t="shared" si="17"/>
        <v>6.1856223175965619E-2</v>
      </c>
      <c r="H137" s="4">
        <f t="shared" si="18"/>
        <v>-7.3998379083139998E-4</v>
      </c>
      <c r="I137" s="4">
        <f t="shared" si="19"/>
        <v>9.2588918429337141E-5</v>
      </c>
      <c r="J137" s="4">
        <f t="shared" si="20"/>
        <v>-4.0540540540540126E-3</v>
      </c>
      <c r="K137" s="4">
        <f t="shared" si="21"/>
        <v>-4.6543363306285057E-3</v>
      </c>
    </row>
    <row r="138" spans="1:11" x14ac:dyDescent="0.5">
      <c r="A138" t="s">
        <v>80</v>
      </c>
      <c r="B138" s="1">
        <v>192.73</v>
      </c>
      <c r="C138" s="1">
        <v>591.79999999999995</v>
      </c>
      <c r="D138" s="1">
        <v>753.74</v>
      </c>
      <c r="E138" s="1">
        <v>95.08</v>
      </c>
      <c r="F138" s="1">
        <v>406.35</v>
      </c>
      <c r="G138" s="4">
        <f t="shared" si="17"/>
        <v>-3.2843874850827515E-2</v>
      </c>
      <c r="H138" s="4">
        <f t="shared" si="18"/>
        <v>-4.0925988509631472E-2</v>
      </c>
      <c r="I138" s="4">
        <f t="shared" si="19"/>
        <v>3.0381829277998929E-3</v>
      </c>
      <c r="J138" s="4">
        <f t="shared" si="20"/>
        <v>1.1779554059739183E-2</v>
      </c>
      <c r="K138" s="4">
        <f t="shared" si="21"/>
        <v>9.892949427833031E-3</v>
      </c>
    </row>
    <row r="139" spans="1:11" x14ac:dyDescent="0.5">
      <c r="A139" t="s">
        <v>81</v>
      </c>
      <c r="B139" s="1">
        <v>190.83</v>
      </c>
      <c r="C139" s="1">
        <v>593.28</v>
      </c>
      <c r="D139" s="1">
        <v>759.44</v>
      </c>
      <c r="E139" s="1">
        <v>96.13</v>
      </c>
      <c r="F139" s="1">
        <v>432.53</v>
      </c>
      <c r="G139" s="4">
        <f t="shared" si="17"/>
        <v>9.956505790494008E-3</v>
      </c>
      <c r="H139" s="4">
        <f t="shared" si="18"/>
        <v>-2.4946062567422489E-3</v>
      </c>
      <c r="I139" s="4">
        <f t="shared" si="19"/>
        <v>-7.5055303908143634E-3</v>
      </c>
      <c r="J139" s="4">
        <f t="shared" si="20"/>
        <v>-1.0922708831790251E-2</v>
      </c>
      <c r="K139" s="4">
        <f t="shared" si="21"/>
        <v>-6.0527593461725093E-2</v>
      </c>
    </row>
    <row r="140" spans="1:11" x14ac:dyDescent="0.5">
      <c r="A140" t="s">
        <v>82</v>
      </c>
      <c r="B140" s="1">
        <v>188.39</v>
      </c>
      <c r="C140" s="1">
        <v>578.16</v>
      </c>
      <c r="D140" s="1">
        <v>749.12</v>
      </c>
      <c r="E140" s="1">
        <v>96.2</v>
      </c>
      <c r="F140" s="1">
        <v>431.95</v>
      </c>
      <c r="G140" s="4">
        <f t="shared" si="17"/>
        <v>1.2951855194012651E-2</v>
      </c>
      <c r="H140" s="4">
        <f t="shared" si="18"/>
        <v>2.6151930261519407E-2</v>
      </c>
      <c r="I140" s="4">
        <f t="shared" si="19"/>
        <v>1.3776164032464733E-2</v>
      </c>
      <c r="J140" s="4">
        <f t="shared" si="20"/>
        <v>-7.2765072765079708E-4</v>
      </c>
      <c r="K140" s="4">
        <f t="shared" si="21"/>
        <v>1.3427480032410788E-3</v>
      </c>
    </row>
    <row r="141" spans="1:11" x14ac:dyDescent="0.5">
      <c r="A141" t="s">
        <v>83</v>
      </c>
      <c r="B141" s="1">
        <v>187.83</v>
      </c>
      <c r="C141" s="1">
        <v>573.25</v>
      </c>
      <c r="D141" s="1">
        <v>754.68</v>
      </c>
      <c r="E141" s="1">
        <v>95.03</v>
      </c>
      <c r="F141" s="1">
        <v>426.59</v>
      </c>
      <c r="G141" s="4">
        <f t="shared" si="17"/>
        <v>2.9814193685777646E-3</v>
      </c>
      <c r="H141" s="4">
        <f t="shared" si="18"/>
        <v>8.5651984300043615E-3</v>
      </c>
      <c r="I141" s="4">
        <f t="shared" si="19"/>
        <v>-7.3673610006889101E-3</v>
      </c>
      <c r="J141" s="4">
        <f t="shared" si="20"/>
        <v>1.2311901504787892E-2</v>
      </c>
      <c r="K141" s="4">
        <f t="shared" si="21"/>
        <v>1.2564757729904619E-2</v>
      </c>
    </row>
    <row r="142" spans="1:11" x14ac:dyDescent="0.5">
      <c r="A142" t="s">
        <v>84</v>
      </c>
      <c r="B142" s="1">
        <v>186.38</v>
      </c>
      <c r="C142" s="1">
        <v>567.78</v>
      </c>
      <c r="D142" s="1">
        <v>754.55</v>
      </c>
      <c r="E142" s="1">
        <v>95.4</v>
      </c>
      <c r="F142" s="1">
        <v>428.15</v>
      </c>
      <c r="G142" s="4">
        <f t="shared" si="17"/>
        <v>7.7798047000752213E-3</v>
      </c>
      <c r="H142" s="4">
        <f t="shared" si="18"/>
        <v>9.6340131741168289E-3</v>
      </c>
      <c r="I142" s="4">
        <f t="shared" si="19"/>
        <v>1.7228811874625549E-4</v>
      </c>
      <c r="J142" s="4">
        <f t="shared" si="20"/>
        <v>-3.8784067085954055E-3</v>
      </c>
      <c r="K142" s="4">
        <f t="shared" si="21"/>
        <v>-3.6435828564755912E-3</v>
      </c>
    </row>
    <row r="143" spans="1:11" x14ac:dyDescent="0.5">
      <c r="A143" t="s">
        <v>85</v>
      </c>
      <c r="B143" s="1">
        <v>184.71</v>
      </c>
      <c r="C143" s="1">
        <v>563.69000000000005</v>
      </c>
      <c r="D143" s="1">
        <v>749.29</v>
      </c>
      <c r="E143" s="1">
        <v>96.24</v>
      </c>
      <c r="F143" s="1">
        <v>424.73</v>
      </c>
      <c r="G143" s="4">
        <f t="shared" si="17"/>
        <v>9.0411997184776105E-3</v>
      </c>
      <c r="H143" s="4">
        <f t="shared" si="18"/>
        <v>7.2557611453101245E-3</v>
      </c>
      <c r="I143" s="4">
        <f t="shared" si="19"/>
        <v>7.0199789133713608E-3</v>
      </c>
      <c r="J143" s="4">
        <f t="shared" si="20"/>
        <v>-8.7281795511220395E-3</v>
      </c>
      <c r="K143" s="4">
        <f t="shared" si="21"/>
        <v>8.0521743225105968E-3</v>
      </c>
    </row>
    <row r="144" spans="1:11" x14ac:dyDescent="0.5">
      <c r="A144" t="s">
        <v>86</v>
      </c>
      <c r="B144" s="1">
        <v>189.7</v>
      </c>
      <c r="C144" s="1">
        <v>582.01</v>
      </c>
      <c r="D144" s="1">
        <v>764.24</v>
      </c>
      <c r="E144" s="1">
        <v>96.74</v>
      </c>
      <c r="F144" s="1">
        <v>424.6</v>
      </c>
      <c r="G144" s="4">
        <f t="shared" si="17"/>
        <v>-2.63046916183447E-2</v>
      </c>
      <c r="H144" s="4">
        <f t="shared" si="18"/>
        <v>-3.1477122386213141E-2</v>
      </c>
      <c r="I144" s="4">
        <f t="shared" si="19"/>
        <v>-1.9561917722181521E-2</v>
      </c>
      <c r="J144" s="4">
        <f t="shared" si="20"/>
        <v>-5.1684928674798902E-3</v>
      </c>
      <c r="K144" s="4">
        <f t="shared" si="21"/>
        <v>3.061705134244086E-4</v>
      </c>
    </row>
    <row r="145" spans="1:11" x14ac:dyDescent="0.5">
      <c r="A145" t="s">
        <v>87</v>
      </c>
      <c r="B145" s="1">
        <v>189.07</v>
      </c>
      <c r="C145" s="1">
        <v>575.16</v>
      </c>
      <c r="D145" s="1">
        <v>772.07</v>
      </c>
      <c r="E145" s="1">
        <v>96.62</v>
      </c>
      <c r="F145" s="1">
        <v>427.51</v>
      </c>
      <c r="G145" s="4">
        <f t="shared" si="17"/>
        <v>3.3320992225100987E-3</v>
      </c>
      <c r="H145" s="4">
        <f t="shared" si="18"/>
        <v>1.1909729466583308E-2</v>
      </c>
      <c r="I145" s="4">
        <f t="shared" si="19"/>
        <v>-1.0141567474451829E-2</v>
      </c>
      <c r="J145" s="4">
        <f t="shared" si="20"/>
        <v>1.2419788863589076E-3</v>
      </c>
      <c r="K145" s="4">
        <f t="shared" si="21"/>
        <v>-6.8068583191035481E-3</v>
      </c>
    </row>
    <row r="146" spans="1:11" x14ac:dyDescent="0.5">
      <c r="A146" t="s">
        <v>88</v>
      </c>
      <c r="B146" s="1">
        <v>188.99</v>
      </c>
      <c r="C146" s="1">
        <v>576.47</v>
      </c>
      <c r="D146" s="1">
        <v>763.89</v>
      </c>
      <c r="E146" s="1">
        <v>97.28</v>
      </c>
      <c r="F146" s="1">
        <v>418.78</v>
      </c>
      <c r="G146" s="4">
        <f t="shared" si="17"/>
        <v>4.2330282025493382E-4</v>
      </c>
      <c r="H146" s="4">
        <f t="shared" si="18"/>
        <v>-2.2724512984197975E-3</v>
      </c>
      <c r="I146" s="4">
        <f t="shared" si="19"/>
        <v>1.0708348060584738E-2</v>
      </c>
      <c r="J146" s="4">
        <f t="shared" si="20"/>
        <v>-6.7845394736841813E-3</v>
      </c>
      <c r="K146" s="4">
        <f t="shared" si="21"/>
        <v>2.0846267730073142E-2</v>
      </c>
    </row>
    <row r="147" spans="1:11" x14ac:dyDescent="0.5">
      <c r="A147" t="s">
        <v>89</v>
      </c>
      <c r="B147" s="1">
        <v>187.53</v>
      </c>
      <c r="C147" s="1">
        <v>576.92999999999995</v>
      </c>
      <c r="D147" s="1">
        <v>687.65</v>
      </c>
      <c r="E147" s="1">
        <v>96.54</v>
      </c>
      <c r="F147" s="1">
        <v>418.16</v>
      </c>
      <c r="G147" s="4">
        <f t="shared" si="17"/>
        <v>7.7854209993069023E-3</v>
      </c>
      <c r="H147" s="4">
        <f t="shared" si="18"/>
        <v>-7.9732376544805472E-4</v>
      </c>
      <c r="I147" s="4">
        <f t="shared" si="19"/>
        <v>0.1108703555587871</v>
      </c>
      <c r="J147" s="4">
        <f t="shared" si="20"/>
        <v>7.665216490573723E-3</v>
      </c>
      <c r="K147" s="4">
        <f t="shared" si="21"/>
        <v>1.4826860531853558E-3</v>
      </c>
    </row>
    <row r="148" spans="1:11" x14ac:dyDescent="0.5">
      <c r="A148" t="s">
        <v>90</v>
      </c>
      <c r="B148" s="1">
        <v>186.89</v>
      </c>
      <c r="C148" s="1">
        <v>576.79</v>
      </c>
      <c r="D148" s="1">
        <v>702</v>
      </c>
      <c r="E148" s="1">
        <v>96.75</v>
      </c>
      <c r="F148" s="1">
        <v>416.72</v>
      </c>
      <c r="G148" s="4">
        <f t="shared" si="17"/>
        <v>3.4244742896891722E-3</v>
      </c>
      <c r="H148" s="4">
        <f t="shared" si="18"/>
        <v>2.4272265469238441E-4</v>
      </c>
      <c r="I148" s="4">
        <f t="shared" si="19"/>
        <v>-2.0441595441595517E-2</v>
      </c>
      <c r="J148" s="4">
        <f t="shared" si="20"/>
        <v>-2.1705426356588564E-3</v>
      </c>
      <c r="K148" s="4">
        <f t="shared" si="21"/>
        <v>3.45555768861594E-3</v>
      </c>
    </row>
    <row r="149" spans="1:11" x14ac:dyDescent="0.5">
      <c r="A149" t="s">
        <v>91</v>
      </c>
      <c r="B149" s="1">
        <v>187.69</v>
      </c>
      <c r="C149" s="1">
        <v>586.27</v>
      </c>
      <c r="D149" s="1">
        <v>705.98</v>
      </c>
      <c r="E149" s="1">
        <v>94.22</v>
      </c>
      <c r="F149" s="1">
        <v>416.12</v>
      </c>
      <c r="G149" s="4">
        <f t="shared" si="17"/>
        <v>-4.2623474878790146E-3</v>
      </c>
      <c r="H149" s="4">
        <f t="shared" si="18"/>
        <v>-1.6170024050352283E-2</v>
      </c>
      <c r="I149" s="4">
        <f t="shared" si="19"/>
        <v>-5.6375534717697517E-3</v>
      </c>
      <c r="J149" s="4">
        <f t="shared" si="20"/>
        <v>2.6852048397367767E-2</v>
      </c>
      <c r="K149" s="4">
        <f t="shared" si="21"/>
        <v>1.4418917619918314E-3</v>
      </c>
    </row>
    <row r="150" spans="1:11" x14ac:dyDescent="0.5">
      <c r="A150" t="s">
        <v>92</v>
      </c>
      <c r="B150" s="1">
        <v>187.54</v>
      </c>
      <c r="C150" s="1">
        <v>590.41999999999996</v>
      </c>
      <c r="D150" s="1">
        <v>713</v>
      </c>
      <c r="E150" s="1">
        <v>94.97</v>
      </c>
      <c r="F150" s="1">
        <v>418.74</v>
      </c>
      <c r="G150" s="4">
        <f t="shared" si="17"/>
        <v>7.9982936973443941E-4</v>
      </c>
      <c r="H150" s="4">
        <f t="shared" si="18"/>
        <v>-7.0288946851393419E-3</v>
      </c>
      <c r="I150" s="4">
        <f t="shared" si="19"/>
        <v>-9.8457223001402472E-3</v>
      </c>
      <c r="J150" s="4">
        <f t="shared" si="20"/>
        <v>-7.8972307044329337E-3</v>
      </c>
      <c r="K150" s="4">
        <f t="shared" si="21"/>
        <v>-6.2568658356020324E-3</v>
      </c>
    </row>
    <row r="151" spans="1:11" x14ac:dyDescent="0.5">
      <c r="A151" s="2">
        <v>45606</v>
      </c>
      <c r="B151" s="1">
        <v>188.82</v>
      </c>
      <c r="C151" s="1">
        <v>589.95000000000005</v>
      </c>
      <c r="D151" s="1">
        <v>722.79</v>
      </c>
      <c r="E151" s="1">
        <v>94.13</v>
      </c>
      <c r="F151" s="1">
        <v>419.14</v>
      </c>
      <c r="G151" s="4">
        <f t="shared" si="17"/>
        <v>-6.7789429085901576E-3</v>
      </c>
      <c r="H151" s="4">
        <f t="shared" si="18"/>
        <v>7.9667768454938503E-4</v>
      </c>
      <c r="I151" s="4">
        <f t="shared" si="19"/>
        <v>-1.3544736368793053E-2</v>
      </c>
      <c r="J151" s="4">
        <f t="shared" si="20"/>
        <v>8.9238287474768807E-3</v>
      </c>
      <c r="K151" s="4">
        <f t="shared" si="21"/>
        <v>-9.5433506704201143E-4</v>
      </c>
    </row>
    <row r="152" spans="1:11" x14ac:dyDescent="0.5">
      <c r="A152" s="2">
        <v>45575</v>
      </c>
      <c r="B152" s="1">
        <v>186.65</v>
      </c>
      <c r="C152" s="1">
        <v>583.83000000000004</v>
      </c>
      <c r="D152" s="1">
        <v>730.29</v>
      </c>
      <c r="E152" s="1">
        <v>92.99</v>
      </c>
      <c r="F152" s="1">
        <v>416.32</v>
      </c>
      <c r="G152" s="4">
        <f t="shared" si="17"/>
        <v>1.1626038039110664E-2</v>
      </c>
      <c r="H152" s="4">
        <f t="shared" si="18"/>
        <v>1.0482503468475457E-2</v>
      </c>
      <c r="I152" s="4">
        <f t="shared" si="19"/>
        <v>-1.0269892782319379E-2</v>
      </c>
      <c r="J152" s="4">
        <f t="shared" si="20"/>
        <v>1.2259382729325807E-2</v>
      </c>
      <c r="K152" s="4">
        <f t="shared" si="21"/>
        <v>6.7736356648731011E-3</v>
      </c>
    </row>
    <row r="153" spans="1:11" x14ac:dyDescent="0.5">
      <c r="A153" s="2">
        <v>45545</v>
      </c>
      <c r="B153" s="1">
        <v>185.17</v>
      </c>
      <c r="C153" s="1">
        <v>590.51</v>
      </c>
      <c r="D153" s="1">
        <v>727.43</v>
      </c>
      <c r="E153" s="1">
        <v>93.6</v>
      </c>
      <c r="F153" s="1">
        <v>415.84</v>
      </c>
      <c r="G153" s="4">
        <f t="shared" si="17"/>
        <v>7.9926553977427428E-3</v>
      </c>
      <c r="H153" s="4">
        <f t="shared" si="18"/>
        <v>-1.1312255507950675E-2</v>
      </c>
      <c r="I153" s="4">
        <f t="shared" si="19"/>
        <v>3.9316497807349027E-3</v>
      </c>
      <c r="J153" s="4">
        <f t="shared" si="20"/>
        <v>-6.5170940170939939E-3</v>
      </c>
      <c r="K153" s="4">
        <f t="shared" si="21"/>
        <v>1.1542901115815241E-3</v>
      </c>
    </row>
    <row r="154" spans="1:11" x14ac:dyDescent="0.5">
      <c r="A154" s="2">
        <v>45514</v>
      </c>
      <c r="B154" s="1">
        <v>182.72</v>
      </c>
      <c r="C154" s="1">
        <v>592.89</v>
      </c>
      <c r="D154" s="1">
        <v>721.76</v>
      </c>
      <c r="E154" s="1">
        <v>92.51</v>
      </c>
      <c r="F154" s="1">
        <v>417.46</v>
      </c>
      <c r="G154" s="4">
        <f t="shared" si="17"/>
        <v>1.340849387040266E-2</v>
      </c>
      <c r="H154" s="4">
        <f t="shared" si="18"/>
        <v>-4.0142353556308352E-3</v>
      </c>
      <c r="I154" s="4">
        <f t="shared" si="19"/>
        <v>7.8557969408112882E-3</v>
      </c>
      <c r="J154" s="4">
        <f t="shared" si="20"/>
        <v>1.1782509998918833E-2</v>
      </c>
      <c r="K154" s="4">
        <f t="shared" si="21"/>
        <v>-3.8806113160542166E-3</v>
      </c>
    </row>
    <row r="155" spans="1:11" x14ac:dyDescent="0.5">
      <c r="A155" s="2">
        <v>45483</v>
      </c>
      <c r="B155" s="1">
        <v>180.8</v>
      </c>
      <c r="C155" s="1">
        <v>584.78</v>
      </c>
      <c r="D155" s="1">
        <v>701.92</v>
      </c>
      <c r="E155" s="1">
        <v>92.39</v>
      </c>
      <c r="F155" s="1">
        <v>414.71</v>
      </c>
      <c r="G155" s="4">
        <f t="shared" si="17"/>
        <v>1.0619469026548645E-2</v>
      </c>
      <c r="H155" s="4">
        <f t="shared" si="18"/>
        <v>1.3868463353739813E-2</v>
      </c>
      <c r="I155" s="4">
        <f t="shared" si="19"/>
        <v>2.8265329382265891E-2</v>
      </c>
      <c r="J155" s="4">
        <f t="shared" si="20"/>
        <v>1.2988418660029311E-3</v>
      </c>
      <c r="K155" s="4">
        <f t="shared" si="21"/>
        <v>6.6311398326541759E-3</v>
      </c>
    </row>
    <row r="156" spans="1:11" x14ac:dyDescent="0.5">
      <c r="A156" s="2">
        <v>45392</v>
      </c>
      <c r="B156" s="1">
        <v>186.51</v>
      </c>
      <c r="C156" s="1">
        <v>595.94000000000005</v>
      </c>
      <c r="D156" s="1">
        <v>719.7</v>
      </c>
      <c r="E156" s="1">
        <v>95.15</v>
      </c>
      <c r="F156" s="1">
        <v>409.54</v>
      </c>
      <c r="G156" s="4">
        <f t="shared" si="17"/>
        <v>-3.0614980430003658E-2</v>
      </c>
      <c r="H156" s="4">
        <f t="shared" si="18"/>
        <v>-1.8726717454777497E-2</v>
      </c>
      <c r="I156" s="4">
        <f t="shared" si="19"/>
        <v>-2.4704738085313482E-2</v>
      </c>
      <c r="J156" s="4">
        <f t="shared" si="20"/>
        <v>-2.9006831318970083E-2</v>
      </c>
      <c r="K156" s="4">
        <f t="shared" si="21"/>
        <v>1.2623919519460847E-2</v>
      </c>
    </row>
    <row r="157" spans="1:11" x14ac:dyDescent="0.5">
      <c r="A157" s="2">
        <v>45361</v>
      </c>
      <c r="B157" s="1">
        <v>181.96</v>
      </c>
      <c r="C157" s="1">
        <v>582.77</v>
      </c>
      <c r="D157" s="1">
        <v>706.8</v>
      </c>
      <c r="E157" s="1">
        <v>93.63</v>
      </c>
      <c r="F157" s="1">
        <v>416.06</v>
      </c>
      <c r="G157" s="4">
        <f t="shared" si="17"/>
        <v>2.5005495713343429E-2</v>
      </c>
      <c r="H157" s="4">
        <f t="shared" si="18"/>
        <v>2.259896700241959E-2</v>
      </c>
      <c r="I157" s="4">
        <f t="shared" si="19"/>
        <v>1.8251273344652041E-2</v>
      </c>
      <c r="J157" s="4">
        <f t="shared" si="20"/>
        <v>1.623411299797084E-2</v>
      </c>
      <c r="K157" s="4">
        <f t="shared" si="21"/>
        <v>-1.5670816709128399E-2</v>
      </c>
    </row>
    <row r="158" spans="1:11" x14ac:dyDescent="0.5">
      <c r="A158" s="2">
        <v>45332</v>
      </c>
      <c r="B158" s="1">
        <v>184.76</v>
      </c>
      <c r="C158" s="1">
        <v>572.80999999999995</v>
      </c>
      <c r="D158" s="1">
        <v>711.09</v>
      </c>
      <c r="E158" s="1">
        <v>94.15</v>
      </c>
      <c r="F158" s="1">
        <v>416.54</v>
      </c>
      <c r="G158" s="4">
        <f t="shared" si="17"/>
        <v>-1.5154795410261879E-2</v>
      </c>
      <c r="H158" s="4">
        <f t="shared" si="18"/>
        <v>1.7387964595590333E-2</v>
      </c>
      <c r="I158" s="4">
        <f t="shared" si="19"/>
        <v>-6.0329916044383758E-3</v>
      </c>
      <c r="J158" s="4">
        <f t="shared" si="20"/>
        <v>-5.5231014338822382E-3</v>
      </c>
      <c r="K158" s="4">
        <f t="shared" si="21"/>
        <v>-1.1523503144956759E-3</v>
      </c>
    </row>
    <row r="159" spans="1:11" x14ac:dyDescent="0.5">
      <c r="A159" s="2">
        <v>45301</v>
      </c>
      <c r="B159" s="1">
        <v>185.13</v>
      </c>
      <c r="C159" s="1">
        <v>576.47</v>
      </c>
      <c r="D159" s="1">
        <v>706.13</v>
      </c>
      <c r="E159" s="1">
        <v>94.05</v>
      </c>
      <c r="F159" s="1">
        <v>417.13</v>
      </c>
      <c r="G159" s="4">
        <f t="shared" si="17"/>
        <v>-1.9985955814832979E-3</v>
      </c>
      <c r="H159" s="4">
        <f t="shared" si="18"/>
        <v>-6.3489860703941359E-3</v>
      </c>
      <c r="I159" s="4">
        <f t="shared" si="19"/>
        <v>7.0242023423450206E-3</v>
      </c>
      <c r="J159" s="4">
        <f t="shared" si="20"/>
        <v>1.0632642211589882E-3</v>
      </c>
      <c r="K159" s="4">
        <f t="shared" si="21"/>
        <v>-1.4144271570013522E-3</v>
      </c>
    </row>
    <row r="160" spans="1:11" x14ac:dyDescent="0.5">
      <c r="A160" t="s">
        <v>93</v>
      </c>
      <c r="B160" s="1">
        <v>186.33</v>
      </c>
      <c r="C160" s="1">
        <v>572.44000000000005</v>
      </c>
      <c r="D160" s="1">
        <v>709.27</v>
      </c>
      <c r="E160" s="1">
        <v>96.19</v>
      </c>
      <c r="F160" s="1">
        <v>420.69</v>
      </c>
      <c r="G160" s="4">
        <f t="shared" si="17"/>
        <v>-6.4401867654162448E-3</v>
      </c>
      <c r="H160" s="4">
        <f t="shared" si="18"/>
        <v>7.0400391307385846E-3</v>
      </c>
      <c r="I160" s="4">
        <f t="shared" si="19"/>
        <v>-4.4270870049487598E-3</v>
      </c>
      <c r="J160" s="4">
        <f t="shared" si="20"/>
        <v>-2.2247634889281609E-2</v>
      </c>
      <c r="K160" s="4">
        <f t="shared" si="21"/>
        <v>-8.4622881456654087E-3</v>
      </c>
    </row>
    <row r="161" spans="1:11" x14ac:dyDescent="0.5">
      <c r="A161" t="s">
        <v>94</v>
      </c>
      <c r="B161" s="1">
        <v>187.97</v>
      </c>
      <c r="C161" s="1">
        <v>567.36</v>
      </c>
      <c r="D161" s="1">
        <v>707.35</v>
      </c>
      <c r="E161" s="1">
        <v>96.01</v>
      </c>
      <c r="F161" s="1">
        <v>430.3</v>
      </c>
      <c r="G161" s="4">
        <f t="shared" si="17"/>
        <v>-8.7247965100812896E-3</v>
      </c>
      <c r="H161" s="4">
        <f t="shared" si="18"/>
        <v>8.9537507050199139E-3</v>
      </c>
      <c r="I161" s="4">
        <f t="shared" si="19"/>
        <v>2.7143564006502086E-3</v>
      </c>
      <c r="J161" s="4">
        <f t="shared" si="20"/>
        <v>1.8748047078429586E-3</v>
      </c>
      <c r="K161" s="4">
        <f t="shared" si="21"/>
        <v>-2.2333255867999058E-2</v>
      </c>
    </row>
    <row r="162" spans="1:11" x14ac:dyDescent="0.5">
      <c r="A162" t="s">
        <v>95</v>
      </c>
      <c r="B162" s="1">
        <v>191.16</v>
      </c>
      <c r="C162" s="1">
        <v>567.84</v>
      </c>
      <c r="D162" s="1">
        <v>711.43</v>
      </c>
      <c r="E162" s="1">
        <v>95.2</v>
      </c>
      <c r="F162" s="1">
        <v>428.02</v>
      </c>
      <c r="G162" s="4">
        <f t="shared" si="17"/>
        <v>-1.6687591546348579E-2</v>
      </c>
      <c r="H162" s="4">
        <f t="shared" si="18"/>
        <v>-8.4530853761621838E-4</v>
      </c>
      <c r="I162" s="4">
        <f t="shared" si="19"/>
        <v>-5.7349282431158333E-3</v>
      </c>
      <c r="J162" s="4">
        <f t="shared" si="20"/>
        <v>8.5084033613445076E-3</v>
      </c>
      <c r="K162" s="4">
        <f t="shared" si="21"/>
        <v>5.3268538853326053E-3</v>
      </c>
    </row>
    <row r="163" spans="1:11" x14ac:dyDescent="0.5">
      <c r="A163" t="s">
        <v>96</v>
      </c>
      <c r="B163" s="1">
        <v>192.53</v>
      </c>
      <c r="C163" s="1">
        <v>568.30999999999995</v>
      </c>
      <c r="D163" s="1">
        <v>721.56</v>
      </c>
      <c r="E163" s="1">
        <v>93.92</v>
      </c>
      <c r="F163" s="1">
        <v>431.31</v>
      </c>
      <c r="G163" s="4">
        <f t="shared" si="17"/>
        <v>-7.1157741650652584E-3</v>
      </c>
      <c r="H163" s="4">
        <f t="shared" si="18"/>
        <v>-8.270134257709616E-4</v>
      </c>
      <c r="I163" s="4">
        <f t="shared" si="19"/>
        <v>-1.403902655357836E-2</v>
      </c>
      <c r="J163" s="4">
        <f t="shared" si="20"/>
        <v>1.3628620102214661E-2</v>
      </c>
      <c r="K163" s="4">
        <f t="shared" si="21"/>
        <v>-7.6279242308316952E-3</v>
      </c>
    </row>
    <row r="164" spans="1:11" x14ac:dyDescent="0.5">
      <c r="A164" t="s">
        <v>97</v>
      </c>
      <c r="B164" s="1">
        <v>193.96</v>
      </c>
      <c r="C164" s="1">
        <v>563.33000000000004</v>
      </c>
      <c r="D164" s="1">
        <v>722.26</v>
      </c>
      <c r="E164" s="1">
        <v>93.69</v>
      </c>
      <c r="F164" s="1">
        <v>432.11</v>
      </c>
      <c r="G164" s="4">
        <f t="shared" si="17"/>
        <v>-7.372654155496039E-3</v>
      </c>
      <c r="H164" s="4">
        <f t="shared" si="18"/>
        <v>8.840288995792811E-3</v>
      </c>
      <c r="I164" s="4">
        <f t="shared" si="19"/>
        <v>-9.6918007365776049E-4</v>
      </c>
      <c r="J164" s="4">
        <f t="shared" si="20"/>
        <v>2.4549044721955404E-3</v>
      </c>
      <c r="K164" s="4">
        <f t="shared" si="21"/>
        <v>-1.851380435537231E-3</v>
      </c>
    </row>
    <row r="165" spans="1:11" x14ac:dyDescent="0.5">
      <c r="A165" t="s">
        <v>98</v>
      </c>
      <c r="B165" s="1">
        <v>193.88</v>
      </c>
      <c r="C165" s="1">
        <v>564.41</v>
      </c>
      <c r="D165" s="1">
        <v>705.37</v>
      </c>
      <c r="E165" s="1">
        <v>92.97</v>
      </c>
      <c r="F165" s="1">
        <v>429.17</v>
      </c>
      <c r="G165" s="4">
        <f t="shared" si="17"/>
        <v>4.1262636682493081E-4</v>
      </c>
      <c r="H165" s="4">
        <f t="shared" si="18"/>
        <v>-1.9135025956307228E-3</v>
      </c>
      <c r="I165" s="4">
        <f t="shared" si="19"/>
        <v>2.3944879992060963E-2</v>
      </c>
      <c r="J165" s="4">
        <f t="shared" si="20"/>
        <v>7.7444336882865894E-3</v>
      </c>
      <c r="K165" s="4">
        <f t="shared" si="21"/>
        <v>6.8504322296525366E-3</v>
      </c>
    </row>
    <row r="166" spans="1:11" x14ac:dyDescent="0.5">
      <c r="A166" t="s">
        <v>99</v>
      </c>
      <c r="B166" s="1">
        <v>191.6</v>
      </c>
      <c r="C166" s="1">
        <v>561.35</v>
      </c>
      <c r="D166" s="1">
        <v>701.03</v>
      </c>
      <c r="E166" s="1">
        <v>93.75</v>
      </c>
      <c r="F166" s="1">
        <v>433.51</v>
      </c>
      <c r="G166" s="4">
        <f t="shared" si="17"/>
        <v>1.1899791231732681E-2</v>
      </c>
      <c r="H166" s="4">
        <f t="shared" si="18"/>
        <v>5.4511445622160704E-3</v>
      </c>
      <c r="I166" s="4">
        <f t="shared" si="19"/>
        <v>6.190890546766914E-3</v>
      </c>
      <c r="J166" s="4">
        <f t="shared" si="20"/>
        <v>-8.3199999999999941E-3</v>
      </c>
      <c r="K166" s="4">
        <f t="shared" si="21"/>
        <v>-1.0011303084127232E-2</v>
      </c>
    </row>
    <row r="167" spans="1:11" x14ac:dyDescent="0.5">
      <c r="A167" t="s">
        <v>100</v>
      </c>
      <c r="B167" s="1">
        <v>189.87</v>
      </c>
      <c r="C167" s="1">
        <v>559.1</v>
      </c>
      <c r="D167" s="1">
        <v>704.32</v>
      </c>
      <c r="E167" s="1">
        <v>93.45</v>
      </c>
      <c r="F167" s="1">
        <v>435.27</v>
      </c>
      <c r="G167" s="4">
        <f t="shared" si="17"/>
        <v>9.1114973402854904E-3</v>
      </c>
      <c r="H167" s="4">
        <f t="shared" si="18"/>
        <v>4.0243248077267424E-3</v>
      </c>
      <c r="I167" s="4">
        <f t="shared" si="19"/>
        <v>-4.6711721944572293E-3</v>
      </c>
      <c r="J167" s="4">
        <f t="shared" si="20"/>
        <v>3.2102728731941976E-3</v>
      </c>
      <c r="K167" s="4">
        <f t="shared" si="21"/>
        <v>-4.0434672731867183E-3</v>
      </c>
    </row>
    <row r="168" spans="1:11" x14ac:dyDescent="0.5">
      <c r="A168" t="s">
        <v>101</v>
      </c>
      <c r="B168" s="1">
        <v>186.43</v>
      </c>
      <c r="C168" s="1">
        <v>537.95000000000005</v>
      </c>
      <c r="D168" s="1">
        <v>690.47</v>
      </c>
      <c r="E168" s="1">
        <v>93.58</v>
      </c>
      <c r="F168" s="1">
        <v>438.69</v>
      </c>
      <c r="G168" s="4">
        <f t="shared" si="17"/>
        <v>1.8451965885318833E-2</v>
      </c>
      <c r="H168" s="4">
        <f t="shared" si="18"/>
        <v>3.9315921554047728E-2</v>
      </c>
      <c r="I168" s="4">
        <f t="shared" si="19"/>
        <v>2.0058800527177123E-2</v>
      </c>
      <c r="J168" s="4">
        <f t="shared" si="20"/>
        <v>-1.3891857234451521E-3</v>
      </c>
      <c r="K168" s="4">
        <f t="shared" si="21"/>
        <v>-7.795937906038497E-3</v>
      </c>
    </row>
    <row r="169" spans="1:11" x14ac:dyDescent="0.5">
      <c r="A169" t="s">
        <v>102</v>
      </c>
      <c r="B169" s="1">
        <v>186.88</v>
      </c>
      <c r="C169" s="1">
        <v>536.31500000000005</v>
      </c>
      <c r="D169" s="1">
        <v>706.91</v>
      </c>
      <c r="E169" s="1">
        <v>92.86</v>
      </c>
      <c r="F169" s="1">
        <v>430.81</v>
      </c>
      <c r="G169" s="4">
        <f t="shared" si="17"/>
        <v>-2.4079623287670548E-3</v>
      </c>
      <c r="H169" s="4">
        <f t="shared" si="18"/>
        <v>3.0485815239178482E-3</v>
      </c>
      <c r="I169" s="4">
        <f t="shared" si="19"/>
        <v>-2.3256142931914914E-2</v>
      </c>
      <c r="J169" s="4">
        <f t="shared" si="20"/>
        <v>7.7536075813051664E-3</v>
      </c>
      <c r="K169" s="4">
        <f t="shared" si="21"/>
        <v>1.8291126018430415E-2</v>
      </c>
    </row>
    <row r="170" spans="1:11" x14ac:dyDescent="0.5">
      <c r="A170" t="s">
        <v>103</v>
      </c>
      <c r="B170" s="1">
        <v>184.89</v>
      </c>
      <c r="C170" s="1">
        <v>533.28</v>
      </c>
      <c r="D170" s="1">
        <v>696.5</v>
      </c>
      <c r="E170" s="1">
        <v>91.85</v>
      </c>
      <c r="F170" s="1">
        <v>435.15</v>
      </c>
      <c r="G170" s="4">
        <f t="shared" si="17"/>
        <v>1.0763156471415458E-2</v>
      </c>
      <c r="H170" s="4">
        <f t="shared" si="18"/>
        <v>5.6911941194119908E-3</v>
      </c>
      <c r="I170" s="4">
        <f t="shared" si="19"/>
        <v>1.4946159368269818E-2</v>
      </c>
      <c r="J170" s="4">
        <f t="shared" si="20"/>
        <v>1.0996189439303361E-2</v>
      </c>
      <c r="K170" s="4">
        <f t="shared" si="21"/>
        <v>-9.9735723313799651E-3</v>
      </c>
    </row>
    <row r="171" spans="1:11" x14ac:dyDescent="0.5">
      <c r="A171" t="s">
        <v>104</v>
      </c>
      <c r="B171" s="1">
        <v>186.49</v>
      </c>
      <c r="C171" s="1">
        <v>524.62</v>
      </c>
      <c r="D171" s="1">
        <v>697.06</v>
      </c>
      <c r="E171" s="1">
        <v>90.55</v>
      </c>
      <c r="F171" s="1">
        <v>431.34</v>
      </c>
      <c r="G171" s="4">
        <f t="shared" si="17"/>
        <v>-8.5795485012601924E-3</v>
      </c>
      <c r="H171" s="4">
        <f t="shared" si="18"/>
        <v>1.6507186153787545E-2</v>
      </c>
      <c r="I171" s="4">
        <f t="shared" si="19"/>
        <v>-8.0337417152032131E-4</v>
      </c>
      <c r="J171" s="4">
        <f t="shared" si="20"/>
        <v>1.4356709000552081E-2</v>
      </c>
      <c r="K171" s="4">
        <f t="shared" si="21"/>
        <v>8.8329392126860196E-3</v>
      </c>
    </row>
    <row r="172" spans="1:11" x14ac:dyDescent="0.5">
      <c r="A172" s="2">
        <v>45635</v>
      </c>
      <c r="B172" s="1">
        <v>187</v>
      </c>
      <c r="C172" s="1">
        <v>525.6</v>
      </c>
      <c r="D172" s="1">
        <v>686.8</v>
      </c>
      <c r="E172" s="1">
        <v>89.3</v>
      </c>
      <c r="F172" s="1">
        <v>430.59</v>
      </c>
      <c r="G172" s="4">
        <f t="shared" si="17"/>
        <v>-2.7272727272726893E-3</v>
      </c>
      <c r="H172" s="4">
        <f t="shared" si="18"/>
        <v>-1.8645357686454256E-3</v>
      </c>
      <c r="I172" s="4">
        <f t="shared" si="19"/>
        <v>1.4938846825859109E-2</v>
      </c>
      <c r="J172" s="4">
        <f t="shared" si="20"/>
        <v>1.399776035834277E-2</v>
      </c>
      <c r="K172" s="4">
        <f t="shared" si="21"/>
        <v>1.7417961401797744E-3</v>
      </c>
    </row>
    <row r="173" spans="1:11" x14ac:dyDescent="0.5">
      <c r="A173" s="2">
        <v>45605</v>
      </c>
      <c r="B173" s="1">
        <v>184.52</v>
      </c>
      <c r="C173" s="1">
        <v>511.83</v>
      </c>
      <c r="D173" s="1">
        <v>681.47</v>
      </c>
      <c r="E173" s="1">
        <v>88.32</v>
      </c>
      <c r="F173" s="1">
        <v>427</v>
      </c>
      <c r="G173" s="4">
        <f t="shared" si="17"/>
        <v>1.3440277476696183E-2</v>
      </c>
      <c r="H173" s="4">
        <f t="shared" si="18"/>
        <v>2.69034640407948E-2</v>
      </c>
      <c r="I173" s="4">
        <f t="shared" si="19"/>
        <v>7.8213274245380049E-3</v>
      </c>
      <c r="J173" s="4">
        <f t="shared" si="20"/>
        <v>1.1096014492753659E-2</v>
      </c>
      <c r="K173" s="4">
        <f t="shared" si="21"/>
        <v>8.4074941451990348E-3</v>
      </c>
    </row>
    <row r="174" spans="1:11" x14ac:dyDescent="0.5">
      <c r="A174" s="2">
        <v>45574</v>
      </c>
      <c r="B174" s="1">
        <v>179.55</v>
      </c>
      <c r="C174" s="1">
        <v>504.79</v>
      </c>
      <c r="D174" s="1">
        <v>673.62</v>
      </c>
      <c r="E174" s="1">
        <v>88.4</v>
      </c>
      <c r="F174" s="1">
        <v>423.04</v>
      </c>
      <c r="G174" s="4">
        <f t="shared" si="17"/>
        <v>2.7680311890838194E-2</v>
      </c>
      <c r="H174" s="4">
        <f t="shared" si="18"/>
        <v>1.394639354979299E-2</v>
      </c>
      <c r="I174" s="4">
        <f t="shared" si="19"/>
        <v>1.1653454469879199E-2</v>
      </c>
      <c r="J174" s="4">
        <f t="shared" si="20"/>
        <v>-9.0497737556571867E-4</v>
      </c>
      <c r="K174" s="4">
        <f t="shared" si="21"/>
        <v>9.3608169440242417E-3</v>
      </c>
    </row>
    <row r="175" spans="1:11" x14ac:dyDescent="0.5">
      <c r="A175" s="2">
        <v>45544</v>
      </c>
      <c r="B175" s="1">
        <v>175.4</v>
      </c>
      <c r="C175" s="1">
        <v>504.79</v>
      </c>
      <c r="D175" s="1">
        <v>675.42</v>
      </c>
      <c r="E175" s="1">
        <v>88.34</v>
      </c>
      <c r="F175" s="1">
        <v>414.2</v>
      </c>
      <c r="G175" s="4">
        <f t="shared" si="17"/>
        <v>2.3660205245153998E-2</v>
      </c>
      <c r="H175" s="4">
        <f t="shared" si="18"/>
        <v>0</v>
      </c>
      <c r="I175" s="4">
        <f t="shared" si="19"/>
        <v>-2.6650084391933726E-3</v>
      </c>
      <c r="J175" s="4">
        <f t="shared" si="20"/>
        <v>6.7919402309257748E-4</v>
      </c>
      <c r="K175" s="4">
        <f t="shared" si="21"/>
        <v>2.134234669241919E-2</v>
      </c>
    </row>
    <row r="176" spans="1:11" x14ac:dyDescent="0.5">
      <c r="A176" s="2">
        <v>45452</v>
      </c>
      <c r="B176" s="1">
        <v>171.39</v>
      </c>
      <c r="C176" s="1">
        <v>500.27</v>
      </c>
      <c r="D176" s="1">
        <v>665.77</v>
      </c>
      <c r="E176" s="1">
        <v>87.94</v>
      </c>
      <c r="F176" s="1">
        <v>405.72</v>
      </c>
      <c r="G176" s="4">
        <f t="shared" si="17"/>
        <v>2.3396930976136376E-2</v>
      </c>
      <c r="H176" s="4">
        <f t="shared" si="18"/>
        <v>9.0351210346413247E-3</v>
      </c>
      <c r="I176" s="4">
        <f t="shared" si="19"/>
        <v>1.4494495095904059E-2</v>
      </c>
      <c r="J176" s="4">
        <f t="shared" si="20"/>
        <v>4.5485558335229825E-3</v>
      </c>
      <c r="K176" s="4">
        <f t="shared" si="21"/>
        <v>2.0901114068815785E-2</v>
      </c>
    </row>
    <row r="177" spans="1:11" x14ac:dyDescent="0.5">
      <c r="A177" s="2">
        <v>45421</v>
      </c>
      <c r="B177" s="1">
        <v>177.89</v>
      </c>
      <c r="C177" s="1">
        <v>516.86</v>
      </c>
      <c r="D177" s="1">
        <v>683.62</v>
      </c>
      <c r="E177" s="1">
        <v>88.65</v>
      </c>
      <c r="F177" s="1">
        <v>401.7</v>
      </c>
      <c r="G177" s="4">
        <f t="shared" si="17"/>
        <v>-3.6539434481983268E-2</v>
      </c>
      <c r="H177" s="4">
        <f t="shared" si="18"/>
        <v>-3.2097666679565151E-2</v>
      </c>
      <c r="I177" s="4">
        <f t="shared" si="19"/>
        <v>-2.611099733770228E-2</v>
      </c>
      <c r="J177" s="4">
        <f t="shared" si="20"/>
        <v>-8.0090242526791311E-3</v>
      </c>
      <c r="K177" s="4">
        <f t="shared" si="21"/>
        <v>1.0007468259895624E-2</v>
      </c>
    </row>
    <row r="178" spans="1:11" x14ac:dyDescent="0.5">
      <c r="A178" s="2">
        <v>45391</v>
      </c>
      <c r="B178" s="1">
        <v>173.33</v>
      </c>
      <c r="C178" s="1">
        <v>512.74</v>
      </c>
      <c r="D178" s="1">
        <v>679.68</v>
      </c>
      <c r="E178" s="1">
        <v>89.25</v>
      </c>
      <c r="F178" s="1">
        <v>408.39</v>
      </c>
      <c r="G178" s="4">
        <f t="shared" si="17"/>
        <v>2.6308198234581193E-2</v>
      </c>
      <c r="H178" s="4">
        <f t="shared" si="18"/>
        <v>8.0352615360612667E-3</v>
      </c>
      <c r="I178" s="4">
        <f t="shared" si="19"/>
        <v>5.7968455743879765E-3</v>
      </c>
      <c r="J178" s="4">
        <f t="shared" si="20"/>
        <v>-6.7226890756302282E-3</v>
      </c>
      <c r="K178" s="4">
        <f t="shared" si="21"/>
        <v>-1.6381400132226553E-2</v>
      </c>
    </row>
    <row r="179" spans="1:11" x14ac:dyDescent="0.5">
      <c r="A179" s="2">
        <v>45360</v>
      </c>
      <c r="B179" s="1">
        <v>176.25</v>
      </c>
      <c r="C179" s="1">
        <v>511.76</v>
      </c>
      <c r="D179" s="1">
        <v>675.32</v>
      </c>
      <c r="E179" s="1">
        <v>89.13</v>
      </c>
      <c r="F179" s="1">
        <v>408.9</v>
      </c>
      <c r="G179" s="4">
        <f t="shared" si="17"/>
        <v>-1.6567375886524793E-2</v>
      </c>
      <c r="H179" s="4">
        <f t="shared" si="18"/>
        <v>1.9149601375645364E-3</v>
      </c>
      <c r="I179" s="4">
        <f t="shared" si="19"/>
        <v>6.4561985429127944E-3</v>
      </c>
      <c r="J179" s="4">
        <f t="shared" si="20"/>
        <v>1.3463480309661158E-3</v>
      </c>
      <c r="K179" s="4">
        <f t="shared" si="21"/>
        <v>-1.2472487160675172E-3</v>
      </c>
    </row>
    <row r="180" spans="1:11" x14ac:dyDescent="0.5">
      <c r="A180" t="s">
        <v>105</v>
      </c>
      <c r="B180" s="1">
        <v>178.5</v>
      </c>
      <c r="C180" s="1">
        <v>521.30999999999995</v>
      </c>
      <c r="D180" s="1">
        <v>701.35</v>
      </c>
      <c r="E180" s="1">
        <v>90.38</v>
      </c>
      <c r="F180" s="1">
        <v>409.44</v>
      </c>
      <c r="G180" s="4">
        <f t="shared" si="17"/>
        <v>-1.2605042016806678E-2</v>
      </c>
      <c r="H180" s="4">
        <f t="shared" si="18"/>
        <v>-1.8319234236826354E-2</v>
      </c>
      <c r="I180" s="4">
        <f t="shared" si="19"/>
        <v>-3.7114137021458604E-2</v>
      </c>
      <c r="J180" s="4">
        <f t="shared" si="20"/>
        <v>-1.3830493472007044E-2</v>
      </c>
      <c r="K180" s="4">
        <f t="shared" si="21"/>
        <v>-1.3188745603751606E-3</v>
      </c>
    </row>
    <row r="181" spans="1:11" x14ac:dyDescent="0.5">
      <c r="A181" t="s">
        <v>106</v>
      </c>
      <c r="B181" s="1">
        <v>172.12</v>
      </c>
      <c r="C181" s="1">
        <v>518.22</v>
      </c>
      <c r="D181" s="1">
        <v>692.48</v>
      </c>
      <c r="E181" s="1">
        <v>89.81</v>
      </c>
      <c r="F181" s="1">
        <v>417.14</v>
      </c>
      <c r="G181" s="4">
        <f t="shared" si="17"/>
        <v>3.7067162444806012E-2</v>
      </c>
      <c r="H181" s="4">
        <f t="shared" si="18"/>
        <v>5.9627185365287438E-3</v>
      </c>
      <c r="I181" s="4">
        <f t="shared" si="19"/>
        <v>1.2809034195933489E-2</v>
      </c>
      <c r="J181" s="4">
        <f t="shared" si="20"/>
        <v>6.3467319897561048E-3</v>
      </c>
      <c r="K181" s="4">
        <f t="shared" si="21"/>
        <v>-1.8459030541305044E-2</v>
      </c>
    </row>
    <row r="182" spans="1:11" x14ac:dyDescent="0.5">
      <c r="A182" t="s">
        <v>107</v>
      </c>
      <c r="B182" s="1">
        <v>170.8</v>
      </c>
      <c r="C182" s="1">
        <v>516.78</v>
      </c>
      <c r="D182" s="1">
        <v>683.84</v>
      </c>
      <c r="E182" s="1">
        <v>89.49</v>
      </c>
      <c r="F182" s="1">
        <v>413.12</v>
      </c>
      <c r="G182" s="4">
        <f t="shared" si="17"/>
        <v>7.7283372365339886E-3</v>
      </c>
      <c r="H182" s="4">
        <f t="shared" si="18"/>
        <v>2.7864855451062986E-3</v>
      </c>
      <c r="I182" s="4">
        <f t="shared" si="19"/>
        <v>1.2634534394010188E-2</v>
      </c>
      <c r="J182" s="4">
        <f t="shared" si="20"/>
        <v>3.5758185272098952E-3</v>
      </c>
      <c r="K182" s="4">
        <f t="shared" si="21"/>
        <v>9.7308288148720834E-3</v>
      </c>
    </row>
    <row r="183" spans="1:11" x14ac:dyDescent="0.5">
      <c r="A183" t="s">
        <v>108</v>
      </c>
      <c r="B183" s="1">
        <v>173.12</v>
      </c>
      <c r="C183" s="1">
        <v>519.1</v>
      </c>
      <c r="D183" s="1">
        <v>695.72</v>
      </c>
      <c r="E183" s="1">
        <v>90.9</v>
      </c>
      <c r="F183" s="1">
        <v>410.6</v>
      </c>
      <c r="G183" s="4">
        <f t="shared" si="17"/>
        <v>-1.3401109057301297E-2</v>
      </c>
      <c r="H183" s="4">
        <f t="shared" si="18"/>
        <v>-4.4692737430168661E-3</v>
      </c>
      <c r="I183" s="4">
        <f t="shared" si="19"/>
        <v>-1.7075835106077131E-2</v>
      </c>
      <c r="J183" s="4">
        <f t="shared" si="20"/>
        <v>-1.5511551155115599E-2</v>
      </c>
      <c r="K183" s="4">
        <f t="shared" si="21"/>
        <v>6.1373599610325957E-3</v>
      </c>
    </row>
    <row r="184" spans="1:11" x14ac:dyDescent="0.5">
      <c r="A184" t="s">
        <v>109</v>
      </c>
      <c r="B184" s="1">
        <v>175.5</v>
      </c>
      <c r="C184" s="1">
        <v>521.12</v>
      </c>
      <c r="D184" s="1">
        <v>688.44</v>
      </c>
      <c r="E184" s="1">
        <v>91.78</v>
      </c>
      <c r="F184" s="1">
        <v>413.84</v>
      </c>
      <c r="G184" s="4">
        <f t="shared" si="17"/>
        <v>-1.3561253561253483E-2</v>
      </c>
      <c r="H184" s="4">
        <f t="shared" si="18"/>
        <v>-3.8762665029167254E-3</v>
      </c>
      <c r="I184" s="4">
        <f t="shared" si="19"/>
        <v>1.0574632502469372E-2</v>
      </c>
      <c r="J184" s="4">
        <f t="shared" si="20"/>
        <v>-9.5881455654825976E-3</v>
      </c>
      <c r="K184" s="4">
        <f t="shared" si="21"/>
        <v>-7.8291127005605254E-3</v>
      </c>
    </row>
    <row r="185" spans="1:11" x14ac:dyDescent="0.5">
      <c r="A185" t="s">
        <v>110</v>
      </c>
      <c r="B185" s="1">
        <v>177.04</v>
      </c>
      <c r="C185" s="1">
        <v>528</v>
      </c>
      <c r="D185" s="1">
        <v>686.73</v>
      </c>
      <c r="E185" s="1">
        <v>90.56</v>
      </c>
      <c r="F185" s="1">
        <v>413.49</v>
      </c>
      <c r="G185" s="4">
        <f t="shared" si="17"/>
        <v>-8.6985991866244117E-3</v>
      </c>
      <c r="H185" s="4">
        <f t="shared" si="18"/>
        <v>-1.3030303030303059E-2</v>
      </c>
      <c r="I185" s="4">
        <f t="shared" si="19"/>
        <v>2.4900615962606398E-3</v>
      </c>
      <c r="J185" s="4">
        <f t="shared" si="20"/>
        <v>1.3471731448763347E-2</v>
      </c>
      <c r="K185" s="4">
        <f t="shared" si="21"/>
        <v>8.4645336041977437E-4</v>
      </c>
    </row>
    <row r="186" spans="1:11" x14ac:dyDescent="0.5">
      <c r="A186" t="s">
        <v>111</v>
      </c>
      <c r="B186" s="1">
        <v>176.13</v>
      </c>
      <c r="C186" s="1">
        <v>531.92999999999995</v>
      </c>
      <c r="D186" s="1">
        <v>688.96</v>
      </c>
      <c r="E186" s="1">
        <v>89.92</v>
      </c>
      <c r="F186" s="1">
        <v>416.79</v>
      </c>
      <c r="G186" s="4">
        <f t="shared" si="17"/>
        <v>5.1666382785442444E-3</v>
      </c>
      <c r="H186" s="4">
        <f t="shared" si="18"/>
        <v>-7.3881901753989343E-3</v>
      </c>
      <c r="I186" s="4">
        <f t="shared" si="19"/>
        <v>-3.2367626567579855E-3</v>
      </c>
      <c r="J186" s="4">
        <f t="shared" si="20"/>
        <v>7.1174377224199059E-3</v>
      </c>
      <c r="K186" s="4">
        <f t="shared" si="21"/>
        <v>-7.9176563737134442E-3</v>
      </c>
    </row>
    <row r="187" spans="1:11" x14ac:dyDescent="0.5">
      <c r="A187" t="s">
        <v>112</v>
      </c>
      <c r="B187" s="1">
        <v>180.11</v>
      </c>
      <c r="C187" s="1">
        <v>535.16</v>
      </c>
      <c r="D187" s="1">
        <v>697.12</v>
      </c>
      <c r="E187" s="1">
        <v>90.72</v>
      </c>
      <c r="F187" s="1">
        <v>415.55</v>
      </c>
      <c r="G187" s="4">
        <f t="shared" si="17"/>
        <v>-2.2097607017933618E-2</v>
      </c>
      <c r="H187" s="4">
        <f t="shared" si="18"/>
        <v>-6.0355781448538925E-3</v>
      </c>
      <c r="I187" s="4">
        <f t="shared" si="19"/>
        <v>-1.1705301813174196E-2</v>
      </c>
      <c r="J187" s="4">
        <f t="shared" si="20"/>
        <v>-8.818342151675429E-3</v>
      </c>
      <c r="K187" s="4">
        <f t="shared" si="21"/>
        <v>2.9839971122609388E-3</v>
      </c>
    </row>
    <row r="188" spans="1:11" x14ac:dyDescent="0.5">
      <c r="A188" t="s">
        <v>113</v>
      </c>
      <c r="B188" s="1">
        <v>178.88</v>
      </c>
      <c r="C188" s="1">
        <v>526.73</v>
      </c>
      <c r="D188" s="1">
        <v>698.54</v>
      </c>
      <c r="E188" s="1">
        <v>89.74</v>
      </c>
      <c r="F188" s="1">
        <v>424.14</v>
      </c>
      <c r="G188" s="4">
        <f t="shared" si="17"/>
        <v>6.8761180679786094E-3</v>
      </c>
      <c r="H188" s="4">
        <f t="shared" si="18"/>
        <v>1.6004404533631833E-2</v>
      </c>
      <c r="I188" s="4">
        <f t="shared" si="19"/>
        <v>-2.0328112921235153E-3</v>
      </c>
      <c r="J188" s="4">
        <f t="shared" si="20"/>
        <v>1.0920436817472678E-2</v>
      </c>
      <c r="K188" s="4">
        <f t="shared" si="21"/>
        <v>-2.0252746734568672E-2</v>
      </c>
    </row>
    <row r="189" spans="1:11" x14ac:dyDescent="0.5">
      <c r="A189" t="s">
        <v>114</v>
      </c>
      <c r="B189" s="1">
        <v>178.22</v>
      </c>
      <c r="C189" s="1">
        <v>529.28</v>
      </c>
      <c r="D189" s="1">
        <v>688.53</v>
      </c>
      <c r="E189" s="1">
        <v>90.82</v>
      </c>
      <c r="F189" s="1">
        <v>424.8</v>
      </c>
      <c r="G189" s="4">
        <f t="shared" si="17"/>
        <v>3.7032880709235716E-3</v>
      </c>
      <c r="H189" s="4">
        <f t="shared" si="18"/>
        <v>-4.8178657799273772E-3</v>
      </c>
      <c r="I189" s="4">
        <f t="shared" si="19"/>
        <v>1.4538219104468952E-2</v>
      </c>
      <c r="J189" s="4">
        <f t="shared" si="20"/>
        <v>-1.1891653820744308E-2</v>
      </c>
      <c r="K189" s="4">
        <f t="shared" si="21"/>
        <v>-1.5536723163842581E-3</v>
      </c>
    </row>
    <row r="190" spans="1:11" x14ac:dyDescent="0.5">
      <c r="A190" t="s">
        <v>115</v>
      </c>
      <c r="B190" s="1">
        <v>177.06</v>
      </c>
      <c r="C190" s="1">
        <v>527.41999999999996</v>
      </c>
      <c r="D190" s="1">
        <v>674.07</v>
      </c>
      <c r="E190" s="1">
        <v>89.3</v>
      </c>
      <c r="F190" s="1">
        <v>421.53</v>
      </c>
      <c r="G190" s="4">
        <f t="shared" si="17"/>
        <v>6.5514514853721728E-3</v>
      </c>
      <c r="H190" s="4">
        <f t="shared" si="18"/>
        <v>3.5266011907020278E-3</v>
      </c>
      <c r="I190" s="4">
        <f t="shared" si="19"/>
        <v>2.1451778005251665E-2</v>
      </c>
      <c r="J190" s="4">
        <f t="shared" si="20"/>
        <v>1.7021276595744705E-2</v>
      </c>
      <c r="K190" s="4">
        <f t="shared" si="21"/>
        <v>7.7574549854104724E-3</v>
      </c>
    </row>
    <row r="191" spans="1:11" x14ac:dyDescent="0.5">
      <c r="A191" t="s">
        <v>116</v>
      </c>
      <c r="B191" s="1">
        <v>177.59</v>
      </c>
      <c r="C191" s="1">
        <v>537.33000000000004</v>
      </c>
      <c r="D191" s="1">
        <v>663.22</v>
      </c>
      <c r="E191" s="1">
        <v>88.79</v>
      </c>
      <c r="F191" s="1">
        <v>418.47</v>
      </c>
      <c r="G191" s="4">
        <f t="shared" si="17"/>
        <v>-2.9844022749028198E-3</v>
      </c>
      <c r="H191" s="4">
        <f t="shared" si="18"/>
        <v>-1.8443042450635661E-2</v>
      </c>
      <c r="I191" s="4">
        <f t="shared" si="19"/>
        <v>1.6359579023551785E-2</v>
      </c>
      <c r="J191" s="4">
        <f t="shared" si="20"/>
        <v>5.7438900777113666E-3</v>
      </c>
      <c r="K191" s="4">
        <f t="shared" si="21"/>
        <v>7.3123521399383051E-3</v>
      </c>
    </row>
    <row r="192" spans="1:11" x14ac:dyDescent="0.5">
      <c r="A192" t="s">
        <v>117</v>
      </c>
      <c r="B192" s="1">
        <v>170.1</v>
      </c>
      <c r="C192" s="1">
        <v>526.76</v>
      </c>
      <c r="D192" s="1">
        <v>661.68</v>
      </c>
      <c r="E192" s="1">
        <v>86.3</v>
      </c>
      <c r="F192" s="1">
        <v>421.03</v>
      </c>
      <c r="G192" s="4">
        <f t="shared" si="17"/>
        <v>4.4032921810699621E-2</v>
      </c>
      <c r="H192" s="4">
        <f t="shared" si="18"/>
        <v>2.0066064241780035E-2</v>
      </c>
      <c r="I192" s="4">
        <f t="shared" si="19"/>
        <v>2.3274090194658204E-3</v>
      </c>
      <c r="J192" s="4">
        <f t="shared" si="20"/>
        <v>2.8852838933951519E-2</v>
      </c>
      <c r="K192" s="4">
        <f t="shared" si="21"/>
        <v>-6.0803268175663172E-3</v>
      </c>
    </row>
    <row r="193" spans="1:11" x14ac:dyDescent="0.5">
      <c r="A193" t="s">
        <v>118</v>
      </c>
      <c r="B193" s="1">
        <v>170.23</v>
      </c>
      <c r="C193" s="1">
        <v>528.54</v>
      </c>
      <c r="D193" s="1">
        <v>648.02</v>
      </c>
      <c r="E193" s="1">
        <v>85.6</v>
      </c>
      <c r="F193" s="1">
        <v>416.86</v>
      </c>
      <c r="G193" s="4">
        <f t="shared" si="17"/>
        <v>-7.6367267814125839E-4</v>
      </c>
      <c r="H193" s="4">
        <f t="shared" si="18"/>
        <v>-3.3677678132212341E-3</v>
      </c>
      <c r="I193" s="4">
        <f t="shared" si="19"/>
        <v>2.1079596308755777E-2</v>
      </c>
      <c r="J193" s="4">
        <f t="shared" si="20"/>
        <v>8.1775700934578754E-3</v>
      </c>
      <c r="K193" s="4">
        <f t="shared" si="21"/>
        <v>1.0003358441682986E-2</v>
      </c>
    </row>
    <row r="194" spans="1:11" x14ac:dyDescent="0.5">
      <c r="A194" s="2">
        <v>45634</v>
      </c>
      <c r="B194" s="1">
        <v>166.8</v>
      </c>
      <c r="C194" s="1">
        <v>515.95000000000005</v>
      </c>
      <c r="D194" s="1">
        <v>633.14</v>
      </c>
      <c r="E194" s="1">
        <v>85.95</v>
      </c>
      <c r="F194" s="1">
        <v>414.01</v>
      </c>
      <c r="G194" s="4">
        <f t="shared" si="17"/>
        <v>2.0563549160671268E-2</v>
      </c>
      <c r="H194" s="4">
        <f t="shared" si="18"/>
        <v>2.4401589301288773E-2</v>
      </c>
      <c r="I194" s="4">
        <f t="shared" si="19"/>
        <v>2.350191110970723E-2</v>
      </c>
      <c r="J194" s="4">
        <f t="shared" si="20"/>
        <v>-4.0721349621873904E-3</v>
      </c>
      <c r="K194" s="4">
        <f t="shared" si="21"/>
        <v>6.883891693437505E-3</v>
      </c>
    </row>
    <row r="195" spans="1:11" x14ac:dyDescent="0.5">
      <c r="A195" s="2">
        <v>45543</v>
      </c>
      <c r="B195" s="1">
        <v>166.94</v>
      </c>
      <c r="C195" s="1">
        <v>517.77</v>
      </c>
      <c r="D195" s="1">
        <v>633.94000000000005</v>
      </c>
      <c r="E195" s="1">
        <v>86.21</v>
      </c>
      <c r="F195" s="1">
        <v>406.81</v>
      </c>
      <c r="G195" s="4">
        <f t="shared" si="17"/>
        <v>-8.3862465556483468E-4</v>
      </c>
      <c r="H195" s="4">
        <f t="shared" si="18"/>
        <v>-3.515074260772022E-3</v>
      </c>
      <c r="I195" s="4">
        <f t="shared" si="19"/>
        <v>-1.2619490803547073E-3</v>
      </c>
      <c r="J195" s="4">
        <f t="shared" si="20"/>
        <v>-3.0158914279084792E-3</v>
      </c>
      <c r="K195" s="4">
        <f t="shared" si="21"/>
        <v>1.7698679973451981E-2</v>
      </c>
    </row>
    <row r="196" spans="1:11" x14ac:dyDescent="0.5">
      <c r="A196" s="2">
        <v>45512</v>
      </c>
      <c r="B196" s="1">
        <v>165.8</v>
      </c>
      <c r="C196" s="1">
        <v>509.63</v>
      </c>
      <c r="D196" s="1">
        <v>630.35</v>
      </c>
      <c r="E196" s="1">
        <v>85.96</v>
      </c>
      <c r="F196" s="1">
        <v>406.02</v>
      </c>
      <c r="G196" s="4">
        <f t="shared" si="17"/>
        <v>6.8757539203858631E-3</v>
      </c>
      <c r="H196" s="4">
        <f t="shared" si="18"/>
        <v>1.5972372113101541E-2</v>
      </c>
      <c r="I196" s="4">
        <f t="shared" si="19"/>
        <v>5.6952486713730543E-3</v>
      </c>
      <c r="J196" s="4">
        <f t="shared" si="20"/>
        <v>2.9083294555607431E-3</v>
      </c>
      <c r="K196" s="4">
        <f t="shared" si="21"/>
        <v>1.9457169597556501E-3</v>
      </c>
    </row>
    <row r="197" spans="1:11" x14ac:dyDescent="0.5">
      <c r="A197" s="2">
        <v>45481</v>
      </c>
      <c r="B197" s="1">
        <v>162.77000000000001</v>
      </c>
      <c r="C197" s="1">
        <v>488.92</v>
      </c>
      <c r="D197" s="1">
        <v>611.48</v>
      </c>
      <c r="E197" s="1">
        <v>85.96</v>
      </c>
      <c r="F197" s="1">
        <v>402.69</v>
      </c>
      <c r="G197" s="4">
        <f t="shared" ref="G197:G260" si="22">B196/B197-1</f>
        <v>1.8615223935614766E-2</v>
      </c>
      <c r="H197" s="4">
        <f t="shared" ref="H197:H260" si="23">C196/C197-1</f>
        <v>4.23586680847583E-2</v>
      </c>
      <c r="I197" s="4">
        <f t="shared" ref="I197:I260" si="24">D196/D197-1</f>
        <v>3.0859553869300616E-2</v>
      </c>
      <c r="J197" s="4">
        <f t="shared" ref="J197:J260" si="25">E196/E197-1</f>
        <v>0</v>
      </c>
      <c r="K197" s="4">
        <f t="shared" ref="K197:K260" si="26">F196/F197-1</f>
        <v>8.2693883632569687E-3</v>
      </c>
    </row>
    <row r="198" spans="1:11" x14ac:dyDescent="0.5">
      <c r="A198" s="2">
        <v>45451</v>
      </c>
      <c r="B198" s="1">
        <v>161.93</v>
      </c>
      <c r="C198" s="1">
        <v>494.09</v>
      </c>
      <c r="D198" s="1">
        <v>609.57000000000005</v>
      </c>
      <c r="E198" s="1">
        <v>89.97</v>
      </c>
      <c r="F198" s="1">
        <v>398.43</v>
      </c>
      <c r="G198" s="4">
        <f t="shared" si="22"/>
        <v>5.1874266658433754E-3</v>
      </c>
      <c r="H198" s="4">
        <f t="shared" si="23"/>
        <v>-1.0463680705944167E-2</v>
      </c>
      <c r="I198" s="4">
        <f t="shared" si="24"/>
        <v>3.1333563003428377E-3</v>
      </c>
      <c r="J198" s="4">
        <f t="shared" si="25"/>
        <v>-4.4570412359675515E-2</v>
      </c>
      <c r="K198" s="4">
        <f t="shared" si="26"/>
        <v>1.0691965966418193E-2</v>
      </c>
    </row>
    <row r="199" spans="1:11" x14ac:dyDescent="0.5">
      <c r="A199" s="2">
        <v>45420</v>
      </c>
      <c r="B199" s="1">
        <v>161.02000000000001</v>
      </c>
      <c r="C199" s="1">
        <v>475.73</v>
      </c>
      <c r="D199" s="1">
        <v>598.54999999999995</v>
      </c>
      <c r="E199" s="1">
        <v>87.78</v>
      </c>
      <c r="F199" s="1">
        <v>399.61</v>
      </c>
      <c r="G199" s="4">
        <f t="shared" si="22"/>
        <v>5.6514718668487784E-3</v>
      </c>
      <c r="H199" s="4">
        <f t="shared" si="23"/>
        <v>3.8593319740188647E-2</v>
      </c>
      <c r="I199" s="4">
        <f t="shared" si="24"/>
        <v>1.8411160304068419E-2</v>
      </c>
      <c r="J199" s="4">
        <f t="shared" si="25"/>
        <v>2.4948735475051276E-2</v>
      </c>
      <c r="K199" s="4">
        <f t="shared" si="26"/>
        <v>-2.9528790570806374E-3</v>
      </c>
    </row>
    <row r="200" spans="1:11" x14ac:dyDescent="0.5">
      <c r="A200" s="2">
        <v>45330</v>
      </c>
      <c r="B200" s="1">
        <v>167.9</v>
      </c>
      <c r="C200" s="1">
        <v>488.14</v>
      </c>
      <c r="D200" s="1">
        <v>613.64</v>
      </c>
      <c r="E200" s="1">
        <v>89.57</v>
      </c>
      <c r="F200" s="1">
        <v>395.15</v>
      </c>
      <c r="G200" s="4">
        <f t="shared" si="22"/>
        <v>-4.0976771888028507E-2</v>
      </c>
      <c r="H200" s="4">
        <f t="shared" si="23"/>
        <v>-2.5423034375384068E-2</v>
      </c>
      <c r="I200" s="4">
        <f t="shared" si="24"/>
        <v>-2.4590965386871888E-2</v>
      </c>
      <c r="J200" s="4">
        <f t="shared" si="25"/>
        <v>-1.9984369766662846E-2</v>
      </c>
      <c r="K200" s="4">
        <f t="shared" si="26"/>
        <v>1.1286853093761984E-2</v>
      </c>
    </row>
    <row r="201" spans="1:11" x14ac:dyDescent="0.5">
      <c r="A201" s="2">
        <v>45299</v>
      </c>
      <c r="B201" s="1">
        <v>184.07</v>
      </c>
      <c r="C201" s="1">
        <v>497.74</v>
      </c>
      <c r="D201" s="1">
        <v>624.85</v>
      </c>
      <c r="E201" s="1">
        <v>93.05</v>
      </c>
      <c r="F201" s="1">
        <v>408.49</v>
      </c>
      <c r="G201" s="4">
        <f t="shared" si="22"/>
        <v>-8.7847014722659766E-2</v>
      </c>
      <c r="H201" s="4">
        <f t="shared" si="23"/>
        <v>-1.9287178044762321E-2</v>
      </c>
      <c r="I201" s="4">
        <f t="shared" si="24"/>
        <v>-1.7940305673361689E-2</v>
      </c>
      <c r="J201" s="4">
        <f t="shared" si="25"/>
        <v>-3.7399247716281558E-2</v>
      </c>
      <c r="K201" s="4">
        <f t="shared" si="26"/>
        <v>-3.2656858185022952E-2</v>
      </c>
    </row>
    <row r="202" spans="1:11" x14ac:dyDescent="0.5">
      <c r="A202" t="s">
        <v>119</v>
      </c>
      <c r="B202" s="1">
        <v>186.98</v>
      </c>
      <c r="C202" s="1">
        <v>474.83</v>
      </c>
      <c r="D202" s="1">
        <v>628.35</v>
      </c>
      <c r="E202" s="1">
        <v>93.69</v>
      </c>
      <c r="F202" s="1">
        <v>417.11</v>
      </c>
      <c r="G202" s="4">
        <f t="shared" si="22"/>
        <v>-1.5563161835490447E-2</v>
      </c>
      <c r="H202" s="4">
        <f t="shared" si="23"/>
        <v>4.8248846955752711E-2</v>
      </c>
      <c r="I202" s="4">
        <f t="shared" si="24"/>
        <v>-5.5701440280098158E-3</v>
      </c>
      <c r="J202" s="4">
        <f t="shared" si="25"/>
        <v>-6.8310385313267163E-3</v>
      </c>
      <c r="K202" s="4">
        <f t="shared" si="26"/>
        <v>-2.0666011363908776E-2</v>
      </c>
    </row>
    <row r="203" spans="1:11" x14ac:dyDescent="0.5">
      <c r="A203" t="s">
        <v>120</v>
      </c>
      <c r="B203" s="1">
        <v>181.71</v>
      </c>
      <c r="C203" s="1">
        <v>463.19</v>
      </c>
      <c r="D203" s="1">
        <v>622.58000000000004</v>
      </c>
      <c r="E203" s="1">
        <v>93.79</v>
      </c>
      <c r="F203" s="1">
        <v>418.35</v>
      </c>
      <c r="G203" s="4">
        <f t="shared" si="22"/>
        <v>2.9002256342523625E-2</v>
      </c>
      <c r="H203" s="4">
        <f t="shared" si="23"/>
        <v>2.5130076210626351E-2</v>
      </c>
      <c r="I203" s="4">
        <f t="shared" si="24"/>
        <v>9.2678852516945298E-3</v>
      </c>
      <c r="J203" s="4">
        <f t="shared" si="25"/>
        <v>-1.0662117496536005E-3</v>
      </c>
      <c r="K203" s="4">
        <f t="shared" si="26"/>
        <v>-2.964025337635956E-3</v>
      </c>
    </row>
    <row r="204" spans="1:11" x14ac:dyDescent="0.5">
      <c r="A204" t="s">
        <v>121</v>
      </c>
      <c r="B204" s="1">
        <v>183.2</v>
      </c>
      <c r="C204" s="1">
        <v>465.71</v>
      </c>
      <c r="D204" s="1">
        <v>626.96</v>
      </c>
      <c r="E204" s="1">
        <v>92.14</v>
      </c>
      <c r="F204" s="1">
        <v>422.92</v>
      </c>
      <c r="G204" s="4">
        <f t="shared" si="22"/>
        <v>-8.1331877729257096E-3</v>
      </c>
      <c r="H204" s="4">
        <f t="shared" si="23"/>
        <v>-5.411092740117196E-3</v>
      </c>
      <c r="I204" s="4">
        <f t="shared" si="24"/>
        <v>-6.98609161669006E-3</v>
      </c>
      <c r="J204" s="4">
        <f t="shared" si="25"/>
        <v>1.7907532016496752E-2</v>
      </c>
      <c r="K204" s="4">
        <f t="shared" si="26"/>
        <v>-1.0805826160976029E-2</v>
      </c>
    </row>
    <row r="205" spans="1:11" x14ac:dyDescent="0.5">
      <c r="A205" t="s">
        <v>122</v>
      </c>
      <c r="B205" s="1">
        <v>182.5</v>
      </c>
      <c r="C205" s="1">
        <v>465.7</v>
      </c>
      <c r="D205" s="1">
        <v>631.37</v>
      </c>
      <c r="E205" s="1">
        <v>89.93</v>
      </c>
      <c r="F205" s="1">
        <v>426.73</v>
      </c>
      <c r="G205" s="4">
        <f t="shared" si="22"/>
        <v>3.8356164383561708E-3</v>
      </c>
      <c r="H205" s="4">
        <f t="shared" si="23"/>
        <v>2.1473051320608505E-5</v>
      </c>
      <c r="I205" s="4">
        <f t="shared" si="24"/>
        <v>-6.9848108082423144E-3</v>
      </c>
      <c r="J205" s="4">
        <f t="shared" si="25"/>
        <v>2.457466918714557E-2</v>
      </c>
      <c r="K205" s="4">
        <f t="shared" si="26"/>
        <v>-8.9283621962364945E-3</v>
      </c>
    </row>
    <row r="206" spans="1:11" x14ac:dyDescent="0.5">
      <c r="A206" t="s">
        <v>123</v>
      </c>
      <c r="B206" s="1">
        <v>179.85</v>
      </c>
      <c r="C206" s="1">
        <v>453.41</v>
      </c>
      <c r="D206" s="1">
        <v>634.09</v>
      </c>
      <c r="E206" s="1">
        <v>89.21</v>
      </c>
      <c r="F206" s="1">
        <v>425.27</v>
      </c>
      <c r="G206" s="4">
        <f t="shared" si="22"/>
        <v>1.4734500973033082E-2</v>
      </c>
      <c r="H206" s="4">
        <f t="shared" si="23"/>
        <v>2.7105710063739075E-2</v>
      </c>
      <c r="I206" s="4">
        <f t="shared" si="24"/>
        <v>-4.2896118847483011E-3</v>
      </c>
      <c r="J206" s="4">
        <f t="shared" si="25"/>
        <v>8.0708440757764066E-3</v>
      </c>
      <c r="K206" s="4">
        <f t="shared" si="26"/>
        <v>3.4331130811016131E-3</v>
      </c>
    </row>
    <row r="207" spans="1:11" x14ac:dyDescent="0.5">
      <c r="A207" t="s">
        <v>124</v>
      </c>
      <c r="B207" s="1">
        <v>180.83</v>
      </c>
      <c r="C207" s="1">
        <v>461.27</v>
      </c>
      <c r="D207" s="1">
        <v>635.99</v>
      </c>
      <c r="E207" s="1">
        <v>89.8</v>
      </c>
      <c r="F207" s="1">
        <v>418.4</v>
      </c>
      <c r="G207" s="4">
        <f t="shared" si="22"/>
        <v>-5.4194547364929679E-3</v>
      </c>
      <c r="H207" s="4">
        <f t="shared" si="23"/>
        <v>-1.7039911548550668E-2</v>
      </c>
      <c r="I207" s="4">
        <f t="shared" si="24"/>
        <v>-2.9874683564206084E-3</v>
      </c>
      <c r="J207" s="4">
        <f t="shared" si="25"/>
        <v>-6.5701559020044931E-3</v>
      </c>
      <c r="K207" s="4">
        <f t="shared" si="26"/>
        <v>1.6419694072657753E-2</v>
      </c>
    </row>
    <row r="208" spans="1:11" x14ac:dyDescent="0.5">
      <c r="A208" t="s">
        <v>125</v>
      </c>
      <c r="B208" s="1">
        <v>186.41</v>
      </c>
      <c r="C208" s="1">
        <v>488.69</v>
      </c>
      <c r="D208" s="1">
        <v>642.76</v>
      </c>
      <c r="E208" s="1">
        <v>90.94</v>
      </c>
      <c r="F208" s="1">
        <v>428.9</v>
      </c>
      <c r="G208" s="4">
        <f t="shared" si="22"/>
        <v>-2.9934016415428255E-2</v>
      </c>
      <c r="H208" s="4">
        <f t="shared" si="23"/>
        <v>-5.6109189874971932E-2</v>
      </c>
      <c r="I208" s="4">
        <f t="shared" si="24"/>
        <v>-1.0532702719522002E-2</v>
      </c>
      <c r="J208" s="4">
        <f t="shared" si="25"/>
        <v>-1.2535737849131312E-2</v>
      </c>
      <c r="K208" s="4">
        <f t="shared" si="26"/>
        <v>-2.4481231056190267E-2</v>
      </c>
    </row>
    <row r="209" spans="1:11" x14ac:dyDescent="0.5">
      <c r="A209" t="s">
        <v>126</v>
      </c>
      <c r="B209" s="1">
        <v>182.55</v>
      </c>
      <c r="C209" s="1">
        <v>487.4</v>
      </c>
      <c r="D209" s="1">
        <v>647.5</v>
      </c>
      <c r="E209" s="1">
        <v>94.13</v>
      </c>
      <c r="F209" s="1">
        <v>444.85</v>
      </c>
      <c r="G209" s="4">
        <f t="shared" si="22"/>
        <v>2.1144891810462862E-2</v>
      </c>
      <c r="H209" s="4">
        <f t="shared" si="23"/>
        <v>2.6466967583094192E-3</v>
      </c>
      <c r="I209" s="4">
        <f t="shared" si="24"/>
        <v>-7.3204633204633218E-3</v>
      </c>
      <c r="J209" s="4">
        <f t="shared" si="25"/>
        <v>-3.388930202910867E-2</v>
      </c>
      <c r="K209" s="4">
        <f t="shared" si="26"/>
        <v>-3.585478251095886E-2</v>
      </c>
    </row>
    <row r="210" spans="1:11" x14ac:dyDescent="0.5">
      <c r="A210" t="s">
        <v>127</v>
      </c>
      <c r="B210" s="1">
        <v>183.13</v>
      </c>
      <c r="C210" s="1">
        <v>476.79</v>
      </c>
      <c r="D210" s="1">
        <v>633.34</v>
      </c>
      <c r="E210" s="1">
        <v>95.74</v>
      </c>
      <c r="F210" s="1">
        <v>442.94</v>
      </c>
      <c r="G210" s="4">
        <f t="shared" si="22"/>
        <v>-3.1671490198218466E-3</v>
      </c>
      <c r="H210" s="4">
        <f t="shared" si="23"/>
        <v>2.2252983493781242E-2</v>
      </c>
      <c r="I210" s="4">
        <f t="shared" si="24"/>
        <v>2.2357659393059004E-2</v>
      </c>
      <c r="J210" s="4">
        <f t="shared" si="25"/>
        <v>-1.681637768957589E-2</v>
      </c>
      <c r="K210" s="4">
        <f t="shared" si="26"/>
        <v>4.3120964464713474E-3</v>
      </c>
    </row>
    <row r="211" spans="1:11" x14ac:dyDescent="0.5">
      <c r="A211" t="s">
        <v>128</v>
      </c>
      <c r="B211" s="1">
        <v>183.75</v>
      </c>
      <c r="C211" s="1">
        <v>475.85</v>
      </c>
      <c r="D211" s="1">
        <v>643.04</v>
      </c>
      <c r="E211" s="1">
        <v>96.79</v>
      </c>
      <c r="F211" s="1">
        <v>437.11</v>
      </c>
      <c r="G211" s="4">
        <f t="shared" si="22"/>
        <v>-3.3741496598639342E-3</v>
      </c>
      <c r="H211" s="4">
        <f t="shared" si="23"/>
        <v>1.9754124198803069E-3</v>
      </c>
      <c r="I211" s="4">
        <f t="shared" si="24"/>
        <v>-1.5084598158745854E-2</v>
      </c>
      <c r="J211" s="4">
        <f t="shared" si="25"/>
        <v>-1.0848228122740111E-2</v>
      </c>
      <c r="K211" s="4">
        <f t="shared" si="26"/>
        <v>1.3337603806822029E-2</v>
      </c>
    </row>
    <row r="212" spans="1:11" x14ac:dyDescent="0.5">
      <c r="A212" t="s">
        <v>129</v>
      </c>
      <c r="B212" s="1">
        <v>187.93</v>
      </c>
      <c r="C212" s="1">
        <v>461.99</v>
      </c>
      <c r="D212" s="1">
        <v>647.46</v>
      </c>
      <c r="E212" s="1">
        <v>97.31</v>
      </c>
      <c r="F212" s="1">
        <v>440.37</v>
      </c>
      <c r="G212" s="4">
        <f t="shared" si="22"/>
        <v>-2.2242324269674874E-2</v>
      </c>
      <c r="H212" s="4">
        <f t="shared" si="23"/>
        <v>3.0000649364704923E-2</v>
      </c>
      <c r="I212" s="4">
        <f t="shared" si="24"/>
        <v>-6.8266765514473082E-3</v>
      </c>
      <c r="J212" s="4">
        <f t="shared" si="25"/>
        <v>-5.3437467886137124E-3</v>
      </c>
      <c r="K212" s="4">
        <f t="shared" si="26"/>
        <v>-7.402865771964473E-3</v>
      </c>
    </row>
    <row r="213" spans="1:11" x14ac:dyDescent="0.5">
      <c r="A213" t="s">
        <v>130</v>
      </c>
      <c r="B213" s="1">
        <v>193.02</v>
      </c>
      <c r="C213" s="1">
        <v>489.79</v>
      </c>
      <c r="D213" s="1">
        <v>656.32</v>
      </c>
      <c r="E213" s="1">
        <v>98.47</v>
      </c>
      <c r="F213" s="1">
        <v>443.52</v>
      </c>
      <c r="G213" s="4">
        <f t="shared" si="22"/>
        <v>-2.6370324318723437E-2</v>
      </c>
      <c r="H213" s="4">
        <f t="shared" si="23"/>
        <v>-5.6759019171481628E-2</v>
      </c>
      <c r="I213" s="4">
        <f t="shared" si="24"/>
        <v>-1.3499512432959548E-2</v>
      </c>
      <c r="J213" s="4">
        <f t="shared" si="25"/>
        <v>-1.1780237635828139E-2</v>
      </c>
      <c r="K213" s="4">
        <f t="shared" si="26"/>
        <v>-7.1022727272727071E-3</v>
      </c>
    </row>
    <row r="214" spans="1:11" x14ac:dyDescent="0.5">
      <c r="A214" t="s">
        <v>131</v>
      </c>
      <c r="B214" s="1">
        <v>192.72</v>
      </c>
      <c r="C214" s="1">
        <v>496.16</v>
      </c>
      <c r="D214" s="1">
        <v>656.45</v>
      </c>
      <c r="E214" s="1">
        <v>96.87</v>
      </c>
      <c r="F214" s="1">
        <v>449.52</v>
      </c>
      <c r="G214" s="4">
        <f t="shared" si="22"/>
        <v>1.5566625155667424E-3</v>
      </c>
      <c r="H214" s="4">
        <f t="shared" si="23"/>
        <v>-1.283860045146723E-2</v>
      </c>
      <c r="I214" s="4">
        <f t="shared" si="24"/>
        <v>-1.9803488460656826E-4</v>
      </c>
      <c r="J214" s="4">
        <f t="shared" si="25"/>
        <v>1.6516981521626839E-2</v>
      </c>
      <c r="K214" s="4">
        <f t="shared" si="26"/>
        <v>-1.3347570742124892E-2</v>
      </c>
    </row>
    <row r="215" spans="1:11" x14ac:dyDescent="0.5">
      <c r="A215" s="2">
        <v>45633</v>
      </c>
      <c r="B215" s="1">
        <v>194.49</v>
      </c>
      <c r="C215" s="1">
        <v>498.87</v>
      </c>
      <c r="D215" s="1">
        <v>647.6</v>
      </c>
      <c r="E215" s="1">
        <v>97.13</v>
      </c>
      <c r="F215" s="1">
        <v>453.96</v>
      </c>
      <c r="G215" s="4">
        <f t="shared" si="22"/>
        <v>-9.1007249730064022E-3</v>
      </c>
      <c r="H215" s="4">
        <f t="shared" si="23"/>
        <v>-5.4322769458976516E-3</v>
      </c>
      <c r="I215" s="4">
        <f t="shared" si="24"/>
        <v>1.3665843113032761E-2</v>
      </c>
      <c r="J215" s="4">
        <f t="shared" si="25"/>
        <v>-2.6768248738803235E-3</v>
      </c>
      <c r="K215" s="4">
        <f t="shared" si="26"/>
        <v>-9.7805974094633541E-3</v>
      </c>
    </row>
    <row r="216" spans="1:11" x14ac:dyDescent="0.5">
      <c r="A216" s="2">
        <v>45603</v>
      </c>
      <c r="B216" s="1">
        <v>195.05</v>
      </c>
      <c r="C216" s="1">
        <v>512.70000000000005</v>
      </c>
      <c r="D216" s="1">
        <v>652.75</v>
      </c>
      <c r="E216" s="1">
        <v>96.6</v>
      </c>
      <c r="F216" s="1">
        <v>453.55</v>
      </c>
      <c r="G216" s="4">
        <f t="shared" si="22"/>
        <v>-2.8710587028967227E-3</v>
      </c>
      <c r="H216" s="4">
        <f t="shared" si="23"/>
        <v>-2.6974839087185565E-2</v>
      </c>
      <c r="I216" s="4">
        <f t="shared" si="24"/>
        <v>-7.889697433933307E-3</v>
      </c>
      <c r="J216" s="4">
        <f t="shared" si="25"/>
        <v>5.4865424430641241E-3</v>
      </c>
      <c r="K216" s="4">
        <f t="shared" si="26"/>
        <v>9.0397971557698575E-4</v>
      </c>
    </row>
    <row r="217" spans="1:11" x14ac:dyDescent="0.5">
      <c r="A217" s="2">
        <v>45572</v>
      </c>
      <c r="B217" s="1">
        <v>199.79</v>
      </c>
      <c r="C217" s="1">
        <v>534.69000000000005</v>
      </c>
      <c r="D217" s="1">
        <v>677.65</v>
      </c>
      <c r="E217" s="1">
        <v>96.97</v>
      </c>
      <c r="F217" s="1">
        <v>454.7</v>
      </c>
      <c r="G217" s="4">
        <f t="shared" si="22"/>
        <v>-2.372491115671449E-2</v>
      </c>
      <c r="H217" s="4">
        <f t="shared" si="23"/>
        <v>-4.1126634124445949E-2</v>
      </c>
      <c r="I217" s="4">
        <f t="shared" si="24"/>
        <v>-3.6744632184756099E-2</v>
      </c>
      <c r="J217" s="4">
        <f t="shared" si="25"/>
        <v>-3.8156130762091456E-3</v>
      </c>
      <c r="K217" s="4">
        <f t="shared" si="26"/>
        <v>-2.529140092368598E-3</v>
      </c>
    </row>
    <row r="218" spans="1:11" x14ac:dyDescent="0.5">
      <c r="A218" s="2">
        <v>45542</v>
      </c>
      <c r="B218" s="1">
        <v>199.34</v>
      </c>
      <c r="C218" s="1">
        <v>530</v>
      </c>
      <c r="D218" s="1">
        <v>685.74</v>
      </c>
      <c r="E218" s="1">
        <v>97.05</v>
      </c>
      <c r="F218" s="1">
        <v>466.25</v>
      </c>
      <c r="G218" s="4">
        <f t="shared" si="22"/>
        <v>2.2574495836258368E-3</v>
      </c>
      <c r="H218" s="4">
        <f t="shared" si="23"/>
        <v>8.849056603773775E-3</v>
      </c>
      <c r="I218" s="4">
        <f t="shared" si="24"/>
        <v>-1.1797474261381891E-2</v>
      </c>
      <c r="J218" s="4">
        <f t="shared" si="25"/>
        <v>-8.2431736218446794E-4</v>
      </c>
      <c r="K218" s="4">
        <f t="shared" si="26"/>
        <v>-2.4772117962466478E-2</v>
      </c>
    </row>
    <row r="219" spans="1:11" x14ac:dyDescent="0.5">
      <c r="A219" s="2">
        <v>45511</v>
      </c>
      <c r="B219" s="1">
        <v>199.29</v>
      </c>
      <c r="C219" s="1">
        <v>529.32000000000005</v>
      </c>
      <c r="D219" s="1">
        <v>685.74</v>
      </c>
      <c r="E219" s="1">
        <v>97.37</v>
      </c>
      <c r="F219" s="1">
        <v>459.54</v>
      </c>
      <c r="G219" s="4">
        <f t="shared" si="22"/>
        <v>2.5089066184968978E-4</v>
      </c>
      <c r="H219" s="4">
        <f t="shared" si="23"/>
        <v>1.2846671200785753E-3</v>
      </c>
      <c r="I219" s="4">
        <f t="shared" si="24"/>
        <v>0</v>
      </c>
      <c r="J219" s="4">
        <f t="shared" si="25"/>
        <v>-3.2864331929752799E-3</v>
      </c>
      <c r="K219" s="4">
        <f t="shared" si="26"/>
        <v>1.4601558079818888E-2</v>
      </c>
    </row>
    <row r="220" spans="1:11" x14ac:dyDescent="0.5">
      <c r="A220" s="2">
        <v>45419</v>
      </c>
      <c r="B220" s="1">
        <v>200</v>
      </c>
      <c r="C220" s="1">
        <v>539.91</v>
      </c>
      <c r="D220" s="1">
        <v>690.65</v>
      </c>
      <c r="E220" s="1">
        <v>97.99</v>
      </c>
      <c r="F220" s="1">
        <v>466.24</v>
      </c>
      <c r="G220" s="4">
        <f t="shared" si="22"/>
        <v>-3.5500000000000531E-3</v>
      </c>
      <c r="H220" s="4">
        <f t="shared" si="23"/>
        <v>-1.9614380174473367E-2</v>
      </c>
      <c r="I220" s="4">
        <f t="shared" si="24"/>
        <v>-7.1092449142111658E-3</v>
      </c>
      <c r="J220" s="4">
        <f t="shared" si="25"/>
        <v>-6.3271762424735867E-3</v>
      </c>
      <c r="K220" s="4">
        <f t="shared" si="26"/>
        <v>-1.4370281400137297E-2</v>
      </c>
    </row>
    <row r="221" spans="1:11" x14ac:dyDescent="0.5">
      <c r="A221" s="2">
        <v>45358</v>
      </c>
      <c r="B221" s="1">
        <v>197.59</v>
      </c>
      <c r="C221" s="1">
        <v>509.96</v>
      </c>
      <c r="D221" s="1">
        <v>682.51</v>
      </c>
      <c r="E221" s="1">
        <v>98.61</v>
      </c>
      <c r="F221" s="1">
        <v>467.56</v>
      </c>
      <c r="G221" s="4">
        <f t="shared" si="22"/>
        <v>1.2196973531049204E-2</v>
      </c>
      <c r="H221" s="4">
        <f t="shared" si="23"/>
        <v>5.8730096478155192E-2</v>
      </c>
      <c r="I221" s="4">
        <f t="shared" si="24"/>
        <v>1.1926565178532078E-2</v>
      </c>
      <c r="J221" s="4">
        <f t="shared" si="25"/>
        <v>-6.2873947875469183E-3</v>
      </c>
      <c r="K221" s="4">
        <f t="shared" si="26"/>
        <v>-2.8231670801608377E-3</v>
      </c>
    </row>
    <row r="222" spans="1:11" x14ac:dyDescent="0.5">
      <c r="A222" s="2">
        <v>45329</v>
      </c>
      <c r="B222" s="1">
        <v>200</v>
      </c>
      <c r="C222" s="1">
        <v>509.5</v>
      </c>
      <c r="D222" s="1">
        <v>679.58</v>
      </c>
      <c r="E222" s="1">
        <v>97.99</v>
      </c>
      <c r="F222" s="1">
        <v>460.77</v>
      </c>
      <c r="G222" s="4">
        <f t="shared" si="22"/>
        <v>-1.2050000000000005E-2</v>
      </c>
      <c r="H222" s="4">
        <f t="shared" si="23"/>
        <v>9.0284592737965852E-4</v>
      </c>
      <c r="I222" s="4">
        <f t="shared" si="24"/>
        <v>4.3114865063715868E-3</v>
      </c>
      <c r="J222" s="4">
        <f t="shared" si="25"/>
        <v>6.3271762424736977E-3</v>
      </c>
      <c r="K222" s="4">
        <f t="shared" si="26"/>
        <v>1.4736202443735635E-2</v>
      </c>
    </row>
    <row r="223" spans="1:11" x14ac:dyDescent="0.5">
      <c r="A223" s="2">
        <v>45298</v>
      </c>
      <c r="B223" s="1">
        <v>197.2</v>
      </c>
      <c r="C223" s="1">
        <v>504.68</v>
      </c>
      <c r="D223" s="1">
        <v>673.61</v>
      </c>
      <c r="E223" s="1">
        <v>98.04</v>
      </c>
      <c r="F223" s="1">
        <v>459.28</v>
      </c>
      <c r="G223" s="4">
        <f t="shared" si="22"/>
        <v>1.4198782961460488E-2</v>
      </c>
      <c r="H223" s="4">
        <f t="shared" si="23"/>
        <v>9.5506063247998707E-3</v>
      </c>
      <c r="I223" s="4">
        <f t="shared" si="24"/>
        <v>8.86269503124959E-3</v>
      </c>
      <c r="J223" s="4">
        <f t="shared" si="25"/>
        <v>-5.0999592003275751E-4</v>
      </c>
      <c r="K223" s="4">
        <f t="shared" si="26"/>
        <v>3.2442083260755261E-3</v>
      </c>
    </row>
    <row r="224" spans="1:11" x14ac:dyDescent="0.5">
      <c r="A224" t="s">
        <v>132</v>
      </c>
      <c r="B224" s="1">
        <v>193.25</v>
      </c>
      <c r="C224" s="1">
        <v>504.22</v>
      </c>
      <c r="D224" s="1">
        <v>674.88</v>
      </c>
      <c r="E224" s="1">
        <v>99.29</v>
      </c>
      <c r="F224" s="1">
        <v>456.73</v>
      </c>
      <c r="G224" s="4">
        <f t="shared" si="22"/>
        <v>2.0439844760672621E-2</v>
      </c>
      <c r="H224" s="4">
        <f t="shared" si="23"/>
        <v>9.1230018642662891E-4</v>
      </c>
      <c r="I224" s="4">
        <f t="shared" si="24"/>
        <v>-1.8818160265527961E-3</v>
      </c>
      <c r="J224" s="4">
        <f t="shared" si="25"/>
        <v>-1.2589384630879219E-2</v>
      </c>
      <c r="K224" s="4">
        <f t="shared" si="26"/>
        <v>5.5831672979658187E-3</v>
      </c>
    </row>
    <row r="225" spans="1:11" x14ac:dyDescent="0.5">
      <c r="A225" t="s">
        <v>133</v>
      </c>
      <c r="B225" s="1">
        <v>197.85</v>
      </c>
      <c r="C225" s="1">
        <v>519.55999999999995</v>
      </c>
      <c r="D225" s="1">
        <v>684.34</v>
      </c>
      <c r="E225" s="1">
        <v>102.17</v>
      </c>
      <c r="F225" s="1">
        <v>446.95</v>
      </c>
      <c r="G225" s="4">
        <f t="shared" si="22"/>
        <v>-2.324993682082388E-2</v>
      </c>
      <c r="H225" s="4">
        <f t="shared" si="23"/>
        <v>-2.9524982677650136E-2</v>
      </c>
      <c r="I225" s="4">
        <f t="shared" si="24"/>
        <v>-1.3823538007423308E-2</v>
      </c>
      <c r="J225" s="4">
        <f t="shared" si="25"/>
        <v>-2.8188313594988745E-2</v>
      </c>
      <c r="K225" s="4">
        <f t="shared" si="26"/>
        <v>2.188164224186151E-2</v>
      </c>
    </row>
    <row r="226" spans="1:11" x14ac:dyDescent="0.5">
      <c r="A226" t="s">
        <v>134</v>
      </c>
      <c r="B226" s="1">
        <v>193.61</v>
      </c>
      <c r="C226" s="1">
        <v>513.12</v>
      </c>
      <c r="D226" s="1">
        <v>677.69</v>
      </c>
      <c r="E226" s="1">
        <v>102.18</v>
      </c>
      <c r="F226" s="1">
        <v>452.85</v>
      </c>
      <c r="G226" s="4">
        <f t="shared" si="22"/>
        <v>2.1899695263674301E-2</v>
      </c>
      <c r="H226" s="4">
        <f t="shared" si="23"/>
        <v>1.2550670408481235E-2</v>
      </c>
      <c r="I226" s="4">
        <f t="shared" si="24"/>
        <v>9.8127462409065558E-3</v>
      </c>
      <c r="J226" s="4">
        <f t="shared" si="25"/>
        <v>-9.7866510080257818E-5</v>
      </c>
      <c r="K226" s="4">
        <f t="shared" si="26"/>
        <v>-1.3028596665562664E-2</v>
      </c>
    </row>
    <row r="227" spans="1:11" x14ac:dyDescent="0.5">
      <c r="A227" t="s">
        <v>135</v>
      </c>
      <c r="B227" s="1">
        <v>186.34</v>
      </c>
      <c r="C227" s="1">
        <v>510.6</v>
      </c>
      <c r="D227" s="1">
        <v>672.41</v>
      </c>
      <c r="E227" s="1">
        <v>102.2</v>
      </c>
      <c r="F227" s="1">
        <v>452.16</v>
      </c>
      <c r="G227" s="4">
        <f t="shared" si="22"/>
        <v>3.901470430396059E-2</v>
      </c>
      <c r="H227" s="4">
        <f t="shared" si="23"/>
        <v>4.9353701527614646E-3</v>
      </c>
      <c r="I227" s="4">
        <f t="shared" si="24"/>
        <v>7.8523519876267933E-3</v>
      </c>
      <c r="J227" s="4">
        <f t="shared" si="25"/>
        <v>-1.9569471624258927E-4</v>
      </c>
      <c r="K227" s="4">
        <f t="shared" si="26"/>
        <v>1.5260084925690087E-3</v>
      </c>
    </row>
    <row r="228" spans="1:11" x14ac:dyDescent="0.5">
      <c r="A228" t="s">
        <v>136</v>
      </c>
      <c r="B228" s="1">
        <v>185.57</v>
      </c>
      <c r="C228" s="1">
        <v>498.91</v>
      </c>
      <c r="D228" s="1">
        <v>669.02</v>
      </c>
      <c r="E228" s="1">
        <v>101.98</v>
      </c>
      <c r="F228" s="1">
        <v>450.95</v>
      </c>
      <c r="G228" s="4">
        <f t="shared" si="22"/>
        <v>4.1493775933609811E-3</v>
      </c>
      <c r="H228" s="4">
        <f t="shared" si="23"/>
        <v>2.3431079753863493E-2</v>
      </c>
      <c r="I228" s="4">
        <f t="shared" si="24"/>
        <v>5.0671130907895545E-3</v>
      </c>
      <c r="J228" s="4">
        <f t="shared" si="25"/>
        <v>2.1572857423024505E-3</v>
      </c>
      <c r="K228" s="4">
        <f t="shared" si="26"/>
        <v>2.683224304246723E-3</v>
      </c>
    </row>
    <row r="229" spans="1:11" x14ac:dyDescent="0.5">
      <c r="A229" t="s">
        <v>137</v>
      </c>
      <c r="B229" s="1">
        <v>189.08</v>
      </c>
      <c r="C229" s="1">
        <v>494.78</v>
      </c>
      <c r="D229" s="1">
        <v>686.12</v>
      </c>
      <c r="E229" s="1">
        <v>102.27</v>
      </c>
      <c r="F229" s="1">
        <v>447.67</v>
      </c>
      <c r="G229" s="4">
        <f t="shared" si="22"/>
        <v>-1.8563570975248633E-2</v>
      </c>
      <c r="H229" s="4">
        <f t="shared" si="23"/>
        <v>8.347144185294475E-3</v>
      </c>
      <c r="I229" s="4">
        <f t="shared" si="24"/>
        <v>-2.4922754037194683E-2</v>
      </c>
      <c r="J229" s="4">
        <f t="shared" si="25"/>
        <v>-2.8356311723867211E-3</v>
      </c>
      <c r="K229" s="4">
        <f t="shared" si="26"/>
        <v>7.3268255634730828E-3</v>
      </c>
    </row>
    <row r="230" spans="1:11" x14ac:dyDescent="0.5">
      <c r="A230" t="s">
        <v>138</v>
      </c>
      <c r="B230" s="1">
        <v>186.1</v>
      </c>
      <c r="C230" s="1">
        <v>501.7</v>
      </c>
      <c r="D230" s="1">
        <v>679.03</v>
      </c>
      <c r="E230" s="1">
        <v>101.84</v>
      </c>
      <c r="F230" s="1">
        <v>449.78</v>
      </c>
      <c r="G230" s="4">
        <f t="shared" si="22"/>
        <v>1.6012896292316059E-2</v>
      </c>
      <c r="H230" s="4">
        <f t="shared" si="23"/>
        <v>-1.379310344827589E-2</v>
      </c>
      <c r="I230" s="4">
        <f t="shared" si="24"/>
        <v>1.0441364888149396E-2</v>
      </c>
      <c r="J230" s="4">
        <f t="shared" si="25"/>
        <v>4.2223095051059367E-3</v>
      </c>
      <c r="K230" s="4">
        <f t="shared" si="26"/>
        <v>-4.6911823558183352E-3</v>
      </c>
    </row>
    <row r="231" spans="1:11" x14ac:dyDescent="0.5">
      <c r="A231" t="s">
        <v>139</v>
      </c>
      <c r="B231" s="1">
        <v>182.81</v>
      </c>
      <c r="C231" s="1">
        <v>499.49</v>
      </c>
      <c r="D231" s="1">
        <v>685.67</v>
      </c>
      <c r="E231" s="1">
        <v>101.5</v>
      </c>
      <c r="F231" s="1">
        <v>445.7</v>
      </c>
      <c r="G231" s="4">
        <f t="shared" si="22"/>
        <v>1.7996827307040109E-2</v>
      </c>
      <c r="H231" s="4">
        <f t="shared" si="23"/>
        <v>4.4245130032631863E-3</v>
      </c>
      <c r="I231" s="4">
        <f t="shared" si="24"/>
        <v>-9.6839587556696305E-3</v>
      </c>
      <c r="J231" s="4">
        <f t="shared" si="25"/>
        <v>3.3497536945812367E-3</v>
      </c>
      <c r="K231" s="4">
        <f t="shared" si="26"/>
        <v>9.1541395557550587E-3</v>
      </c>
    </row>
    <row r="232" spans="1:11" x14ac:dyDescent="0.5">
      <c r="A232" t="s">
        <v>140</v>
      </c>
      <c r="B232" s="1">
        <v>184.06</v>
      </c>
      <c r="C232" s="1">
        <v>506.63</v>
      </c>
      <c r="D232" s="1">
        <v>675.83</v>
      </c>
      <c r="E232" s="1">
        <v>101.52</v>
      </c>
      <c r="F232" s="1">
        <v>446.34</v>
      </c>
      <c r="G232" s="4">
        <f t="shared" si="22"/>
        <v>-6.7912637183527025E-3</v>
      </c>
      <c r="H232" s="4">
        <f t="shared" si="23"/>
        <v>-1.4093125160373421E-2</v>
      </c>
      <c r="I232" s="4">
        <f t="shared" si="24"/>
        <v>1.4559874524658456E-2</v>
      </c>
      <c r="J232" s="4">
        <f t="shared" si="25"/>
        <v>-1.9700551615442485E-4</v>
      </c>
      <c r="K232" s="4">
        <f t="shared" si="26"/>
        <v>-1.4338844826813357E-3</v>
      </c>
    </row>
    <row r="233" spans="1:11" x14ac:dyDescent="0.5">
      <c r="A233" t="s">
        <v>141</v>
      </c>
      <c r="B233" s="1">
        <v>183.66</v>
      </c>
      <c r="C233" s="1">
        <v>504.16</v>
      </c>
      <c r="D233" s="1">
        <v>669.38</v>
      </c>
      <c r="E233" s="1">
        <v>99.97</v>
      </c>
      <c r="F233" s="1">
        <v>448.37</v>
      </c>
      <c r="G233" s="4">
        <f t="shared" si="22"/>
        <v>2.1779374931940598E-3</v>
      </c>
      <c r="H233" s="4">
        <f t="shared" si="23"/>
        <v>4.8992383370358716E-3</v>
      </c>
      <c r="I233" s="4">
        <f t="shared" si="24"/>
        <v>9.6357823657713393E-3</v>
      </c>
      <c r="J233" s="4">
        <f t="shared" si="25"/>
        <v>1.5504651395418678E-2</v>
      </c>
      <c r="K233" s="4">
        <f t="shared" si="26"/>
        <v>-4.5275107612017251E-3</v>
      </c>
    </row>
    <row r="234" spans="1:11" x14ac:dyDescent="0.5">
      <c r="A234" t="s">
        <v>142</v>
      </c>
      <c r="B234" s="1">
        <v>183.83</v>
      </c>
      <c r="C234" s="1">
        <v>504.1</v>
      </c>
      <c r="D234" s="1">
        <v>653.26</v>
      </c>
      <c r="E234" s="1">
        <v>100.09</v>
      </c>
      <c r="F234" s="1">
        <v>442.57</v>
      </c>
      <c r="G234" s="4">
        <f t="shared" si="22"/>
        <v>-9.2476744818592582E-4</v>
      </c>
      <c r="H234" s="4">
        <f t="shared" si="23"/>
        <v>1.1902400317387318E-4</v>
      </c>
      <c r="I234" s="4">
        <f t="shared" si="24"/>
        <v>2.467623916970263E-2</v>
      </c>
      <c r="J234" s="4">
        <f t="shared" si="25"/>
        <v>-1.1989209711260607E-3</v>
      </c>
      <c r="K234" s="4">
        <f t="shared" si="26"/>
        <v>1.310527148247731E-2</v>
      </c>
    </row>
    <row r="235" spans="1:11" x14ac:dyDescent="0.5">
      <c r="A235" s="2">
        <v>45632</v>
      </c>
      <c r="B235" s="1">
        <v>186.89</v>
      </c>
      <c r="C235" s="1">
        <v>508.84</v>
      </c>
      <c r="D235" s="1">
        <v>650.05999999999995</v>
      </c>
      <c r="E235" s="1">
        <v>100.8</v>
      </c>
      <c r="F235" s="1">
        <v>441.58</v>
      </c>
      <c r="G235" s="4">
        <f t="shared" si="22"/>
        <v>-1.6373267697575966E-2</v>
      </c>
      <c r="H235" s="4">
        <f t="shared" si="23"/>
        <v>-9.3153054005187252E-3</v>
      </c>
      <c r="I235" s="4">
        <f t="shared" si="24"/>
        <v>4.9226225271514767E-3</v>
      </c>
      <c r="J235" s="4">
        <f t="shared" si="25"/>
        <v>-7.0436507936507686E-3</v>
      </c>
      <c r="K235" s="4">
        <f t="shared" si="26"/>
        <v>2.2419493636487431E-3</v>
      </c>
    </row>
    <row r="236" spans="1:11" x14ac:dyDescent="0.5">
      <c r="A236" s="2">
        <v>45602</v>
      </c>
      <c r="B236" s="1">
        <v>187.23</v>
      </c>
      <c r="C236" s="1">
        <v>507.47</v>
      </c>
      <c r="D236" s="1">
        <v>648.54999999999995</v>
      </c>
      <c r="E236" s="1">
        <v>100.87</v>
      </c>
      <c r="F236" s="1">
        <v>441.06</v>
      </c>
      <c r="G236" s="4">
        <f t="shared" si="22"/>
        <v>-1.8159482988837627E-3</v>
      </c>
      <c r="H236" s="4">
        <f t="shared" si="23"/>
        <v>2.6996669753875935E-3</v>
      </c>
      <c r="I236" s="4">
        <f t="shared" si="24"/>
        <v>2.328270757844475E-3</v>
      </c>
      <c r="J236" s="4">
        <f t="shared" si="25"/>
        <v>-6.93962526023717E-4</v>
      </c>
      <c r="K236" s="4">
        <f t="shared" si="26"/>
        <v>1.1789779168367431E-3</v>
      </c>
    </row>
    <row r="237" spans="1:11" x14ac:dyDescent="0.5">
      <c r="A237" s="2">
        <v>45571</v>
      </c>
      <c r="B237" s="1">
        <v>187.06</v>
      </c>
      <c r="C237" s="1">
        <v>502.6</v>
      </c>
      <c r="D237" s="1">
        <v>644.5</v>
      </c>
      <c r="E237" s="1">
        <v>102.74</v>
      </c>
      <c r="F237" s="1">
        <v>432.68</v>
      </c>
      <c r="G237" s="4">
        <f t="shared" si="22"/>
        <v>9.0879931572751538E-4</v>
      </c>
      <c r="H237" s="4">
        <f t="shared" si="23"/>
        <v>9.6896140071627279E-3</v>
      </c>
      <c r="I237" s="4">
        <f t="shared" si="24"/>
        <v>6.2839410395654216E-3</v>
      </c>
      <c r="J237" s="4">
        <f t="shared" si="25"/>
        <v>-1.8201284796573791E-2</v>
      </c>
      <c r="K237" s="4">
        <f t="shared" si="26"/>
        <v>1.9367662013497267E-2</v>
      </c>
    </row>
    <row r="238" spans="1:11" x14ac:dyDescent="0.5">
      <c r="A238" s="2">
        <v>45479</v>
      </c>
      <c r="B238" s="1">
        <v>184.3</v>
      </c>
      <c r="C238" s="1">
        <v>492.96</v>
      </c>
      <c r="D238" s="1">
        <v>641.47</v>
      </c>
      <c r="E238" s="1">
        <v>101.54</v>
      </c>
      <c r="F238" s="1">
        <v>427.87</v>
      </c>
      <c r="G238" s="4">
        <f t="shared" si="22"/>
        <v>1.49755832881171E-2</v>
      </c>
      <c r="H238" s="4">
        <f t="shared" si="23"/>
        <v>1.955533917559249E-2</v>
      </c>
      <c r="I238" s="4">
        <f t="shared" si="24"/>
        <v>4.7235256520179458E-3</v>
      </c>
      <c r="J238" s="4">
        <f t="shared" si="25"/>
        <v>1.1818002757533863E-2</v>
      </c>
      <c r="K238" s="4">
        <f t="shared" si="26"/>
        <v>1.1241732301867424E-2</v>
      </c>
    </row>
    <row r="239" spans="1:11" x14ac:dyDescent="0.5">
      <c r="A239" s="2">
        <v>45449</v>
      </c>
      <c r="B239" s="1">
        <v>185</v>
      </c>
      <c r="C239" s="1">
        <v>493.76</v>
      </c>
      <c r="D239" s="1">
        <v>648.52</v>
      </c>
      <c r="E239" s="1">
        <v>101.21</v>
      </c>
      <c r="F239" s="1">
        <v>423.85</v>
      </c>
      <c r="G239" s="4">
        <f t="shared" si="22"/>
        <v>-3.7837837837837451E-3</v>
      </c>
      <c r="H239" s="4">
        <f t="shared" si="23"/>
        <v>-1.6202203499676715E-3</v>
      </c>
      <c r="I239" s="4">
        <f t="shared" si="24"/>
        <v>-1.0870906063035757E-2</v>
      </c>
      <c r="J239" s="4">
        <f t="shared" si="25"/>
        <v>3.2605473767415294E-3</v>
      </c>
      <c r="K239" s="4">
        <f t="shared" si="26"/>
        <v>9.4844874365931364E-3</v>
      </c>
    </row>
    <row r="240" spans="1:11" x14ac:dyDescent="0.5">
      <c r="A240" s="2">
        <v>45418</v>
      </c>
      <c r="B240" s="1">
        <v>181.28</v>
      </c>
      <c r="C240" s="1">
        <v>495.06</v>
      </c>
      <c r="D240" s="1">
        <v>650.27</v>
      </c>
      <c r="E240" s="1">
        <v>101.5</v>
      </c>
      <c r="F240" s="1">
        <v>424.52</v>
      </c>
      <c r="G240" s="4">
        <f t="shared" si="22"/>
        <v>2.0520741394527864E-2</v>
      </c>
      <c r="H240" s="4">
        <f t="shared" si="23"/>
        <v>-2.625944329980201E-3</v>
      </c>
      <c r="I240" s="4">
        <f t="shared" si="24"/>
        <v>-2.6911898134620582E-3</v>
      </c>
      <c r="J240" s="4">
        <f t="shared" si="25"/>
        <v>-2.8571428571428914E-3</v>
      </c>
      <c r="K240" s="4">
        <f t="shared" si="26"/>
        <v>-1.5782530858380328E-3</v>
      </c>
    </row>
    <row r="241" spans="1:11" x14ac:dyDescent="0.5">
      <c r="A241" s="2">
        <v>45388</v>
      </c>
      <c r="B241" s="1">
        <v>179.34</v>
      </c>
      <c r="C241" s="1">
        <v>476.99</v>
      </c>
      <c r="D241" s="1">
        <v>631.62</v>
      </c>
      <c r="E241" s="1">
        <v>103.33</v>
      </c>
      <c r="F241" s="1">
        <v>424.01</v>
      </c>
      <c r="G241" s="4">
        <f t="shared" si="22"/>
        <v>1.0817441730790689E-2</v>
      </c>
      <c r="H241" s="4">
        <f t="shared" si="23"/>
        <v>3.7883393781840358E-2</v>
      </c>
      <c r="I241" s="4">
        <f t="shared" si="24"/>
        <v>2.9527247395585876E-2</v>
      </c>
      <c r="J241" s="4">
        <f t="shared" si="25"/>
        <v>-1.771024871770055E-2</v>
      </c>
      <c r="K241" s="4">
        <f t="shared" si="26"/>
        <v>1.2028018207117519E-3</v>
      </c>
    </row>
    <row r="242" spans="1:11" x14ac:dyDescent="0.5">
      <c r="A242" s="2">
        <v>45357</v>
      </c>
      <c r="B242" s="1">
        <v>178.34</v>
      </c>
      <c r="C242" s="1">
        <v>477.49</v>
      </c>
      <c r="D242" s="1">
        <v>633.79</v>
      </c>
      <c r="E242" s="1">
        <v>102.77</v>
      </c>
      <c r="F242" s="1">
        <v>416.07</v>
      </c>
      <c r="G242" s="4">
        <f t="shared" si="22"/>
        <v>5.6072670180553619E-3</v>
      </c>
      <c r="H242" s="4">
        <f t="shared" si="23"/>
        <v>-1.0471423485308717E-3</v>
      </c>
      <c r="I242" s="4">
        <f t="shared" si="24"/>
        <v>-3.4238470155729672E-3</v>
      </c>
      <c r="J242" s="4">
        <f t="shared" si="25"/>
        <v>5.4490610100224046E-3</v>
      </c>
      <c r="K242" s="4">
        <f t="shared" si="26"/>
        <v>1.908332732472906E-2</v>
      </c>
    </row>
    <row r="243" spans="1:11" x14ac:dyDescent="0.5">
      <c r="A243" t="s">
        <v>143</v>
      </c>
      <c r="B243" s="1">
        <v>176.44</v>
      </c>
      <c r="C243" s="1">
        <v>466.83</v>
      </c>
      <c r="D243" s="1">
        <v>641.62</v>
      </c>
      <c r="E243" s="1">
        <v>103.91</v>
      </c>
      <c r="F243" s="1">
        <v>413.52</v>
      </c>
      <c r="G243" s="4">
        <f t="shared" si="22"/>
        <v>1.0768533212423437E-2</v>
      </c>
      <c r="H243" s="4">
        <f t="shared" si="23"/>
        <v>2.2834864940128208E-2</v>
      </c>
      <c r="I243" s="4">
        <f t="shared" si="24"/>
        <v>-1.22034849287741E-2</v>
      </c>
      <c r="J243" s="4">
        <f t="shared" si="25"/>
        <v>-1.0971032624386479E-2</v>
      </c>
      <c r="K243" s="4">
        <f t="shared" si="26"/>
        <v>6.1665699361579396E-3</v>
      </c>
    </row>
    <row r="244" spans="1:11" x14ac:dyDescent="0.5">
      <c r="A244" t="s">
        <v>144</v>
      </c>
      <c r="B244" s="1">
        <v>179.32</v>
      </c>
      <c r="C244" s="1">
        <v>467.05</v>
      </c>
      <c r="D244" s="1">
        <v>647.66</v>
      </c>
      <c r="E244" s="1">
        <v>101.7</v>
      </c>
      <c r="F244" s="1">
        <v>415.13</v>
      </c>
      <c r="G244" s="4">
        <f t="shared" si="22"/>
        <v>-1.6060673656033919E-2</v>
      </c>
      <c r="H244" s="4">
        <f t="shared" si="23"/>
        <v>-4.7104164436362339E-4</v>
      </c>
      <c r="I244" s="4">
        <f t="shared" si="24"/>
        <v>-9.3258808634159029E-3</v>
      </c>
      <c r="J244" s="4">
        <f t="shared" si="25"/>
        <v>2.1730580137659716E-2</v>
      </c>
      <c r="K244" s="4">
        <f t="shared" si="26"/>
        <v>-3.8783031821357783E-3</v>
      </c>
    </row>
    <row r="245" spans="1:11" x14ac:dyDescent="0.5">
      <c r="A245" t="s">
        <v>145</v>
      </c>
      <c r="B245" s="1">
        <v>182.02</v>
      </c>
      <c r="C245" s="1">
        <v>474.36</v>
      </c>
      <c r="D245" s="1">
        <v>654.62</v>
      </c>
      <c r="E245" s="1">
        <v>100.88</v>
      </c>
      <c r="F245" s="1">
        <v>414.67</v>
      </c>
      <c r="G245" s="4">
        <f t="shared" si="22"/>
        <v>-1.4833534776398261E-2</v>
      </c>
      <c r="H245" s="4">
        <f t="shared" si="23"/>
        <v>-1.5410236950838985E-2</v>
      </c>
      <c r="I245" s="4">
        <f t="shared" si="24"/>
        <v>-1.0632122452720716E-2</v>
      </c>
      <c r="J245" s="4">
        <f t="shared" si="25"/>
        <v>8.1284694686756254E-3</v>
      </c>
      <c r="K245" s="4">
        <f t="shared" si="26"/>
        <v>1.1093158415125259E-3</v>
      </c>
    </row>
    <row r="246" spans="1:11" x14ac:dyDescent="0.5">
      <c r="A246" t="s">
        <v>146</v>
      </c>
      <c r="B246" s="1">
        <v>182.15</v>
      </c>
      <c r="C246" s="1">
        <v>479.92</v>
      </c>
      <c r="D246" s="1">
        <v>649</v>
      </c>
      <c r="E246" s="1">
        <v>102.44</v>
      </c>
      <c r="F246" s="1">
        <v>429.17</v>
      </c>
      <c r="G246" s="4">
        <f t="shared" si="22"/>
        <v>-7.1369750205874105E-4</v>
      </c>
      <c r="H246" s="4">
        <f t="shared" si="23"/>
        <v>-1.1585264210701829E-2</v>
      </c>
      <c r="I246" s="4">
        <f t="shared" si="24"/>
        <v>8.6594761171032708E-3</v>
      </c>
      <c r="J246" s="4">
        <f t="shared" si="25"/>
        <v>-1.5228426395939132E-2</v>
      </c>
      <c r="K246" s="4">
        <f t="shared" si="26"/>
        <v>-3.3786145350327423E-2</v>
      </c>
    </row>
    <row r="247" spans="1:11" x14ac:dyDescent="0.5">
      <c r="A247" t="s">
        <v>147</v>
      </c>
      <c r="B247" s="1">
        <v>180.75</v>
      </c>
      <c r="C247" s="1">
        <v>478.22</v>
      </c>
      <c r="D247" s="1">
        <v>646.75</v>
      </c>
      <c r="E247" s="1">
        <v>101.76</v>
      </c>
      <c r="F247" s="1">
        <v>430.32</v>
      </c>
      <c r="G247" s="4">
        <f t="shared" si="22"/>
        <v>7.7455048409404981E-3</v>
      </c>
      <c r="H247" s="4">
        <f t="shared" si="23"/>
        <v>3.554849232570767E-3</v>
      </c>
      <c r="I247" s="4">
        <f t="shared" si="24"/>
        <v>3.4789331271742885E-3</v>
      </c>
      <c r="J247" s="4">
        <f t="shared" si="25"/>
        <v>6.6823899371069029E-3</v>
      </c>
      <c r="K247" s="4">
        <f t="shared" si="26"/>
        <v>-2.6724298196689755E-3</v>
      </c>
    </row>
    <row r="248" spans="1:11" x14ac:dyDescent="0.5">
      <c r="A248" t="s">
        <v>148</v>
      </c>
      <c r="B248" s="1">
        <v>181.05</v>
      </c>
      <c r="C248" s="1">
        <v>465.78</v>
      </c>
      <c r="D248" s="1">
        <v>635.66999999999996</v>
      </c>
      <c r="E248" s="1">
        <v>100.66</v>
      </c>
      <c r="F248" s="1">
        <v>430.16</v>
      </c>
      <c r="G248" s="4">
        <f t="shared" si="22"/>
        <v>-1.65700082850051E-3</v>
      </c>
      <c r="H248" s="4">
        <f t="shared" si="23"/>
        <v>2.6707887844046763E-2</v>
      </c>
      <c r="I248" s="4">
        <f t="shared" si="24"/>
        <v>1.7430427737662679E-2</v>
      </c>
      <c r="J248" s="4">
        <f t="shared" si="25"/>
        <v>1.0927876018279381E-2</v>
      </c>
      <c r="K248" s="4">
        <f t="shared" si="26"/>
        <v>3.7195462153616354E-4</v>
      </c>
    </row>
    <row r="249" spans="1:11" x14ac:dyDescent="0.5">
      <c r="A249" t="s">
        <v>149</v>
      </c>
      <c r="B249" s="1">
        <v>183.13</v>
      </c>
      <c r="C249" s="1">
        <v>467.78</v>
      </c>
      <c r="D249" s="1">
        <v>640.47</v>
      </c>
      <c r="E249" s="1">
        <v>103.02</v>
      </c>
      <c r="F249" s="1">
        <v>427</v>
      </c>
      <c r="G249" s="4">
        <f t="shared" si="22"/>
        <v>-1.1358051657292534E-2</v>
      </c>
      <c r="H249" s="4">
        <f t="shared" si="23"/>
        <v>-4.2755141305742539E-3</v>
      </c>
      <c r="I249" s="4">
        <f t="shared" si="24"/>
        <v>-7.4944962293317374E-3</v>
      </c>
      <c r="J249" s="4">
        <f t="shared" si="25"/>
        <v>-2.2908173170258173E-2</v>
      </c>
      <c r="K249" s="4">
        <f t="shared" si="26"/>
        <v>7.4004683840749319E-3</v>
      </c>
    </row>
    <row r="250" spans="1:11" x14ac:dyDescent="0.5">
      <c r="A250" t="s">
        <v>150</v>
      </c>
      <c r="B250" s="1">
        <v>183.15</v>
      </c>
      <c r="C250" s="1">
        <v>464.63</v>
      </c>
      <c r="D250" s="1">
        <v>650.61</v>
      </c>
      <c r="E250" s="1">
        <v>103.01</v>
      </c>
      <c r="F250" s="1">
        <v>430.52</v>
      </c>
      <c r="G250" s="4">
        <f t="shared" si="22"/>
        <v>-1.0920010920012491E-4</v>
      </c>
      <c r="H250" s="4">
        <f t="shared" si="23"/>
        <v>6.7795880593159996E-3</v>
      </c>
      <c r="I250" s="4">
        <f t="shared" si="24"/>
        <v>-1.5585373726195395E-2</v>
      </c>
      <c r="J250" s="4">
        <f t="shared" si="25"/>
        <v>9.7077953596702571E-5</v>
      </c>
      <c r="K250" s="4">
        <f t="shared" si="26"/>
        <v>-8.1761590634581438E-3</v>
      </c>
    </row>
    <row r="251" spans="1:11" x14ac:dyDescent="0.5">
      <c r="A251" t="s">
        <v>151</v>
      </c>
      <c r="B251" s="1">
        <v>183.54</v>
      </c>
      <c r="C251" s="1">
        <v>468.84</v>
      </c>
      <c r="D251" s="1">
        <v>640.82000000000005</v>
      </c>
      <c r="E251" s="1">
        <v>102.9</v>
      </c>
      <c r="F251" s="1">
        <v>429.04</v>
      </c>
      <c r="G251" s="4">
        <f t="shared" si="22"/>
        <v>-2.1248774109184909E-3</v>
      </c>
      <c r="H251" s="4">
        <f t="shared" si="23"/>
        <v>-8.9796092483576118E-3</v>
      </c>
      <c r="I251" s="4">
        <f t="shared" si="24"/>
        <v>1.5277300958147277E-2</v>
      </c>
      <c r="J251" s="4">
        <f t="shared" si="25"/>
        <v>1.0689990281826933E-3</v>
      </c>
      <c r="K251" s="4">
        <f t="shared" si="26"/>
        <v>3.4495618124184002E-3</v>
      </c>
    </row>
    <row r="252" spans="1:11" x14ac:dyDescent="0.5">
      <c r="A252" t="s">
        <v>152</v>
      </c>
      <c r="B252" s="1">
        <v>184.7</v>
      </c>
      <c r="C252" s="1">
        <v>471.91</v>
      </c>
      <c r="D252" s="1">
        <v>621.1</v>
      </c>
      <c r="E252" s="1">
        <v>103.25</v>
      </c>
      <c r="F252" s="1">
        <v>425.34</v>
      </c>
      <c r="G252" s="4">
        <f t="shared" si="22"/>
        <v>-6.2804547915538134E-3</v>
      </c>
      <c r="H252" s="4">
        <f t="shared" si="23"/>
        <v>-6.5054777393995789E-3</v>
      </c>
      <c r="I252" s="4">
        <f t="shared" si="24"/>
        <v>3.1750120753501809E-2</v>
      </c>
      <c r="J252" s="4">
        <f t="shared" si="25"/>
        <v>-3.3898305084745228E-3</v>
      </c>
      <c r="K252" s="4">
        <f t="shared" si="26"/>
        <v>8.6989232143697137E-3</v>
      </c>
    </row>
    <row r="253" spans="1:11" x14ac:dyDescent="0.5">
      <c r="A253" t="s">
        <v>153</v>
      </c>
      <c r="B253" s="1">
        <v>183.63</v>
      </c>
      <c r="C253" s="1">
        <v>473.23</v>
      </c>
      <c r="D253" s="1">
        <v>610.52</v>
      </c>
      <c r="E253" s="1">
        <v>103.37</v>
      </c>
      <c r="F253" s="1">
        <v>420.21</v>
      </c>
      <c r="G253" s="4">
        <f t="shared" si="22"/>
        <v>5.8269345967434383E-3</v>
      </c>
      <c r="H253" s="4">
        <f t="shared" si="23"/>
        <v>-2.789341335080131E-3</v>
      </c>
      <c r="I253" s="4">
        <f t="shared" si="24"/>
        <v>1.7329489615409921E-2</v>
      </c>
      <c r="J253" s="4">
        <f t="shared" si="25"/>
        <v>-1.1608783979878412E-3</v>
      </c>
      <c r="K253" s="4">
        <f t="shared" si="26"/>
        <v>1.2208181623474035E-2</v>
      </c>
    </row>
    <row r="254" spans="1:11" x14ac:dyDescent="0.5">
      <c r="A254" t="s">
        <v>154</v>
      </c>
      <c r="B254" s="1">
        <v>185.99</v>
      </c>
      <c r="C254" s="1">
        <v>481.54</v>
      </c>
      <c r="D254" s="1">
        <v>613.52</v>
      </c>
      <c r="E254" s="1">
        <v>102.77</v>
      </c>
      <c r="F254" s="1">
        <v>420.99</v>
      </c>
      <c r="G254" s="4">
        <f t="shared" si="22"/>
        <v>-1.26888542394753E-2</v>
      </c>
      <c r="H254" s="4">
        <f t="shared" si="23"/>
        <v>-1.7257133363791199E-2</v>
      </c>
      <c r="I254" s="4">
        <f t="shared" si="24"/>
        <v>-4.8898161429130615E-3</v>
      </c>
      <c r="J254" s="4">
        <f t="shared" si="25"/>
        <v>5.8382796535954018E-3</v>
      </c>
      <c r="K254" s="4">
        <f t="shared" si="26"/>
        <v>-1.8527756003706708E-3</v>
      </c>
    </row>
    <row r="255" spans="1:11" x14ac:dyDescent="0.5">
      <c r="A255" t="s">
        <v>155</v>
      </c>
      <c r="B255" s="1">
        <v>187.07</v>
      </c>
      <c r="C255" s="1">
        <v>471.85</v>
      </c>
      <c r="D255" s="1">
        <v>613.66</v>
      </c>
      <c r="E255" s="1">
        <v>105.35</v>
      </c>
      <c r="F255" s="1">
        <v>423.08</v>
      </c>
      <c r="G255" s="4">
        <f t="shared" si="22"/>
        <v>-5.7732399636498677E-3</v>
      </c>
      <c r="H255" s="4">
        <f t="shared" si="23"/>
        <v>2.0536187347674151E-2</v>
      </c>
      <c r="I255" s="4">
        <f t="shared" si="24"/>
        <v>-2.2813936055798845E-4</v>
      </c>
      <c r="J255" s="4">
        <f t="shared" si="25"/>
        <v>-2.4489795918367308E-2</v>
      </c>
      <c r="K255" s="4">
        <f t="shared" si="26"/>
        <v>-4.9399640729884675E-3</v>
      </c>
    </row>
    <row r="256" spans="1:11" x14ac:dyDescent="0.5">
      <c r="A256" t="s">
        <v>156</v>
      </c>
      <c r="B256" s="1">
        <v>186.57</v>
      </c>
      <c r="C256" s="1">
        <v>468.01</v>
      </c>
      <c r="D256" s="1">
        <v>616.59</v>
      </c>
      <c r="E256" s="1">
        <v>105.83</v>
      </c>
      <c r="F256" s="1">
        <v>416.56</v>
      </c>
      <c r="G256" s="4">
        <f t="shared" si="22"/>
        <v>2.6799592646191694E-3</v>
      </c>
      <c r="H256" s="4">
        <f t="shared" si="23"/>
        <v>8.2049528856220633E-3</v>
      </c>
      <c r="I256" s="4">
        <f t="shared" si="24"/>
        <v>-4.7519421333463985E-3</v>
      </c>
      <c r="J256" s="4">
        <f t="shared" si="25"/>
        <v>-4.5355759236511695E-3</v>
      </c>
      <c r="K256" s="4">
        <f t="shared" si="26"/>
        <v>1.5652006913769778E-2</v>
      </c>
    </row>
    <row r="257" spans="1:11" x14ac:dyDescent="0.5">
      <c r="A257" s="2">
        <v>45570</v>
      </c>
      <c r="B257" s="1">
        <v>187.48</v>
      </c>
      <c r="C257" s="1">
        <v>476.2</v>
      </c>
      <c r="D257" s="1">
        <v>610.87</v>
      </c>
      <c r="E257" s="1">
        <v>105.79</v>
      </c>
      <c r="F257" s="1">
        <v>413.72</v>
      </c>
      <c r="G257" s="4">
        <f t="shared" si="22"/>
        <v>-4.8538510774482901E-3</v>
      </c>
      <c r="H257" s="4">
        <f t="shared" si="23"/>
        <v>-1.7198656026879422E-2</v>
      </c>
      <c r="I257" s="4">
        <f t="shared" si="24"/>
        <v>9.3636944030646152E-3</v>
      </c>
      <c r="J257" s="4">
        <f t="shared" si="25"/>
        <v>3.7810757160405828E-4</v>
      </c>
      <c r="K257" s="4">
        <f t="shared" si="26"/>
        <v>6.8645460698055771E-3</v>
      </c>
    </row>
    <row r="258" spans="1:11" x14ac:dyDescent="0.5">
      <c r="A258" s="2">
        <v>45540</v>
      </c>
      <c r="B258" s="1">
        <v>189.5</v>
      </c>
      <c r="C258" s="1">
        <v>475.42</v>
      </c>
      <c r="D258" s="1">
        <v>612.09</v>
      </c>
      <c r="E258" s="1">
        <v>105.8</v>
      </c>
      <c r="F258" s="1">
        <v>414.74</v>
      </c>
      <c r="G258" s="4">
        <f t="shared" si="22"/>
        <v>-1.065963060686026E-2</v>
      </c>
      <c r="H258" s="4">
        <f t="shared" si="23"/>
        <v>1.6406545791090021E-3</v>
      </c>
      <c r="I258" s="4">
        <f t="shared" si="24"/>
        <v>-1.9931709389142682E-3</v>
      </c>
      <c r="J258" s="4">
        <f t="shared" si="25"/>
        <v>-9.4517958411977077E-5</v>
      </c>
      <c r="K258" s="4">
        <f t="shared" si="26"/>
        <v>-2.459372136760285E-3</v>
      </c>
    </row>
    <row r="259" spans="1:11" x14ac:dyDescent="0.5">
      <c r="A259" s="2">
        <v>45509</v>
      </c>
      <c r="B259" s="1">
        <v>188</v>
      </c>
      <c r="C259" s="1">
        <v>472.6</v>
      </c>
      <c r="D259" s="1">
        <v>609.47</v>
      </c>
      <c r="E259" s="1">
        <v>105.44</v>
      </c>
      <c r="F259" s="1">
        <v>412.32</v>
      </c>
      <c r="G259" s="4">
        <f t="shared" si="22"/>
        <v>7.9787234042554278E-3</v>
      </c>
      <c r="H259" s="4">
        <f t="shared" si="23"/>
        <v>5.9669911129920372E-3</v>
      </c>
      <c r="I259" s="4">
        <f t="shared" si="24"/>
        <v>4.2988170049387264E-3</v>
      </c>
      <c r="J259" s="4">
        <f t="shared" si="25"/>
        <v>3.4142640364187571E-3</v>
      </c>
      <c r="K259" s="4">
        <f t="shared" si="26"/>
        <v>5.8692277842453677E-3</v>
      </c>
    </row>
    <row r="260" spans="1:11" x14ac:dyDescent="0.5">
      <c r="A260" s="2">
        <v>45478</v>
      </c>
      <c r="B260" s="1">
        <v>188.76</v>
      </c>
      <c r="C260" s="1">
        <v>468.24</v>
      </c>
      <c r="D260" s="1">
        <v>606</v>
      </c>
      <c r="E260" s="1">
        <v>105.39</v>
      </c>
      <c r="F260" s="1">
        <v>410.54</v>
      </c>
      <c r="G260" s="4">
        <f t="shared" si="22"/>
        <v>-4.0262767535493849E-3</v>
      </c>
      <c r="H260" s="4">
        <f t="shared" si="23"/>
        <v>9.3114642063898412E-3</v>
      </c>
      <c r="I260" s="4">
        <f t="shared" si="24"/>
        <v>5.7260726072607682E-3</v>
      </c>
      <c r="J260" s="4">
        <f t="shared" si="25"/>
        <v>4.7442831388178064E-4</v>
      </c>
      <c r="K260" s="4">
        <f t="shared" si="26"/>
        <v>4.3357529108003501E-3</v>
      </c>
    </row>
    <row r="261" spans="1:11" x14ac:dyDescent="0.5">
      <c r="A261" s="2">
        <v>45448</v>
      </c>
      <c r="B261" s="1">
        <v>188.7</v>
      </c>
      <c r="C261" s="1">
        <v>465.68</v>
      </c>
      <c r="D261" s="1">
        <v>596.97</v>
      </c>
      <c r="E261" s="1">
        <v>116.47</v>
      </c>
      <c r="F261" s="1">
        <v>409.34</v>
      </c>
      <c r="G261" s="4">
        <f t="shared" ref="G261:G324" si="27">B260/B261-1</f>
        <v>3.1796502384739966E-4</v>
      </c>
      <c r="H261" s="4">
        <f t="shared" ref="H261:H324" si="28">C260/C261-1</f>
        <v>5.4973372272806298E-3</v>
      </c>
      <c r="I261" s="4">
        <f t="shared" ref="I261:I324" si="29">D260/D261-1</f>
        <v>1.5126388260716661E-2</v>
      </c>
      <c r="J261" s="4">
        <f t="shared" ref="J261:J324" si="30">E260/E261-1</f>
        <v>-9.513179359491708E-2</v>
      </c>
      <c r="K261" s="4">
        <f t="shared" ref="K261:K324" si="31">F260/F261-1</f>
        <v>2.9315483461183067E-3</v>
      </c>
    </row>
    <row r="262" spans="1:11" x14ac:dyDescent="0.5">
      <c r="A262" s="2">
        <v>45356</v>
      </c>
      <c r="B262" s="1">
        <v>186.21</v>
      </c>
      <c r="C262" s="1">
        <v>451.96</v>
      </c>
      <c r="D262" s="1">
        <v>579.34</v>
      </c>
      <c r="E262" s="1">
        <v>113.66</v>
      </c>
      <c r="F262" s="1">
        <v>413.54</v>
      </c>
      <c r="G262" s="4">
        <f t="shared" si="27"/>
        <v>1.33719993555661E-2</v>
      </c>
      <c r="H262" s="4">
        <f t="shared" si="28"/>
        <v>3.035666873174625E-2</v>
      </c>
      <c r="I262" s="4">
        <f t="shared" si="29"/>
        <v>3.0431180308627015E-2</v>
      </c>
      <c r="J262" s="4">
        <f t="shared" si="30"/>
        <v>2.4722857645609775E-2</v>
      </c>
      <c r="K262" s="4">
        <f t="shared" si="31"/>
        <v>-1.015621221647256E-2</v>
      </c>
    </row>
    <row r="263" spans="1:11" x14ac:dyDescent="0.5">
      <c r="A263" s="2">
        <v>45327</v>
      </c>
      <c r="B263" s="1">
        <v>184.72</v>
      </c>
      <c r="C263" s="1">
        <v>441.68</v>
      </c>
      <c r="D263" s="1">
        <v>565.15</v>
      </c>
      <c r="E263" s="1">
        <v>112.62</v>
      </c>
      <c r="F263" s="1">
        <v>406.66</v>
      </c>
      <c r="G263" s="4">
        <f t="shared" si="27"/>
        <v>8.0662624512777281E-3</v>
      </c>
      <c r="H263" s="4">
        <f t="shared" si="28"/>
        <v>2.3274769063575285E-2</v>
      </c>
      <c r="I263" s="4">
        <f t="shared" si="29"/>
        <v>2.5108378306644363E-2</v>
      </c>
      <c r="J263" s="4">
        <f t="shared" si="30"/>
        <v>9.2345942106197842E-3</v>
      </c>
      <c r="K263" s="4">
        <f t="shared" si="31"/>
        <v>1.6918310136231796E-2</v>
      </c>
    </row>
    <row r="264" spans="1:11" x14ac:dyDescent="0.5">
      <c r="A264" s="2">
        <v>45296</v>
      </c>
      <c r="B264" s="1">
        <v>179</v>
      </c>
      <c r="C264" s="1">
        <v>439.19</v>
      </c>
      <c r="D264" s="1">
        <v>551.71</v>
      </c>
      <c r="E264" s="1">
        <v>110.48</v>
      </c>
      <c r="F264" s="1">
        <v>397.84</v>
      </c>
      <c r="G264" s="4">
        <f t="shared" si="27"/>
        <v>3.1955307262569788E-2</v>
      </c>
      <c r="H264" s="4">
        <f t="shared" si="28"/>
        <v>5.6695279947176491E-3</v>
      </c>
      <c r="I264" s="4">
        <f t="shared" si="29"/>
        <v>2.4360624240996165E-2</v>
      </c>
      <c r="J264" s="4">
        <f t="shared" si="30"/>
        <v>1.9370021723388753E-2</v>
      </c>
      <c r="K264" s="4">
        <f t="shared" si="31"/>
        <v>2.2169716468932288E-2</v>
      </c>
    </row>
    <row r="265" spans="1:11" x14ac:dyDescent="0.5">
      <c r="A265" t="s">
        <v>157</v>
      </c>
      <c r="B265" s="1">
        <v>175</v>
      </c>
      <c r="C265" s="1">
        <v>430.17</v>
      </c>
      <c r="D265" s="1">
        <v>550.64</v>
      </c>
      <c r="E265" s="1">
        <v>111.1</v>
      </c>
      <c r="F265" s="1">
        <v>394.94</v>
      </c>
      <c r="G265" s="4">
        <f t="shared" si="27"/>
        <v>2.2857142857142909E-2</v>
      </c>
      <c r="H265" s="4">
        <f t="shared" si="28"/>
        <v>2.0968454332008335E-2</v>
      </c>
      <c r="I265" s="4">
        <f t="shared" si="29"/>
        <v>1.9431933749818331E-3</v>
      </c>
      <c r="J265" s="4">
        <f t="shared" si="30"/>
        <v>-5.5805580558054846E-3</v>
      </c>
      <c r="K265" s="4">
        <f t="shared" si="31"/>
        <v>7.3428875272192329E-3</v>
      </c>
    </row>
    <row r="266" spans="1:11" x14ac:dyDescent="0.5">
      <c r="A266" t="s">
        <v>158</v>
      </c>
      <c r="B266" s="1">
        <v>180.96</v>
      </c>
      <c r="C266" s="1">
        <v>432.62</v>
      </c>
      <c r="D266" s="1">
        <v>559.49</v>
      </c>
      <c r="E266" s="1">
        <v>112.08</v>
      </c>
      <c r="F266" s="1">
        <v>389.33</v>
      </c>
      <c r="G266" s="4">
        <f t="shared" si="27"/>
        <v>-3.2935455349248466E-2</v>
      </c>
      <c r="H266" s="4">
        <f t="shared" si="28"/>
        <v>-5.6631686006194393E-3</v>
      </c>
      <c r="I266" s="4">
        <f t="shared" si="29"/>
        <v>-1.5817977086275081E-2</v>
      </c>
      <c r="J266" s="4">
        <f t="shared" si="30"/>
        <v>-8.7437544610992068E-3</v>
      </c>
      <c r="K266" s="4">
        <f t="shared" si="31"/>
        <v>1.4409369943235939E-2</v>
      </c>
    </row>
    <row r="267" spans="1:11" x14ac:dyDescent="0.5">
      <c r="A267" t="s">
        <v>159</v>
      </c>
      <c r="B267" s="1">
        <v>179.62</v>
      </c>
      <c r="C267" s="1">
        <v>443.29</v>
      </c>
      <c r="D267" s="1">
        <v>561.23</v>
      </c>
      <c r="E267" s="1">
        <v>112.73</v>
      </c>
      <c r="F267" s="1">
        <v>402.25</v>
      </c>
      <c r="G267" s="4">
        <f t="shared" si="27"/>
        <v>7.4601937423450781E-3</v>
      </c>
      <c r="H267" s="4">
        <f t="shared" si="28"/>
        <v>-2.4070021881838155E-2</v>
      </c>
      <c r="I267" s="4">
        <f t="shared" si="29"/>
        <v>-3.100333196728644E-3</v>
      </c>
      <c r="J267" s="4">
        <f t="shared" si="30"/>
        <v>-5.7659895325113952E-3</v>
      </c>
      <c r="K267" s="4">
        <f t="shared" si="31"/>
        <v>-3.2119328775637057E-2</v>
      </c>
    </row>
    <row r="268" spans="1:11" x14ac:dyDescent="0.5">
      <c r="A268" t="s">
        <v>160</v>
      </c>
      <c r="B268" s="1">
        <v>173.67</v>
      </c>
      <c r="C268" s="1">
        <v>441.38</v>
      </c>
      <c r="D268" s="1">
        <v>564.79999999999995</v>
      </c>
      <c r="E268" s="1">
        <v>112.77</v>
      </c>
      <c r="F268" s="1">
        <v>406.32</v>
      </c>
      <c r="G268" s="4">
        <f t="shared" si="27"/>
        <v>3.4260378879484188E-2</v>
      </c>
      <c r="H268" s="4">
        <f t="shared" si="28"/>
        <v>4.3273369885359347E-3</v>
      </c>
      <c r="I268" s="4">
        <f t="shared" si="29"/>
        <v>-6.3208215297448911E-3</v>
      </c>
      <c r="J268" s="4">
        <f t="shared" si="30"/>
        <v>-3.5470426531869492E-4</v>
      </c>
      <c r="K268" s="4">
        <f t="shared" si="31"/>
        <v>-1.001673557786964E-2</v>
      </c>
    </row>
    <row r="269" spans="1:11" x14ac:dyDescent="0.5">
      <c r="A269" t="s">
        <v>161</v>
      </c>
      <c r="B269" s="1">
        <v>176.59</v>
      </c>
      <c r="C269" s="1">
        <v>493.5</v>
      </c>
      <c r="D269" s="1">
        <v>555.12</v>
      </c>
      <c r="E269" s="1">
        <v>113.92</v>
      </c>
      <c r="F269" s="1">
        <v>399.04</v>
      </c>
      <c r="G269" s="4">
        <f t="shared" si="27"/>
        <v>-1.653547766011676E-2</v>
      </c>
      <c r="H269" s="4">
        <f t="shared" si="28"/>
        <v>-0.105612968591692</v>
      </c>
      <c r="I269" s="4">
        <f t="shared" si="29"/>
        <v>1.7437671134169053E-2</v>
      </c>
      <c r="J269" s="4">
        <f t="shared" si="30"/>
        <v>-1.0094803370786609E-2</v>
      </c>
      <c r="K269" s="4">
        <f t="shared" si="31"/>
        <v>1.8243785084202102E-2</v>
      </c>
    </row>
    <row r="270" spans="1:11" x14ac:dyDescent="0.5">
      <c r="A270" t="s">
        <v>162</v>
      </c>
      <c r="B270" s="1">
        <v>179.54</v>
      </c>
      <c r="C270" s="1">
        <v>496.1</v>
      </c>
      <c r="D270" s="1">
        <v>577.75</v>
      </c>
      <c r="E270" s="1">
        <v>113.71</v>
      </c>
      <c r="F270" s="1">
        <v>409.06</v>
      </c>
      <c r="G270" s="4">
        <f t="shared" si="27"/>
        <v>-1.6430878912777058E-2</v>
      </c>
      <c r="H270" s="4">
        <f t="shared" si="28"/>
        <v>-5.2408788550696306E-3</v>
      </c>
      <c r="I270" s="4">
        <f t="shared" si="29"/>
        <v>-3.916919082648207E-2</v>
      </c>
      <c r="J270" s="4">
        <f t="shared" si="30"/>
        <v>1.8468032714802352E-3</v>
      </c>
      <c r="K270" s="4">
        <f t="shared" si="31"/>
        <v>-2.4495184080574939E-2</v>
      </c>
    </row>
    <row r="271" spans="1:11" x14ac:dyDescent="0.5">
      <c r="A271" t="s">
        <v>163</v>
      </c>
      <c r="B271" s="1">
        <v>177.23</v>
      </c>
      <c r="C271" s="1">
        <v>481.73</v>
      </c>
      <c r="D271" s="1">
        <v>554.6</v>
      </c>
      <c r="E271" s="1">
        <v>111.99</v>
      </c>
      <c r="F271" s="1">
        <v>407.57</v>
      </c>
      <c r="G271" s="4">
        <f t="shared" si="27"/>
        <v>1.3033910737459742E-2</v>
      </c>
      <c r="H271" s="4">
        <f t="shared" si="28"/>
        <v>2.9829987752475473E-2</v>
      </c>
      <c r="I271" s="4">
        <f t="shared" si="29"/>
        <v>4.1741795888929012E-2</v>
      </c>
      <c r="J271" s="4">
        <f t="shared" si="30"/>
        <v>1.5358514153049452E-2</v>
      </c>
      <c r="K271" s="4">
        <f t="shared" si="31"/>
        <v>3.6558137252495904E-3</v>
      </c>
    </row>
    <row r="272" spans="1:11" x14ac:dyDescent="0.5">
      <c r="A272" t="s">
        <v>164</v>
      </c>
      <c r="B272" s="1">
        <v>174.63</v>
      </c>
      <c r="C272" s="1">
        <v>481.07</v>
      </c>
      <c r="D272" s="1">
        <v>555.04</v>
      </c>
      <c r="E272" s="1">
        <v>112.61</v>
      </c>
      <c r="F272" s="1">
        <v>400.96</v>
      </c>
      <c r="G272" s="4">
        <f t="shared" si="27"/>
        <v>1.488862165721816E-2</v>
      </c>
      <c r="H272" s="4">
        <f t="shared" si="28"/>
        <v>1.3719417132642686E-3</v>
      </c>
      <c r="I272" s="4">
        <f t="shared" si="29"/>
        <v>-7.9273565869120155E-4</v>
      </c>
      <c r="J272" s="4">
        <f t="shared" si="30"/>
        <v>-5.5057277328834919E-3</v>
      </c>
      <c r="K272" s="4">
        <f t="shared" si="31"/>
        <v>1.6485434956105438E-2</v>
      </c>
    </row>
    <row r="273" spans="1:11" x14ac:dyDescent="0.5">
      <c r="A273" t="s">
        <v>165</v>
      </c>
      <c r="B273" s="1">
        <v>179.22</v>
      </c>
      <c r="C273" s="1">
        <v>501.8</v>
      </c>
      <c r="D273" s="1">
        <v>610.55999999999995</v>
      </c>
      <c r="E273" s="1">
        <v>112.43</v>
      </c>
      <c r="F273" s="1">
        <v>399.12</v>
      </c>
      <c r="G273" s="4">
        <f t="shared" si="27"/>
        <v>-2.5610980917308401E-2</v>
      </c>
      <c r="H273" s="4">
        <f t="shared" si="28"/>
        <v>-4.1311279394181E-2</v>
      </c>
      <c r="I273" s="4">
        <f t="shared" si="29"/>
        <v>-9.0932914046121582E-2</v>
      </c>
      <c r="J273" s="4">
        <f t="shared" si="30"/>
        <v>1.6009961753979951E-3</v>
      </c>
      <c r="K273" s="4">
        <f t="shared" si="31"/>
        <v>4.6101423130886499E-3</v>
      </c>
    </row>
    <row r="274" spans="1:11" x14ac:dyDescent="0.5">
      <c r="A274" t="s">
        <v>166</v>
      </c>
      <c r="B274" s="1">
        <v>181.28</v>
      </c>
      <c r="C274" s="1">
        <v>494.17</v>
      </c>
      <c r="D274" s="1">
        <v>613.69000000000005</v>
      </c>
      <c r="E274" s="1">
        <v>112.94</v>
      </c>
      <c r="F274" s="1">
        <v>404.27</v>
      </c>
      <c r="G274" s="4">
        <f t="shared" si="27"/>
        <v>-1.1363636363636354E-2</v>
      </c>
      <c r="H274" s="4">
        <f t="shared" si="28"/>
        <v>1.5440030758645751E-2</v>
      </c>
      <c r="I274" s="4">
        <f t="shared" si="29"/>
        <v>-5.1002949371834472E-3</v>
      </c>
      <c r="J274" s="4">
        <f t="shared" si="30"/>
        <v>-4.5156720382503179E-3</v>
      </c>
      <c r="K274" s="4">
        <f t="shared" si="31"/>
        <v>-1.2739011056966842E-2</v>
      </c>
    </row>
    <row r="275" spans="1:11" x14ac:dyDescent="0.5">
      <c r="A275" t="s">
        <v>167</v>
      </c>
      <c r="B275" s="1">
        <v>183.32</v>
      </c>
      <c r="C275" s="1">
        <v>499.76</v>
      </c>
      <c r="D275" s="1">
        <v>617.52</v>
      </c>
      <c r="E275" s="1">
        <v>113.88</v>
      </c>
      <c r="F275" s="1">
        <v>411.84</v>
      </c>
      <c r="G275" s="4">
        <f t="shared" si="27"/>
        <v>-1.112808204233029E-2</v>
      </c>
      <c r="H275" s="4">
        <f t="shared" si="28"/>
        <v>-1.1185368977108978E-2</v>
      </c>
      <c r="I275" s="4">
        <f t="shared" si="29"/>
        <v>-6.2022282679102814E-3</v>
      </c>
      <c r="J275" s="4">
        <f t="shared" si="30"/>
        <v>-8.2543027748507303E-3</v>
      </c>
      <c r="K275" s="4">
        <f t="shared" si="31"/>
        <v>-1.8380924630924667E-2</v>
      </c>
    </row>
    <row r="276" spans="1:11" x14ac:dyDescent="0.5">
      <c r="A276" t="s">
        <v>168</v>
      </c>
      <c r="B276" s="1">
        <v>183.62</v>
      </c>
      <c r="C276" s="1">
        <v>500.23</v>
      </c>
      <c r="D276" s="1">
        <v>607.15</v>
      </c>
      <c r="E276" s="1">
        <v>112.95</v>
      </c>
      <c r="F276" s="1">
        <v>414.58</v>
      </c>
      <c r="G276" s="4">
        <f t="shared" si="27"/>
        <v>-1.6338089532731415E-3</v>
      </c>
      <c r="H276" s="4">
        <f t="shared" si="28"/>
        <v>-9.3956779881254615E-4</v>
      </c>
      <c r="I276" s="4">
        <f t="shared" si="29"/>
        <v>1.7079799061187506E-2</v>
      </c>
      <c r="J276" s="4">
        <f t="shared" si="30"/>
        <v>8.2337317397078724E-3</v>
      </c>
      <c r="K276" s="4">
        <f t="shared" si="31"/>
        <v>-6.6090983646099888E-3</v>
      </c>
    </row>
    <row r="277" spans="1:11" x14ac:dyDescent="0.5">
      <c r="A277" s="2">
        <v>45630</v>
      </c>
      <c r="B277" s="1">
        <v>186.13</v>
      </c>
      <c r="C277" s="1">
        <v>511.9</v>
      </c>
      <c r="D277" s="1">
        <v>622.83000000000004</v>
      </c>
      <c r="E277" s="1">
        <v>114.01</v>
      </c>
      <c r="F277" s="1">
        <v>413.64</v>
      </c>
      <c r="G277" s="4">
        <f t="shared" si="27"/>
        <v>-1.3485198517165342E-2</v>
      </c>
      <c r="H277" s="4">
        <f t="shared" si="28"/>
        <v>-2.2797421371361537E-2</v>
      </c>
      <c r="I277" s="4">
        <f t="shared" si="29"/>
        <v>-2.5175409020117945E-2</v>
      </c>
      <c r="J277" s="4">
        <f t="shared" si="30"/>
        <v>-9.2974300499956142E-3</v>
      </c>
      <c r="K277" s="4">
        <f t="shared" si="31"/>
        <v>2.2725074944396351E-3</v>
      </c>
    </row>
    <row r="278" spans="1:11" x14ac:dyDescent="0.5">
      <c r="A278" s="2">
        <v>45600</v>
      </c>
      <c r="B278" s="1">
        <v>189.05</v>
      </c>
      <c r="C278" s="1">
        <v>523.16</v>
      </c>
      <c r="D278" s="1">
        <v>628.78</v>
      </c>
      <c r="E278" s="1">
        <v>117.15</v>
      </c>
      <c r="F278" s="1">
        <v>421.9</v>
      </c>
      <c r="G278" s="4">
        <f t="shared" si="27"/>
        <v>-1.5445649299127284E-2</v>
      </c>
      <c r="H278" s="4">
        <f t="shared" si="28"/>
        <v>-2.1523052221117833E-2</v>
      </c>
      <c r="I278" s="4">
        <f t="shared" si="29"/>
        <v>-9.4627691720473583E-3</v>
      </c>
      <c r="J278" s="4">
        <f t="shared" si="30"/>
        <v>-2.6803243704652147E-2</v>
      </c>
      <c r="K278" s="4">
        <f t="shared" si="31"/>
        <v>-1.9578099075610367E-2</v>
      </c>
    </row>
    <row r="279" spans="1:11" x14ac:dyDescent="0.5">
      <c r="A279" s="2">
        <v>45569</v>
      </c>
      <c r="B279" s="1">
        <v>185.95</v>
      </c>
      <c r="C279" s="1">
        <v>519.83000000000004</v>
      </c>
      <c r="D279" s="1">
        <v>618.58000000000004</v>
      </c>
      <c r="E279" s="1">
        <v>117.19</v>
      </c>
      <c r="F279" s="1">
        <v>427.93</v>
      </c>
      <c r="G279" s="4">
        <f t="shared" si="27"/>
        <v>1.6671148158107219E-2</v>
      </c>
      <c r="H279" s="4">
        <f t="shared" si="28"/>
        <v>6.4059404035934353E-3</v>
      </c>
      <c r="I279" s="4">
        <f t="shared" si="29"/>
        <v>1.6489378900061302E-2</v>
      </c>
      <c r="J279" s="4">
        <f t="shared" si="30"/>
        <v>-3.4132605171077746E-4</v>
      </c>
      <c r="K279" s="4">
        <f t="shared" si="31"/>
        <v>-1.4091089664197476E-2</v>
      </c>
    </row>
    <row r="280" spans="1:11" x14ac:dyDescent="0.5">
      <c r="A280" s="2">
        <v>45539</v>
      </c>
      <c r="B280" s="1">
        <v>185.67</v>
      </c>
      <c r="C280" s="1">
        <v>516.9</v>
      </c>
      <c r="D280" s="1">
        <v>618.20000000000005</v>
      </c>
      <c r="E280" s="1">
        <v>117.97</v>
      </c>
      <c r="F280" s="1">
        <v>423.26</v>
      </c>
      <c r="G280" s="4">
        <f t="shared" si="27"/>
        <v>1.5080519200731946E-3</v>
      </c>
      <c r="H280" s="4">
        <f t="shared" si="28"/>
        <v>5.6684078158253381E-3</v>
      </c>
      <c r="I280" s="4">
        <f t="shared" si="29"/>
        <v>6.1468780329998474E-4</v>
      </c>
      <c r="J280" s="4">
        <f t="shared" si="30"/>
        <v>-6.6118504704586467E-3</v>
      </c>
      <c r="K280" s="4">
        <f t="shared" si="31"/>
        <v>1.1033407361905168E-2</v>
      </c>
    </row>
    <row r="281" spans="1:11" x14ac:dyDescent="0.5">
      <c r="A281" s="2">
        <v>45508</v>
      </c>
      <c r="B281" s="1">
        <v>185.19</v>
      </c>
      <c r="C281" s="1">
        <v>519.25</v>
      </c>
      <c r="D281" s="1">
        <v>628.41</v>
      </c>
      <c r="E281" s="1">
        <v>117.35</v>
      </c>
      <c r="F281" s="1">
        <v>426.28</v>
      </c>
      <c r="G281" s="4">
        <f t="shared" si="27"/>
        <v>2.5919326097521012E-3</v>
      </c>
      <c r="H281" s="4">
        <f t="shared" si="28"/>
        <v>-4.5257583052480399E-3</v>
      </c>
      <c r="I281" s="4">
        <f t="shared" si="29"/>
        <v>-1.6247354434206884E-2</v>
      </c>
      <c r="J281" s="4">
        <f t="shared" si="30"/>
        <v>5.2833404345973278E-3</v>
      </c>
      <c r="K281" s="4">
        <f t="shared" si="31"/>
        <v>-7.0845453692408578E-3</v>
      </c>
    </row>
    <row r="282" spans="1:11" x14ac:dyDescent="0.5">
      <c r="A282" s="2">
        <v>45416</v>
      </c>
      <c r="B282" s="1">
        <v>185.07</v>
      </c>
      <c r="C282" s="1">
        <v>527.34</v>
      </c>
      <c r="D282" s="1">
        <v>636.17999999999995</v>
      </c>
      <c r="E282" s="1">
        <v>118.38</v>
      </c>
      <c r="F282" s="1">
        <v>424.59</v>
      </c>
      <c r="G282" s="4">
        <f t="shared" si="27"/>
        <v>6.4840330685678182E-4</v>
      </c>
      <c r="H282" s="4">
        <f t="shared" si="28"/>
        <v>-1.5341146129631777E-2</v>
      </c>
      <c r="I282" s="4">
        <f t="shared" si="29"/>
        <v>-1.2213524474205428E-2</v>
      </c>
      <c r="J282" s="4">
        <f t="shared" si="30"/>
        <v>-8.7007940530494654E-3</v>
      </c>
      <c r="K282" s="4">
        <f t="shared" si="31"/>
        <v>3.9803104171083348E-3</v>
      </c>
    </row>
    <row r="283" spans="1:11" x14ac:dyDescent="0.5">
      <c r="A283" s="2">
        <v>45386</v>
      </c>
      <c r="B283" s="1">
        <v>180</v>
      </c>
      <c r="C283" s="1">
        <v>510.92</v>
      </c>
      <c r="D283" s="1">
        <v>617.14</v>
      </c>
      <c r="E283" s="1">
        <v>117.09</v>
      </c>
      <c r="F283" s="1">
        <v>425.52</v>
      </c>
      <c r="G283" s="4">
        <f t="shared" si="27"/>
        <v>2.8166666666666673E-2</v>
      </c>
      <c r="H283" s="4">
        <f t="shared" si="28"/>
        <v>3.2138103812729968E-2</v>
      </c>
      <c r="I283" s="4">
        <f t="shared" si="29"/>
        <v>3.0851994685160422E-2</v>
      </c>
      <c r="J283" s="4">
        <f t="shared" si="30"/>
        <v>1.1017166282346835E-2</v>
      </c>
      <c r="K283" s="4">
        <f t="shared" si="31"/>
        <v>-2.185561195713448E-3</v>
      </c>
    </row>
    <row r="284" spans="1:11" x14ac:dyDescent="0.5">
      <c r="A284" s="2">
        <v>45355</v>
      </c>
      <c r="B284" s="1">
        <v>182.41</v>
      </c>
      <c r="C284" s="1">
        <v>506.74</v>
      </c>
      <c r="D284" s="1">
        <v>630.08000000000004</v>
      </c>
      <c r="E284" s="1">
        <v>118.98</v>
      </c>
      <c r="F284" s="1">
        <v>417.88</v>
      </c>
      <c r="G284" s="4">
        <f t="shared" si="27"/>
        <v>-1.3211994956416895E-2</v>
      </c>
      <c r="H284" s="4">
        <f t="shared" si="28"/>
        <v>8.2488060938548102E-3</v>
      </c>
      <c r="I284" s="4">
        <f t="shared" si="29"/>
        <v>-2.053707465718646E-2</v>
      </c>
      <c r="J284" s="4">
        <f t="shared" si="30"/>
        <v>-1.5885022692889605E-2</v>
      </c>
      <c r="K284" s="4">
        <f t="shared" si="31"/>
        <v>1.8282760601129544E-2</v>
      </c>
    </row>
    <row r="285" spans="1:11" x14ac:dyDescent="0.5">
      <c r="A285" s="2">
        <v>45326</v>
      </c>
      <c r="B285" s="1">
        <v>180.69</v>
      </c>
      <c r="C285" s="1">
        <v>497.37</v>
      </c>
      <c r="D285" s="1">
        <v>614.21</v>
      </c>
      <c r="E285" s="1">
        <v>122.82</v>
      </c>
      <c r="F285" s="1">
        <v>420.45</v>
      </c>
      <c r="G285" s="4">
        <f t="shared" si="27"/>
        <v>9.5190658033095232E-3</v>
      </c>
      <c r="H285" s="4">
        <f t="shared" si="28"/>
        <v>1.8839093632506909E-2</v>
      </c>
      <c r="I285" s="4">
        <f t="shared" si="29"/>
        <v>2.5838068413083448E-2</v>
      </c>
      <c r="J285" s="4">
        <f t="shared" si="30"/>
        <v>-3.1265266243282741E-2</v>
      </c>
      <c r="K285" s="4">
        <f t="shared" si="31"/>
        <v>-6.1124985134973775E-3</v>
      </c>
    </row>
    <row r="286" spans="1:11" x14ac:dyDescent="0.5">
      <c r="A286" s="2">
        <v>45295</v>
      </c>
      <c r="B286" s="1">
        <v>180.97</v>
      </c>
      <c r="C286" s="1">
        <v>491.35</v>
      </c>
      <c r="D286" s="1">
        <v>614.30999999999995</v>
      </c>
      <c r="E286" s="1">
        <v>121.53</v>
      </c>
      <c r="F286" s="1">
        <v>421.44</v>
      </c>
      <c r="G286" s="4">
        <f t="shared" si="27"/>
        <v>-1.5472177709012769E-3</v>
      </c>
      <c r="H286" s="4">
        <f t="shared" si="28"/>
        <v>1.2251958888775727E-2</v>
      </c>
      <c r="I286" s="4">
        <f t="shared" si="29"/>
        <v>-1.6278426201743468E-4</v>
      </c>
      <c r="J286" s="4">
        <f t="shared" si="30"/>
        <v>1.0614663046161432E-2</v>
      </c>
      <c r="K286" s="4">
        <f t="shared" si="31"/>
        <v>-2.3490888382687869E-3</v>
      </c>
    </row>
    <row r="287" spans="1:11" x14ac:dyDescent="0.5">
      <c r="A287" t="s">
        <v>169</v>
      </c>
      <c r="B287" s="1">
        <v>180.38</v>
      </c>
      <c r="C287" s="1">
        <v>485.58</v>
      </c>
      <c r="D287" s="1">
        <v>607.33000000000004</v>
      </c>
      <c r="E287" s="1">
        <v>122.36</v>
      </c>
      <c r="F287" s="1">
        <v>424.57</v>
      </c>
      <c r="G287" s="4">
        <f t="shared" si="27"/>
        <v>3.2708726022840917E-3</v>
      </c>
      <c r="H287" s="4">
        <f t="shared" si="28"/>
        <v>1.188269698093003E-2</v>
      </c>
      <c r="I287" s="4">
        <f t="shared" si="29"/>
        <v>1.1492928062173613E-2</v>
      </c>
      <c r="J287" s="4">
        <f t="shared" si="30"/>
        <v>-6.7832625040863403E-3</v>
      </c>
      <c r="K287" s="4">
        <f t="shared" si="31"/>
        <v>-7.3721647784817934E-3</v>
      </c>
    </row>
    <row r="288" spans="1:11" x14ac:dyDescent="0.5">
      <c r="A288" t="s">
        <v>170</v>
      </c>
      <c r="B288" s="1">
        <v>179.83</v>
      </c>
      <c r="C288" s="1">
        <v>493.86</v>
      </c>
      <c r="D288" s="1">
        <v>613.53</v>
      </c>
      <c r="E288" s="1">
        <v>120.98</v>
      </c>
      <c r="F288" s="1">
        <v>420.72</v>
      </c>
      <c r="G288" s="4">
        <f t="shared" si="27"/>
        <v>3.0584440860812467E-3</v>
      </c>
      <c r="H288" s="4">
        <f t="shared" si="28"/>
        <v>-1.6765885068642961E-2</v>
      </c>
      <c r="I288" s="4">
        <f t="shared" si="29"/>
        <v>-1.0105455315958412E-2</v>
      </c>
      <c r="J288" s="4">
        <f t="shared" si="30"/>
        <v>1.1406844106463865E-2</v>
      </c>
      <c r="K288" s="4">
        <f t="shared" si="31"/>
        <v>9.1509792736261808E-3</v>
      </c>
    </row>
    <row r="289" spans="1:11" x14ac:dyDescent="0.5">
      <c r="A289" t="s">
        <v>171</v>
      </c>
      <c r="B289" s="1">
        <v>178.3</v>
      </c>
      <c r="C289" s="1">
        <v>495.89</v>
      </c>
      <c r="D289" s="1">
        <v>629.24</v>
      </c>
      <c r="E289" s="1">
        <v>119.93</v>
      </c>
      <c r="F289" s="1">
        <v>421.43</v>
      </c>
      <c r="G289" s="4">
        <f t="shared" si="27"/>
        <v>8.5810431856421232E-3</v>
      </c>
      <c r="H289" s="4">
        <f t="shared" si="28"/>
        <v>-4.0936498013671718E-3</v>
      </c>
      <c r="I289" s="4">
        <f t="shared" si="29"/>
        <v>-2.4966626406458636E-2</v>
      </c>
      <c r="J289" s="4">
        <f t="shared" si="30"/>
        <v>8.7551071458349394E-3</v>
      </c>
      <c r="K289" s="4">
        <f t="shared" si="31"/>
        <v>-1.6847400517285838E-3</v>
      </c>
    </row>
    <row r="290" spans="1:11" x14ac:dyDescent="0.5">
      <c r="A290" t="s">
        <v>172</v>
      </c>
      <c r="B290" s="1">
        <v>179.71</v>
      </c>
      <c r="C290" s="1">
        <v>503.02</v>
      </c>
      <c r="D290" s="1">
        <v>627.46</v>
      </c>
      <c r="E290" s="1">
        <v>119.36</v>
      </c>
      <c r="F290" s="1">
        <v>421.65</v>
      </c>
      <c r="G290" s="4">
        <f t="shared" si="27"/>
        <v>-7.8459740693339608E-3</v>
      </c>
      <c r="H290" s="4">
        <f t="shared" si="28"/>
        <v>-1.417438670430593E-2</v>
      </c>
      <c r="I290" s="4">
        <f t="shared" si="29"/>
        <v>2.8368342205080666E-3</v>
      </c>
      <c r="J290" s="4">
        <f t="shared" si="30"/>
        <v>4.7754691689008144E-3</v>
      </c>
      <c r="K290" s="4">
        <f t="shared" si="31"/>
        <v>-5.21759753349893E-4</v>
      </c>
    </row>
    <row r="291" spans="1:11" x14ac:dyDescent="0.5">
      <c r="A291" t="s">
        <v>173</v>
      </c>
      <c r="B291" s="1">
        <v>178.87</v>
      </c>
      <c r="C291" s="1">
        <v>509.58</v>
      </c>
      <c r="D291" s="1">
        <v>628.01</v>
      </c>
      <c r="E291" s="1">
        <v>115.87</v>
      </c>
      <c r="F291" s="1">
        <v>422.86</v>
      </c>
      <c r="G291" s="4">
        <f t="shared" si="27"/>
        <v>4.6961480404763556E-3</v>
      </c>
      <c r="H291" s="4">
        <f t="shared" si="28"/>
        <v>-1.2873346677656161E-2</v>
      </c>
      <c r="I291" s="4">
        <f t="shared" si="29"/>
        <v>-8.7578223276696399E-4</v>
      </c>
      <c r="J291" s="4">
        <f t="shared" si="30"/>
        <v>3.0119962026408764E-2</v>
      </c>
      <c r="K291" s="4">
        <f t="shared" si="31"/>
        <v>-2.8614671522491086E-3</v>
      </c>
    </row>
    <row r="292" spans="1:11" x14ac:dyDescent="0.5">
      <c r="A292" t="s">
        <v>174</v>
      </c>
      <c r="B292" s="1">
        <v>178.15</v>
      </c>
      <c r="C292" s="1">
        <v>507.76</v>
      </c>
      <c r="D292" s="1">
        <v>622.71</v>
      </c>
      <c r="E292" s="1">
        <v>116.7</v>
      </c>
      <c r="F292" s="1">
        <v>428.74</v>
      </c>
      <c r="G292" s="4">
        <f t="shared" si="27"/>
        <v>4.041538029750269E-3</v>
      </c>
      <c r="H292" s="4">
        <f t="shared" si="28"/>
        <v>3.584370568772588E-3</v>
      </c>
      <c r="I292" s="4">
        <f t="shared" si="29"/>
        <v>8.5111849817731677E-3</v>
      </c>
      <c r="J292" s="4">
        <f t="shared" si="30"/>
        <v>-7.1122536418165572E-3</v>
      </c>
      <c r="K292" s="4">
        <f t="shared" si="31"/>
        <v>-1.3714605588468487E-2</v>
      </c>
    </row>
    <row r="293" spans="1:11" x14ac:dyDescent="0.5">
      <c r="A293" t="s">
        <v>175</v>
      </c>
      <c r="B293" s="1">
        <v>178.15</v>
      </c>
      <c r="C293" s="1">
        <v>505.52</v>
      </c>
      <c r="D293" s="1">
        <v>627.69000000000005</v>
      </c>
      <c r="E293" s="1">
        <v>116.46</v>
      </c>
      <c r="F293" s="1">
        <v>429.37</v>
      </c>
      <c r="G293" s="4">
        <f t="shared" si="27"/>
        <v>0</v>
      </c>
      <c r="H293" s="4">
        <f t="shared" si="28"/>
        <v>4.4310808672258784E-3</v>
      </c>
      <c r="I293" s="4">
        <f t="shared" si="29"/>
        <v>-7.9338526979878532E-3</v>
      </c>
      <c r="J293" s="4">
        <f t="shared" si="30"/>
        <v>2.0607934054612809E-3</v>
      </c>
      <c r="K293" s="4">
        <f t="shared" si="31"/>
        <v>-1.4672659943638644E-3</v>
      </c>
    </row>
    <row r="294" spans="1:11" x14ac:dyDescent="0.5">
      <c r="A294" t="s">
        <v>176</v>
      </c>
      <c r="B294" s="1">
        <v>175.9</v>
      </c>
      <c r="C294" s="1">
        <v>496.24</v>
      </c>
      <c r="D294" s="1">
        <v>620.74</v>
      </c>
      <c r="E294" s="1">
        <v>114.51</v>
      </c>
      <c r="F294" s="1">
        <v>425.23</v>
      </c>
      <c r="G294" s="4">
        <f t="shared" si="27"/>
        <v>1.2791358726549129E-2</v>
      </c>
      <c r="H294" s="4">
        <f t="shared" si="28"/>
        <v>1.8700628728034685E-2</v>
      </c>
      <c r="I294" s="4">
        <f t="shared" si="29"/>
        <v>1.119631407674726E-2</v>
      </c>
      <c r="J294" s="4">
        <f t="shared" si="30"/>
        <v>1.7029080429656673E-2</v>
      </c>
      <c r="K294" s="4">
        <f t="shared" si="31"/>
        <v>9.7359076264609268E-3</v>
      </c>
    </row>
    <row r="295" spans="1:11" x14ac:dyDescent="0.5">
      <c r="A295" t="s">
        <v>177</v>
      </c>
      <c r="B295" s="1">
        <v>174.48</v>
      </c>
      <c r="C295" s="1">
        <v>496.98</v>
      </c>
      <c r="D295" s="1">
        <v>618.39</v>
      </c>
      <c r="E295" s="1">
        <v>113.85</v>
      </c>
      <c r="F295" s="1">
        <v>421.41</v>
      </c>
      <c r="G295" s="4">
        <f t="shared" si="27"/>
        <v>8.13846859238887E-3</v>
      </c>
      <c r="H295" s="4">
        <f t="shared" si="28"/>
        <v>-1.4889935208660665E-3</v>
      </c>
      <c r="I295" s="4">
        <f t="shared" si="29"/>
        <v>3.8001908180922417E-3</v>
      </c>
      <c r="J295" s="4">
        <f t="shared" si="30"/>
        <v>5.7971014492754769E-3</v>
      </c>
      <c r="K295" s="4">
        <f t="shared" si="31"/>
        <v>9.064806245699053E-3</v>
      </c>
    </row>
    <row r="296" spans="1:11" x14ac:dyDescent="0.5">
      <c r="A296" t="s">
        <v>178</v>
      </c>
      <c r="B296" s="1">
        <v>174.42</v>
      </c>
      <c r="C296" s="1">
        <v>484.1</v>
      </c>
      <c r="D296" s="1">
        <v>605.88</v>
      </c>
      <c r="E296" s="1">
        <v>111.95</v>
      </c>
      <c r="F296" s="1">
        <v>417.32</v>
      </c>
      <c r="G296" s="4">
        <f t="shared" si="27"/>
        <v>3.4399724802192111E-4</v>
      </c>
      <c r="H296" s="4">
        <f t="shared" si="28"/>
        <v>2.6606073125387208E-2</v>
      </c>
      <c r="I296" s="4">
        <f t="shared" si="29"/>
        <v>2.0647653000594124E-2</v>
      </c>
      <c r="J296" s="4">
        <f t="shared" si="30"/>
        <v>1.6971862438588614E-2</v>
      </c>
      <c r="K296" s="4">
        <f t="shared" si="31"/>
        <v>9.8006326080706252E-3</v>
      </c>
    </row>
    <row r="297" spans="1:11" x14ac:dyDescent="0.5">
      <c r="A297" t="s">
        <v>179</v>
      </c>
      <c r="B297" s="1">
        <v>178.75</v>
      </c>
      <c r="C297" s="1">
        <v>491.83</v>
      </c>
      <c r="D297" s="1">
        <v>613.01</v>
      </c>
      <c r="E297" s="1">
        <v>112.06</v>
      </c>
      <c r="F297" s="1">
        <v>416.42</v>
      </c>
      <c r="G297" s="4">
        <f t="shared" si="27"/>
        <v>-2.422377622377625E-2</v>
      </c>
      <c r="H297" s="4">
        <f t="shared" si="28"/>
        <v>-1.5716812719842155E-2</v>
      </c>
      <c r="I297" s="4">
        <f t="shared" si="29"/>
        <v>-1.1631131629174063E-2</v>
      </c>
      <c r="J297" s="4">
        <f t="shared" si="30"/>
        <v>-9.816169908977157E-4</v>
      </c>
      <c r="K297" s="4">
        <f t="shared" si="31"/>
        <v>2.161279477450595E-3</v>
      </c>
    </row>
    <row r="298" spans="1:11" x14ac:dyDescent="0.5">
      <c r="A298" t="s">
        <v>180</v>
      </c>
      <c r="B298" s="1">
        <v>176.55500000000001</v>
      </c>
      <c r="C298" s="1">
        <v>495.57</v>
      </c>
      <c r="D298" s="1">
        <v>609.45000000000005</v>
      </c>
      <c r="E298" s="1">
        <v>112.5</v>
      </c>
      <c r="F298" s="1">
        <v>425.22</v>
      </c>
      <c r="G298" s="4">
        <f t="shared" si="27"/>
        <v>1.2432386508453463E-2</v>
      </c>
      <c r="H298" s="4">
        <f t="shared" si="28"/>
        <v>-7.5468652259015334E-3</v>
      </c>
      <c r="I298" s="4">
        <f t="shared" si="29"/>
        <v>5.8413323488391011E-3</v>
      </c>
      <c r="J298" s="4">
        <f t="shared" si="30"/>
        <v>-3.9111111111110874E-3</v>
      </c>
      <c r="K298" s="4">
        <f t="shared" si="31"/>
        <v>-2.0695169559286963E-2</v>
      </c>
    </row>
    <row r="299" spans="1:11" x14ac:dyDescent="0.5">
      <c r="A299" s="2">
        <v>45629</v>
      </c>
      <c r="B299" s="1">
        <v>175.39</v>
      </c>
      <c r="C299" s="1">
        <v>499.75</v>
      </c>
      <c r="D299" s="1">
        <v>611.08000000000004</v>
      </c>
      <c r="E299" s="1">
        <v>112.46</v>
      </c>
      <c r="F299" s="1">
        <v>415.1</v>
      </c>
      <c r="G299" s="4">
        <f t="shared" si="27"/>
        <v>6.6423399281603235E-3</v>
      </c>
      <c r="H299" s="4">
        <f t="shared" si="28"/>
        <v>-8.3641820910455023E-3</v>
      </c>
      <c r="I299" s="4">
        <f t="shared" si="29"/>
        <v>-2.6674085226157107E-3</v>
      </c>
      <c r="J299" s="4">
        <f t="shared" si="30"/>
        <v>3.5568202027391749E-4</v>
      </c>
      <c r="K299" s="4">
        <f t="shared" si="31"/>
        <v>2.4379667549987882E-2</v>
      </c>
    </row>
    <row r="300" spans="1:11" x14ac:dyDescent="0.5">
      <c r="A300" s="2">
        <v>45599</v>
      </c>
      <c r="B300" s="1">
        <v>171.96</v>
      </c>
      <c r="C300" s="1">
        <v>483.59</v>
      </c>
      <c r="D300" s="1">
        <v>600.92999999999995</v>
      </c>
      <c r="E300" s="1">
        <v>112.31</v>
      </c>
      <c r="F300" s="1">
        <v>415.28</v>
      </c>
      <c r="G300" s="4">
        <f t="shared" si="27"/>
        <v>1.9946499185857114E-2</v>
      </c>
      <c r="H300" s="4">
        <f t="shared" si="28"/>
        <v>3.3416737318803236E-2</v>
      </c>
      <c r="I300" s="4">
        <f t="shared" si="29"/>
        <v>1.6890486412727057E-2</v>
      </c>
      <c r="J300" s="4">
        <f t="shared" si="30"/>
        <v>1.3355889947466171E-3</v>
      </c>
      <c r="K300" s="4">
        <f t="shared" si="31"/>
        <v>-4.3344249662868872E-4</v>
      </c>
    </row>
    <row r="301" spans="1:11" x14ac:dyDescent="0.5">
      <c r="A301" s="2">
        <v>45507</v>
      </c>
      <c r="B301" s="1">
        <v>175.35</v>
      </c>
      <c r="C301" s="1">
        <v>505.95</v>
      </c>
      <c r="D301" s="1">
        <v>604.82000000000005</v>
      </c>
      <c r="E301" s="1">
        <v>110.32</v>
      </c>
      <c r="F301" s="1">
        <v>404.52</v>
      </c>
      <c r="G301" s="4">
        <f t="shared" si="27"/>
        <v>-1.933276304533782E-2</v>
      </c>
      <c r="H301" s="4">
        <f t="shared" si="28"/>
        <v>-4.4194090325130997E-2</v>
      </c>
      <c r="I301" s="4">
        <f t="shared" si="29"/>
        <v>-6.4316656195233524E-3</v>
      </c>
      <c r="J301" s="4">
        <f t="shared" si="30"/>
        <v>1.803843364757074E-2</v>
      </c>
      <c r="K301" s="4">
        <f t="shared" si="31"/>
        <v>2.6599426480767407E-2</v>
      </c>
    </row>
    <row r="302" spans="1:11" x14ac:dyDescent="0.5">
      <c r="A302" s="2">
        <v>45476</v>
      </c>
      <c r="B302" s="1">
        <v>176.82</v>
      </c>
      <c r="C302" s="1">
        <v>512.19000000000005</v>
      </c>
      <c r="D302" s="1">
        <v>608.51</v>
      </c>
      <c r="E302" s="1">
        <v>110.18</v>
      </c>
      <c r="F302" s="1">
        <v>406.22</v>
      </c>
      <c r="G302" s="4">
        <f t="shared" si="27"/>
        <v>-8.3135391923990776E-3</v>
      </c>
      <c r="H302" s="4">
        <f t="shared" si="28"/>
        <v>-1.2182978972646974E-2</v>
      </c>
      <c r="I302" s="4">
        <f t="shared" si="29"/>
        <v>-6.0639923748170288E-3</v>
      </c>
      <c r="J302" s="4">
        <f t="shared" si="30"/>
        <v>1.2706480304953693E-3</v>
      </c>
      <c r="K302" s="4">
        <f t="shared" si="31"/>
        <v>-4.1849244251884743E-3</v>
      </c>
    </row>
    <row r="303" spans="1:11" x14ac:dyDescent="0.5">
      <c r="A303" s="2">
        <v>45446</v>
      </c>
      <c r="B303" s="1">
        <v>173.51</v>
      </c>
      <c r="C303" s="1">
        <v>496.09</v>
      </c>
      <c r="D303" s="1">
        <v>597.69000000000005</v>
      </c>
      <c r="E303" s="1">
        <v>110.06</v>
      </c>
      <c r="F303" s="1">
        <v>409.14</v>
      </c>
      <c r="G303" s="4">
        <f t="shared" si="27"/>
        <v>1.9076710276064723E-2</v>
      </c>
      <c r="H303" s="4">
        <f t="shared" si="28"/>
        <v>3.2453788627063718E-2</v>
      </c>
      <c r="I303" s="4">
        <f t="shared" si="29"/>
        <v>1.8103029998828735E-2</v>
      </c>
      <c r="J303" s="4">
        <f t="shared" si="30"/>
        <v>1.0903143739777743E-3</v>
      </c>
      <c r="K303" s="4">
        <f t="shared" si="31"/>
        <v>-7.1369213472159965E-3</v>
      </c>
    </row>
    <row r="304" spans="1:11" x14ac:dyDescent="0.5">
      <c r="A304" s="2">
        <v>45415</v>
      </c>
      <c r="B304" s="1">
        <v>174.12</v>
      </c>
      <c r="C304" s="1">
        <v>490.22</v>
      </c>
      <c r="D304" s="1">
        <v>598.5</v>
      </c>
      <c r="E304" s="1">
        <v>112.87</v>
      </c>
      <c r="F304" s="1">
        <v>402.09</v>
      </c>
      <c r="G304" s="4">
        <f t="shared" si="27"/>
        <v>-3.5033310360671477E-3</v>
      </c>
      <c r="H304" s="4">
        <f t="shared" si="28"/>
        <v>1.1974215658275833E-2</v>
      </c>
      <c r="I304" s="4">
        <f t="shared" si="29"/>
        <v>-1.353383458646551E-3</v>
      </c>
      <c r="J304" s="4">
        <f t="shared" si="30"/>
        <v>-2.4895897935678257E-2</v>
      </c>
      <c r="K304" s="4">
        <f t="shared" si="31"/>
        <v>1.7533388047452192E-2</v>
      </c>
    </row>
    <row r="305" spans="1:11" x14ac:dyDescent="0.5">
      <c r="A305" s="2">
        <v>45385</v>
      </c>
      <c r="B305" s="1">
        <v>177.58</v>
      </c>
      <c r="C305" s="1">
        <v>498.19</v>
      </c>
      <c r="D305" s="1">
        <v>615.83000000000004</v>
      </c>
      <c r="E305" s="1">
        <v>113.69</v>
      </c>
      <c r="F305" s="1">
        <v>402.65</v>
      </c>
      <c r="G305" s="4">
        <f t="shared" si="27"/>
        <v>-1.9484176145962429E-2</v>
      </c>
      <c r="H305" s="4">
        <f t="shared" si="28"/>
        <v>-1.5997912443043716E-2</v>
      </c>
      <c r="I305" s="4">
        <f t="shared" si="29"/>
        <v>-2.8140883035902786E-2</v>
      </c>
      <c r="J305" s="4">
        <f t="shared" si="30"/>
        <v>-7.2125956548508841E-3</v>
      </c>
      <c r="K305" s="4">
        <f t="shared" si="31"/>
        <v>-1.3907860424686724E-3</v>
      </c>
    </row>
    <row r="306" spans="1:11" x14ac:dyDescent="0.5">
      <c r="A306" s="2">
        <v>45294</v>
      </c>
      <c r="B306" s="1">
        <v>178.22</v>
      </c>
      <c r="C306" s="1">
        <v>502.3</v>
      </c>
      <c r="D306" s="1">
        <v>619.34</v>
      </c>
      <c r="E306" s="1">
        <v>111.95</v>
      </c>
      <c r="F306" s="1">
        <v>414.92</v>
      </c>
      <c r="G306" s="4">
        <f t="shared" si="27"/>
        <v>-3.5910672202894567E-3</v>
      </c>
      <c r="H306" s="4">
        <f t="shared" si="28"/>
        <v>-8.1823611387616957E-3</v>
      </c>
      <c r="I306" s="4">
        <f t="shared" si="29"/>
        <v>-5.6673232796202733E-3</v>
      </c>
      <c r="J306" s="4">
        <f t="shared" si="30"/>
        <v>1.5542652970075954E-2</v>
      </c>
      <c r="K306" s="4">
        <f t="shared" si="31"/>
        <v>-2.9571965680131207E-2</v>
      </c>
    </row>
    <row r="307" spans="1:11" x14ac:dyDescent="0.5">
      <c r="A307" t="s">
        <v>181</v>
      </c>
      <c r="B307" s="1">
        <v>176.76</v>
      </c>
      <c r="C307" s="1">
        <v>490.13</v>
      </c>
      <c r="D307" s="1">
        <v>602.91999999999996</v>
      </c>
      <c r="E307" s="1">
        <v>111.58</v>
      </c>
      <c r="F307" s="1">
        <v>415.5</v>
      </c>
      <c r="G307" s="4">
        <f t="shared" si="27"/>
        <v>8.2597872821905671E-3</v>
      </c>
      <c r="H307" s="4">
        <f t="shared" si="28"/>
        <v>2.4830147103829692E-2</v>
      </c>
      <c r="I307" s="4">
        <f t="shared" si="29"/>
        <v>2.7234127247396156E-2</v>
      </c>
      <c r="J307" s="4">
        <f t="shared" si="30"/>
        <v>3.3160064527693045E-3</v>
      </c>
      <c r="K307" s="4">
        <f t="shared" si="31"/>
        <v>-1.395908543922908E-3</v>
      </c>
    </row>
    <row r="308" spans="1:11" x14ac:dyDescent="0.5">
      <c r="A308" t="s">
        <v>182</v>
      </c>
      <c r="B308" s="1">
        <v>173.16</v>
      </c>
      <c r="C308" s="1">
        <v>484.02</v>
      </c>
      <c r="D308" s="1">
        <v>596.48</v>
      </c>
      <c r="E308" s="1">
        <v>110.8</v>
      </c>
      <c r="F308" s="1">
        <v>413.64</v>
      </c>
      <c r="G308" s="4">
        <f t="shared" si="27"/>
        <v>2.079002079002068E-2</v>
      </c>
      <c r="H308" s="4">
        <f t="shared" si="28"/>
        <v>1.2623445312177184E-2</v>
      </c>
      <c r="I308" s="4">
        <f t="shared" si="29"/>
        <v>1.0796673819742475E-2</v>
      </c>
      <c r="J308" s="4">
        <f t="shared" si="30"/>
        <v>7.0397111913358401E-3</v>
      </c>
      <c r="K308" s="4">
        <f t="shared" si="31"/>
        <v>4.4966637655932118E-3</v>
      </c>
    </row>
    <row r="309" spans="1:11" x14ac:dyDescent="0.5">
      <c r="A309" t="s">
        <v>183</v>
      </c>
      <c r="B309" s="1">
        <v>173.54</v>
      </c>
      <c r="C309" s="1">
        <v>487.05</v>
      </c>
      <c r="D309" s="1">
        <v>601.66999999999996</v>
      </c>
      <c r="E309" s="1">
        <v>109.42</v>
      </c>
      <c r="F309" s="1">
        <v>407.72</v>
      </c>
      <c r="G309" s="4">
        <f t="shared" si="27"/>
        <v>-2.1896968998501576E-3</v>
      </c>
      <c r="H309" s="4">
        <f t="shared" si="28"/>
        <v>-6.2211271943333202E-3</v>
      </c>
      <c r="I309" s="4">
        <f t="shared" si="29"/>
        <v>-8.6259909917395516E-3</v>
      </c>
      <c r="J309" s="4">
        <f t="shared" si="30"/>
        <v>1.2611953938950871E-2</v>
      </c>
      <c r="K309" s="4">
        <f t="shared" si="31"/>
        <v>1.4519768468556737E-2</v>
      </c>
    </row>
    <row r="310" spans="1:11" x14ac:dyDescent="0.5">
      <c r="A310" t="s">
        <v>184</v>
      </c>
      <c r="B310" s="1">
        <v>174.73</v>
      </c>
      <c r="C310" s="1">
        <v>481.74</v>
      </c>
      <c r="D310" s="1">
        <v>587.65</v>
      </c>
      <c r="E310" s="1">
        <v>107.68</v>
      </c>
      <c r="F310" s="1">
        <v>407.48</v>
      </c>
      <c r="G310" s="4">
        <f t="shared" si="27"/>
        <v>-6.8105076403593978E-3</v>
      </c>
      <c r="H310" s="4">
        <f t="shared" si="28"/>
        <v>1.10225432806077E-2</v>
      </c>
      <c r="I310" s="4">
        <f t="shared" si="29"/>
        <v>2.3857738449757582E-2</v>
      </c>
      <c r="J310" s="4">
        <f t="shared" si="30"/>
        <v>1.6158989598811235E-2</v>
      </c>
      <c r="K310" s="4">
        <f t="shared" si="31"/>
        <v>5.889859625012317E-4</v>
      </c>
    </row>
    <row r="311" spans="1:11" x14ac:dyDescent="0.5">
      <c r="A311" t="s">
        <v>185</v>
      </c>
      <c r="B311" s="1">
        <v>174.99</v>
      </c>
      <c r="C311" s="1">
        <v>484.03</v>
      </c>
      <c r="D311" s="1">
        <v>583.55999999999995</v>
      </c>
      <c r="E311" s="1">
        <v>107.74</v>
      </c>
      <c r="F311" s="1">
        <v>407.54</v>
      </c>
      <c r="G311" s="4">
        <f t="shared" si="27"/>
        <v>-1.4857991885252053E-3</v>
      </c>
      <c r="H311" s="4">
        <f t="shared" si="28"/>
        <v>-4.7311117079519294E-3</v>
      </c>
      <c r="I311" s="4">
        <f t="shared" si="29"/>
        <v>7.0087051888410024E-3</v>
      </c>
      <c r="J311" s="4">
        <f t="shared" si="30"/>
        <v>-5.5689623166876867E-4</v>
      </c>
      <c r="K311" s="4">
        <f t="shared" si="31"/>
        <v>-1.4722481228834905E-4</v>
      </c>
    </row>
    <row r="312" spans="1:11" x14ac:dyDescent="0.5">
      <c r="A312" t="s">
        <v>186</v>
      </c>
      <c r="B312" s="1">
        <v>174.58</v>
      </c>
      <c r="C312" s="1">
        <v>486.13</v>
      </c>
      <c r="D312" s="1">
        <v>588.47</v>
      </c>
      <c r="E312" s="1">
        <v>107.64</v>
      </c>
      <c r="F312" s="1">
        <v>410.34</v>
      </c>
      <c r="G312" s="4">
        <f t="shared" si="27"/>
        <v>2.3484935273228036E-3</v>
      </c>
      <c r="H312" s="4">
        <f t="shared" si="28"/>
        <v>-4.3198321436652698E-3</v>
      </c>
      <c r="I312" s="4">
        <f t="shared" si="29"/>
        <v>-8.3436708753208411E-3</v>
      </c>
      <c r="J312" s="4">
        <f t="shared" si="30"/>
        <v>9.2902266815308998E-4</v>
      </c>
      <c r="K312" s="4">
        <f t="shared" si="31"/>
        <v>-6.823609689525667E-3</v>
      </c>
    </row>
    <row r="313" spans="1:11" x14ac:dyDescent="0.5">
      <c r="A313" t="s">
        <v>187</v>
      </c>
      <c r="B313" s="1">
        <v>168.59</v>
      </c>
      <c r="C313" s="1">
        <v>468.03</v>
      </c>
      <c r="D313" s="1">
        <v>573.35</v>
      </c>
      <c r="E313" s="1">
        <v>107.67</v>
      </c>
      <c r="F313" s="1">
        <v>411.65</v>
      </c>
      <c r="G313" s="4">
        <f t="shared" si="27"/>
        <v>3.5529983984815328E-2</v>
      </c>
      <c r="H313" s="4">
        <f t="shared" si="28"/>
        <v>3.8672734653761642E-2</v>
      </c>
      <c r="I313" s="4">
        <f t="shared" si="29"/>
        <v>2.6371326414929896E-2</v>
      </c>
      <c r="J313" s="4">
        <f t="shared" si="30"/>
        <v>-2.7862914460852206E-4</v>
      </c>
      <c r="K313" s="4">
        <f t="shared" si="31"/>
        <v>-3.1823150734847649E-3</v>
      </c>
    </row>
    <row r="314" spans="1:11" x14ac:dyDescent="0.5">
      <c r="A314" t="s">
        <v>188</v>
      </c>
      <c r="B314" s="1">
        <v>167.08</v>
      </c>
      <c r="C314" s="1">
        <v>471.75</v>
      </c>
      <c r="D314" s="1">
        <v>575.13</v>
      </c>
      <c r="E314" s="1">
        <v>109.44</v>
      </c>
      <c r="F314" s="1">
        <v>402.18</v>
      </c>
      <c r="G314" s="4">
        <f t="shared" si="27"/>
        <v>9.0375867847736213E-3</v>
      </c>
      <c r="H314" s="4">
        <f t="shared" si="28"/>
        <v>-7.885532591415001E-3</v>
      </c>
      <c r="I314" s="4">
        <f t="shared" si="29"/>
        <v>-3.0949524455340383E-3</v>
      </c>
      <c r="J314" s="4">
        <f t="shared" si="30"/>
        <v>-1.6173245614035103E-2</v>
      </c>
      <c r="K314" s="4">
        <f t="shared" si="31"/>
        <v>2.3546670644984724E-2</v>
      </c>
    </row>
    <row r="315" spans="1:11" x14ac:dyDescent="0.5">
      <c r="A315" t="s">
        <v>189</v>
      </c>
      <c r="B315" s="1">
        <v>169.51</v>
      </c>
      <c r="C315" s="1">
        <v>473.32</v>
      </c>
      <c r="D315" s="1">
        <v>583.95000000000005</v>
      </c>
      <c r="E315" s="1">
        <v>111.6</v>
      </c>
      <c r="F315" s="1">
        <v>402.79</v>
      </c>
      <c r="G315" s="4">
        <f t="shared" si="27"/>
        <v>-1.4335437437319243E-2</v>
      </c>
      <c r="H315" s="4">
        <f t="shared" si="28"/>
        <v>-3.3169948449252029E-3</v>
      </c>
      <c r="I315" s="4">
        <f t="shared" si="29"/>
        <v>-1.510403287952744E-2</v>
      </c>
      <c r="J315" s="4">
        <f t="shared" si="30"/>
        <v>-1.9354838709677358E-2</v>
      </c>
      <c r="K315" s="4">
        <f t="shared" si="31"/>
        <v>-1.5144368032969924E-3</v>
      </c>
    </row>
    <row r="316" spans="1:11" x14ac:dyDescent="0.5">
      <c r="A316" t="s">
        <v>190</v>
      </c>
      <c r="B316" s="1">
        <v>169.8</v>
      </c>
      <c r="C316" s="1">
        <v>484.03</v>
      </c>
      <c r="D316" s="1">
        <v>593.46</v>
      </c>
      <c r="E316" s="1">
        <v>112.45</v>
      </c>
      <c r="F316" s="1">
        <v>404.06</v>
      </c>
      <c r="G316" s="4">
        <f t="shared" si="27"/>
        <v>-1.7078916372204045E-3</v>
      </c>
      <c r="H316" s="4">
        <f t="shared" si="28"/>
        <v>-2.212672768216839E-2</v>
      </c>
      <c r="I316" s="4">
        <f t="shared" si="29"/>
        <v>-1.602466889091092E-2</v>
      </c>
      <c r="J316" s="4">
        <f t="shared" si="30"/>
        <v>-7.5589150733660349E-3</v>
      </c>
      <c r="K316" s="4">
        <f t="shared" si="31"/>
        <v>-3.1430975597682709E-3</v>
      </c>
    </row>
    <row r="317" spans="1:11" x14ac:dyDescent="0.5">
      <c r="A317" t="s">
        <v>191</v>
      </c>
      <c r="B317" s="1">
        <v>170.98</v>
      </c>
      <c r="C317" s="1">
        <v>473.28</v>
      </c>
      <c r="D317" s="1">
        <v>579.33000000000004</v>
      </c>
      <c r="E317" s="1">
        <v>111.56</v>
      </c>
      <c r="F317" s="1">
        <v>406.56</v>
      </c>
      <c r="G317" s="4">
        <f t="shared" si="27"/>
        <v>-6.9013919756695241E-3</v>
      </c>
      <c r="H317" s="4">
        <f t="shared" si="28"/>
        <v>2.2713826910074397E-2</v>
      </c>
      <c r="I317" s="4">
        <f t="shared" si="29"/>
        <v>2.4390243902439046E-2</v>
      </c>
      <c r="J317" s="4">
        <f t="shared" si="30"/>
        <v>7.9777698099676719E-3</v>
      </c>
      <c r="K317" s="4">
        <f t="shared" si="31"/>
        <v>-6.1491538764265607E-3</v>
      </c>
    </row>
    <row r="318" spans="1:11" x14ac:dyDescent="0.5">
      <c r="A318" t="s">
        <v>192</v>
      </c>
      <c r="B318" s="1">
        <v>168.64</v>
      </c>
      <c r="C318" s="1">
        <v>460.12</v>
      </c>
      <c r="D318" s="1">
        <v>554.52</v>
      </c>
      <c r="E318" s="1">
        <v>110.46</v>
      </c>
      <c r="F318" s="1">
        <v>409.49</v>
      </c>
      <c r="G318" s="4">
        <f t="shared" si="27"/>
        <v>1.3875711574952598E-2</v>
      </c>
      <c r="H318" s="4">
        <f t="shared" si="28"/>
        <v>2.8601234460575498E-2</v>
      </c>
      <c r="I318" s="4">
        <f t="shared" si="29"/>
        <v>4.4741397965808449E-2</v>
      </c>
      <c r="J318" s="4">
        <f t="shared" si="30"/>
        <v>9.9583559659606191E-3</v>
      </c>
      <c r="K318" s="4">
        <f t="shared" si="31"/>
        <v>-7.1552418862487199E-3</v>
      </c>
    </row>
    <row r="319" spans="1:11" x14ac:dyDescent="0.5">
      <c r="A319" s="2">
        <v>45628</v>
      </c>
      <c r="B319" s="1">
        <v>172.34</v>
      </c>
      <c r="C319" s="1">
        <v>468.9</v>
      </c>
      <c r="D319" s="1">
        <v>557.85</v>
      </c>
      <c r="E319" s="1">
        <v>109.29</v>
      </c>
      <c r="F319" s="1">
        <v>406.32</v>
      </c>
      <c r="G319" s="4">
        <f t="shared" si="27"/>
        <v>-2.1469188812812012E-2</v>
      </c>
      <c r="H319" s="4">
        <f t="shared" si="28"/>
        <v>-1.8724674770740024E-2</v>
      </c>
      <c r="I319" s="4">
        <f t="shared" si="29"/>
        <v>-5.9693465985480865E-3</v>
      </c>
      <c r="J319" s="4">
        <f t="shared" si="30"/>
        <v>1.0705462530881116E-2</v>
      </c>
      <c r="K319" s="4">
        <f t="shared" si="31"/>
        <v>7.8017326245323204E-3</v>
      </c>
    </row>
    <row r="320" spans="1:11" x14ac:dyDescent="0.5">
      <c r="A320" s="2">
        <v>45537</v>
      </c>
      <c r="B320" s="1">
        <v>174.45</v>
      </c>
      <c r="C320" s="1">
        <v>468.11</v>
      </c>
      <c r="D320" s="1">
        <v>561.32000000000005</v>
      </c>
      <c r="E320" s="1">
        <v>108.39</v>
      </c>
      <c r="F320" s="1">
        <v>415.26</v>
      </c>
      <c r="G320" s="4">
        <f t="shared" si="27"/>
        <v>-1.2095156205216284E-2</v>
      </c>
      <c r="H320" s="4">
        <f t="shared" si="28"/>
        <v>1.6876375210954642E-3</v>
      </c>
      <c r="I320" s="4">
        <f t="shared" si="29"/>
        <v>-6.1818570512364168E-3</v>
      </c>
      <c r="J320" s="4">
        <f t="shared" si="30"/>
        <v>8.3033490174371227E-3</v>
      </c>
      <c r="K320" s="4">
        <f t="shared" si="31"/>
        <v>-2.1528680826470192E-2</v>
      </c>
    </row>
    <row r="321" spans="1:11" x14ac:dyDescent="0.5">
      <c r="A321" s="2">
        <v>45506</v>
      </c>
      <c r="B321" s="1">
        <v>169.84</v>
      </c>
      <c r="C321" s="1">
        <v>470</v>
      </c>
      <c r="D321" s="1">
        <v>558.53</v>
      </c>
      <c r="E321" s="1">
        <v>110.54</v>
      </c>
      <c r="F321" s="1">
        <v>420.55</v>
      </c>
      <c r="G321" s="4">
        <f t="shared" si="27"/>
        <v>2.7143193593970771E-2</v>
      </c>
      <c r="H321" s="4">
        <f t="shared" si="28"/>
        <v>-4.0212765957446939E-3</v>
      </c>
      <c r="I321" s="4">
        <f t="shared" si="29"/>
        <v>4.9952554025747276E-3</v>
      </c>
      <c r="J321" s="4">
        <f t="shared" si="30"/>
        <v>-1.9449972860502984E-2</v>
      </c>
      <c r="K321" s="4">
        <f t="shared" si="31"/>
        <v>-1.2578765901795297E-2</v>
      </c>
    </row>
    <row r="322" spans="1:11" x14ac:dyDescent="0.5">
      <c r="A322" s="2">
        <v>45475</v>
      </c>
      <c r="B322" s="1">
        <v>170.53</v>
      </c>
      <c r="C322" s="1">
        <v>469.59</v>
      </c>
      <c r="D322" s="1">
        <v>559.29999999999995</v>
      </c>
      <c r="E322" s="1">
        <v>99.14</v>
      </c>
      <c r="F322" s="1">
        <v>414.11</v>
      </c>
      <c r="G322" s="4">
        <f t="shared" si="27"/>
        <v>-4.0462088782032835E-3</v>
      </c>
      <c r="H322" s="4">
        <f t="shared" si="28"/>
        <v>8.7310206776125554E-4</v>
      </c>
      <c r="I322" s="4">
        <f t="shared" si="29"/>
        <v>-1.3767209011263937E-3</v>
      </c>
      <c r="J322" s="4">
        <f t="shared" si="30"/>
        <v>0.11498890457938282</v>
      </c>
      <c r="K322" s="4">
        <f t="shared" si="31"/>
        <v>1.5551423534809539E-2</v>
      </c>
    </row>
    <row r="323" spans="1:11" x14ac:dyDescent="0.5">
      <c r="A323" s="2">
        <v>45445</v>
      </c>
      <c r="B323" s="1">
        <v>169.15</v>
      </c>
      <c r="C323" s="1">
        <v>454.72</v>
      </c>
      <c r="D323" s="1">
        <v>555.88</v>
      </c>
      <c r="E323" s="1">
        <v>99.29</v>
      </c>
      <c r="F323" s="1">
        <v>414.05</v>
      </c>
      <c r="G323" s="4">
        <f t="shared" si="27"/>
        <v>8.1584392550990703E-3</v>
      </c>
      <c r="H323" s="4">
        <f t="shared" si="28"/>
        <v>3.2701442646023704E-2</v>
      </c>
      <c r="I323" s="4">
        <f t="shared" si="29"/>
        <v>6.1524069943152959E-3</v>
      </c>
      <c r="J323" s="4">
        <f t="shared" si="30"/>
        <v>-1.5107261557055773E-3</v>
      </c>
      <c r="K323" s="4">
        <f t="shared" si="31"/>
        <v>1.449100350199295E-4</v>
      </c>
    </row>
    <row r="324" spans="1:11" x14ac:dyDescent="0.5">
      <c r="A324" s="2">
        <v>45414</v>
      </c>
      <c r="B324" s="1">
        <v>170.31</v>
      </c>
      <c r="C324" s="1">
        <v>459.41</v>
      </c>
      <c r="D324" s="1">
        <v>562.05999999999995</v>
      </c>
      <c r="E324" s="1">
        <v>96.65</v>
      </c>
      <c r="F324" s="1">
        <v>405.49</v>
      </c>
      <c r="G324" s="4">
        <f t="shared" si="27"/>
        <v>-6.8111091538958224E-3</v>
      </c>
      <c r="H324" s="4">
        <f t="shared" si="28"/>
        <v>-1.0208746000304747E-2</v>
      </c>
      <c r="I324" s="4">
        <f t="shared" si="29"/>
        <v>-1.0995267409173337E-2</v>
      </c>
      <c r="J324" s="4">
        <f t="shared" si="30"/>
        <v>2.7315054319710264E-2</v>
      </c>
      <c r="K324" s="4">
        <f t="shared" si="31"/>
        <v>2.1110261658733975E-2</v>
      </c>
    </row>
    <row r="325" spans="1:11" x14ac:dyDescent="0.5">
      <c r="A325" s="2">
        <v>45324</v>
      </c>
      <c r="B325" s="1">
        <v>171.81</v>
      </c>
      <c r="C325" s="1">
        <v>474.99</v>
      </c>
      <c r="D325" s="1">
        <v>564.64</v>
      </c>
      <c r="E325" s="1">
        <v>97.13</v>
      </c>
      <c r="F325" s="1">
        <v>405.65</v>
      </c>
      <c r="G325" s="4">
        <f t="shared" ref="G325:G388" si="32">B324/B325-1</f>
        <v>-8.7305744718002565E-3</v>
      </c>
      <c r="H325" s="4">
        <f t="shared" ref="H325:H388" si="33">C324/C325-1</f>
        <v>-3.2800690540853439E-2</v>
      </c>
      <c r="I325" s="4">
        <f t="shared" ref="I325:I388" si="34">D324/D325-1</f>
        <v>-4.5692830830263986E-3</v>
      </c>
      <c r="J325" s="4">
        <f t="shared" ref="J325:J388" si="35">E324/E325-1</f>
        <v>-4.9418305363944093E-3</v>
      </c>
      <c r="K325" s="4">
        <f t="shared" ref="K325:K388" si="36">F324/F325-1</f>
        <v>-3.9442869468742092E-4</v>
      </c>
    </row>
    <row r="326" spans="1:11" x14ac:dyDescent="0.5">
      <c r="A326" s="2">
        <v>45293</v>
      </c>
      <c r="B326" s="1">
        <v>159.28</v>
      </c>
      <c r="C326" s="1">
        <v>394.78</v>
      </c>
      <c r="D326" s="1">
        <v>567.51</v>
      </c>
      <c r="E326" s="1">
        <v>97.06</v>
      </c>
      <c r="F326" s="1">
        <v>411.22</v>
      </c>
      <c r="G326" s="4">
        <f t="shared" si="32"/>
        <v>7.8666499246609733E-2</v>
      </c>
      <c r="H326" s="4">
        <f t="shared" si="33"/>
        <v>0.20317645270783746</v>
      </c>
      <c r="I326" s="4">
        <f t="shared" si="34"/>
        <v>-5.0571796091698484E-3</v>
      </c>
      <c r="J326" s="4">
        <f t="shared" si="35"/>
        <v>7.2120337935288603E-4</v>
      </c>
      <c r="K326" s="4">
        <f t="shared" si="36"/>
        <v>-1.3545061037887329E-2</v>
      </c>
    </row>
    <row r="327" spans="1:11" x14ac:dyDescent="0.5">
      <c r="A327" t="s">
        <v>193</v>
      </c>
      <c r="B327" s="1">
        <v>155.19999999999999</v>
      </c>
      <c r="C327" s="1">
        <v>390.14</v>
      </c>
      <c r="D327" s="1">
        <v>564.11</v>
      </c>
      <c r="E327" s="1">
        <v>96.05</v>
      </c>
      <c r="F327" s="1">
        <v>403.78</v>
      </c>
      <c r="G327" s="4">
        <f t="shared" si="32"/>
        <v>2.6288659793814562E-2</v>
      </c>
      <c r="H327" s="4">
        <f t="shared" si="33"/>
        <v>1.1893166555595469E-2</v>
      </c>
      <c r="I327" s="4">
        <f t="shared" si="34"/>
        <v>6.0271932779067949E-3</v>
      </c>
      <c r="J327" s="4">
        <f t="shared" si="35"/>
        <v>1.0515356585111935E-2</v>
      </c>
      <c r="K327" s="4">
        <f t="shared" si="36"/>
        <v>1.8425875476744791E-2</v>
      </c>
    </row>
    <row r="328" spans="1:11" x14ac:dyDescent="0.5">
      <c r="A328" t="s">
        <v>194</v>
      </c>
      <c r="B328" s="1">
        <v>159</v>
      </c>
      <c r="C328" s="1">
        <v>400.06</v>
      </c>
      <c r="D328" s="1">
        <v>562.85</v>
      </c>
      <c r="E328" s="1">
        <v>96.94</v>
      </c>
      <c r="F328" s="1">
        <v>397.58</v>
      </c>
      <c r="G328" s="4">
        <f t="shared" si="32"/>
        <v>-2.3899371069182496E-2</v>
      </c>
      <c r="H328" s="4">
        <f t="shared" si="33"/>
        <v>-2.4796280557916384E-2</v>
      </c>
      <c r="I328" s="4">
        <f t="shared" si="34"/>
        <v>2.2386070889224285E-3</v>
      </c>
      <c r="J328" s="4">
        <f t="shared" si="35"/>
        <v>-9.1809366618527122E-3</v>
      </c>
      <c r="K328" s="4">
        <f t="shared" si="36"/>
        <v>1.5594345792041775E-2</v>
      </c>
    </row>
    <row r="329" spans="1:11" x14ac:dyDescent="0.5">
      <c r="A329" t="s">
        <v>195</v>
      </c>
      <c r="B329" s="1">
        <v>161.26</v>
      </c>
      <c r="C329" s="1">
        <v>401.02</v>
      </c>
      <c r="D329" s="1">
        <v>575.79</v>
      </c>
      <c r="E329" s="1">
        <v>97.49</v>
      </c>
      <c r="F329" s="1">
        <v>408.59</v>
      </c>
      <c r="G329" s="4">
        <f t="shared" si="32"/>
        <v>-1.4014634751333244E-2</v>
      </c>
      <c r="H329" s="4">
        <f t="shared" si="33"/>
        <v>-2.3938955663058703E-3</v>
      </c>
      <c r="I329" s="4">
        <f t="shared" si="34"/>
        <v>-2.2473471230830544E-2</v>
      </c>
      <c r="J329" s="4">
        <f t="shared" si="35"/>
        <v>-5.6416042671042499E-3</v>
      </c>
      <c r="K329" s="4">
        <f t="shared" si="36"/>
        <v>-2.6946327614479015E-2</v>
      </c>
    </row>
    <row r="330" spans="1:11" x14ac:dyDescent="0.5">
      <c r="A330" t="s">
        <v>196</v>
      </c>
      <c r="B330" s="1">
        <v>159.12</v>
      </c>
      <c r="C330" s="1">
        <v>394.14</v>
      </c>
      <c r="D330" s="1">
        <v>570.41999999999996</v>
      </c>
      <c r="E330" s="1">
        <v>95.36</v>
      </c>
      <c r="F330" s="1">
        <v>409.72</v>
      </c>
      <c r="G330" s="4">
        <f t="shared" si="32"/>
        <v>1.3448969331322225E-2</v>
      </c>
      <c r="H330" s="4">
        <f t="shared" si="33"/>
        <v>1.7455726391637505E-2</v>
      </c>
      <c r="I330" s="4">
        <f t="shared" si="34"/>
        <v>9.4141159145892939E-3</v>
      </c>
      <c r="J330" s="4">
        <f t="shared" si="35"/>
        <v>2.2336409395973034E-2</v>
      </c>
      <c r="K330" s="4">
        <f t="shared" si="36"/>
        <v>-2.7579810602363919E-3</v>
      </c>
    </row>
    <row r="331" spans="1:11" x14ac:dyDescent="0.5">
      <c r="A331" t="s">
        <v>197</v>
      </c>
      <c r="B331" s="1">
        <v>157.75</v>
      </c>
      <c r="C331" s="1">
        <v>393.18</v>
      </c>
      <c r="D331" s="1">
        <v>562</v>
      </c>
      <c r="E331" s="1">
        <v>94.86</v>
      </c>
      <c r="F331" s="1">
        <v>403.93</v>
      </c>
      <c r="G331" s="4">
        <f t="shared" si="32"/>
        <v>8.6846275752774371E-3</v>
      </c>
      <c r="H331" s="4">
        <f t="shared" si="33"/>
        <v>2.4416297878833149E-3</v>
      </c>
      <c r="I331" s="4">
        <f t="shared" si="34"/>
        <v>1.4982206405693921E-2</v>
      </c>
      <c r="J331" s="4">
        <f t="shared" si="35"/>
        <v>5.2709255745309047E-3</v>
      </c>
      <c r="K331" s="4">
        <f t="shared" si="36"/>
        <v>1.4334166811081239E-2</v>
      </c>
    </row>
    <row r="332" spans="1:11" x14ac:dyDescent="0.5">
      <c r="A332" t="s">
        <v>198</v>
      </c>
      <c r="B332" s="1">
        <v>156.87</v>
      </c>
      <c r="C332" s="1">
        <v>390.7</v>
      </c>
      <c r="D332" s="1">
        <v>544.87</v>
      </c>
      <c r="E332" s="1">
        <v>93.5</v>
      </c>
      <c r="F332" s="1">
        <v>404.87</v>
      </c>
      <c r="G332" s="4">
        <f t="shared" si="32"/>
        <v>5.6097405494994756E-3</v>
      </c>
      <c r="H332" s="4">
        <f t="shared" si="33"/>
        <v>6.3475812643973839E-3</v>
      </c>
      <c r="I332" s="4">
        <f t="shared" si="34"/>
        <v>3.1438691798043594E-2</v>
      </c>
      <c r="J332" s="4">
        <f t="shared" si="35"/>
        <v>1.4545454545454639E-2</v>
      </c>
      <c r="K332" s="4">
        <f t="shared" si="36"/>
        <v>-2.3217329019191713E-3</v>
      </c>
    </row>
    <row r="333" spans="1:11" x14ac:dyDescent="0.5">
      <c r="A333" t="s">
        <v>199</v>
      </c>
      <c r="B333" s="1">
        <v>156.02000000000001</v>
      </c>
      <c r="C333" s="1">
        <v>385.2</v>
      </c>
      <c r="D333" s="1">
        <v>492.19</v>
      </c>
      <c r="E333" s="1">
        <v>93.77</v>
      </c>
      <c r="F333" s="1">
        <v>402.56</v>
      </c>
      <c r="G333" s="4">
        <f t="shared" si="32"/>
        <v>5.4480194846813212E-3</v>
      </c>
      <c r="H333" s="4">
        <f t="shared" si="33"/>
        <v>1.4278296988577299E-2</v>
      </c>
      <c r="I333" s="4">
        <f t="shared" si="34"/>
        <v>0.1070318372986041</v>
      </c>
      <c r="J333" s="4">
        <f t="shared" si="35"/>
        <v>-2.8793857310439597E-3</v>
      </c>
      <c r="K333" s="4">
        <f t="shared" si="36"/>
        <v>5.7382750397456661E-3</v>
      </c>
    </row>
    <row r="334" spans="1:11" x14ac:dyDescent="0.5">
      <c r="A334" t="s">
        <v>200</v>
      </c>
      <c r="B334" s="1">
        <v>154.78</v>
      </c>
      <c r="C334" s="1">
        <v>381.78</v>
      </c>
      <c r="D334" s="1">
        <v>485.71</v>
      </c>
      <c r="E334" s="1">
        <v>95.08</v>
      </c>
      <c r="F334" s="1">
        <v>398.9</v>
      </c>
      <c r="G334" s="4">
        <f t="shared" si="32"/>
        <v>8.0113709781626241E-3</v>
      </c>
      <c r="H334" s="4">
        <f t="shared" si="33"/>
        <v>8.9580386610090823E-3</v>
      </c>
      <c r="I334" s="4">
        <f t="shared" si="34"/>
        <v>1.3341294187889874E-2</v>
      </c>
      <c r="J334" s="4">
        <f t="shared" si="35"/>
        <v>-1.3777871266302033E-2</v>
      </c>
      <c r="K334" s="4">
        <f t="shared" si="36"/>
        <v>9.1752318876912042E-3</v>
      </c>
    </row>
    <row r="335" spans="1:11" x14ac:dyDescent="0.5">
      <c r="A335" t="s">
        <v>201</v>
      </c>
      <c r="B335" s="1">
        <v>155.34</v>
      </c>
      <c r="C335" s="1">
        <v>383.45</v>
      </c>
      <c r="D335" s="1">
        <v>482.95</v>
      </c>
      <c r="E335" s="1">
        <v>93.06</v>
      </c>
      <c r="F335" s="1">
        <v>396.51</v>
      </c>
      <c r="G335" s="4">
        <f t="shared" si="32"/>
        <v>-3.6049954937557027E-3</v>
      </c>
      <c r="H335" s="4">
        <f t="shared" si="33"/>
        <v>-4.3551962446212178E-3</v>
      </c>
      <c r="I335" s="4">
        <f t="shared" si="34"/>
        <v>5.7148773164923394E-3</v>
      </c>
      <c r="J335" s="4">
        <f t="shared" si="35"/>
        <v>2.1706425961744991E-2</v>
      </c>
      <c r="K335" s="4">
        <f t="shared" si="36"/>
        <v>6.0275907291114095E-3</v>
      </c>
    </row>
    <row r="336" spans="1:11" x14ac:dyDescent="0.5">
      <c r="A336" t="s">
        <v>202</v>
      </c>
      <c r="B336" s="1">
        <v>153.5</v>
      </c>
      <c r="C336" s="1">
        <v>376.13</v>
      </c>
      <c r="D336" s="1">
        <v>485.31</v>
      </c>
      <c r="E336" s="1">
        <v>92.21</v>
      </c>
      <c r="F336" s="1">
        <v>398.67</v>
      </c>
      <c r="G336" s="4">
        <f t="shared" si="32"/>
        <v>1.19869706840392E-2</v>
      </c>
      <c r="H336" s="4">
        <f t="shared" si="33"/>
        <v>1.9461356445909628E-2</v>
      </c>
      <c r="I336" s="4">
        <f t="shared" si="34"/>
        <v>-4.8628711545197767E-3</v>
      </c>
      <c r="J336" s="4">
        <f t="shared" si="35"/>
        <v>9.2180891443445212E-3</v>
      </c>
      <c r="K336" s="4">
        <f t="shared" si="36"/>
        <v>-5.4180148995410793E-3</v>
      </c>
    </row>
    <row r="337" spans="1:11" x14ac:dyDescent="0.5">
      <c r="A337" t="s">
        <v>203</v>
      </c>
      <c r="B337" s="1">
        <v>151.71</v>
      </c>
      <c r="C337" s="1">
        <v>368.37</v>
      </c>
      <c r="D337" s="1">
        <v>480.33</v>
      </c>
      <c r="E337" s="1">
        <v>90.34</v>
      </c>
      <c r="F337" s="1">
        <v>393.87</v>
      </c>
      <c r="G337" s="4">
        <f t="shared" si="32"/>
        <v>1.1798826708852461E-2</v>
      </c>
      <c r="H337" s="4">
        <f t="shared" si="33"/>
        <v>2.1065776257567004E-2</v>
      </c>
      <c r="I337" s="4">
        <f t="shared" si="34"/>
        <v>1.0367872087939656E-2</v>
      </c>
      <c r="J337" s="4">
        <f t="shared" si="35"/>
        <v>2.0699579366836307E-2</v>
      </c>
      <c r="K337" s="4">
        <f t="shared" si="36"/>
        <v>1.2186762129636763E-2</v>
      </c>
    </row>
    <row r="338" spans="1:11" x14ac:dyDescent="0.5">
      <c r="A338" t="s">
        <v>204</v>
      </c>
      <c r="B338" s="1">
        <v>153.16</v>
      </c>
      <c r="C338" s="1">
        <v>367.46</v>
      </c>
      <c r="D338" s="1">
        <v>481.24</v>
      </c>
      <c r="E338" s="1">
        <v>93.05</v>
      </c>
      <c r="F338" s="1">
        <v>389.47</v>
      </c>
      <c r="G338" s="4">
        <f t="shared" si="32"/>
        <v>-9.4672238182291757E-3</v>
      </c>
      <c r="H338" s="4">
        <f t="shared" si="33"/>
        <v>2.4764600228597278E-3</v>
      </c>
      <c r="I338" s="4">
        <f t="shared" si="34"/>
        <v>-1.8909483833430274E-3</v>
      </c>
      <c r="J338" s="4">
        <f t="shared" si="35"/>
        <v>-2.912412681354104E-2</v>
      </c>
      <c r="K338" s="4">
        <f t="shared" si="36"/>
        <v>1.1297404164633873E-2</v>
      </c>
    </row>
    <row r="339" spans="1:11" x14ac:dyDescent="0.5">
      <c r="A339" s="2">
        <v>45627</v>
      </c>
      <c r="B339" s="1">
        <v>154.62</v>
      </c>
      <c r="C339" s="1">
        <v>374.49</v>
      </c>
      <c r="D339" s="1">
        <v>492.16</v>
      </c>
      <c r="E339" s="1">
        <v>90.35</v>
      </c>
      <c r="F339" s="1">
        <v>390.27</v>
      </c>
      <c r="G339" s="4">
        <f t="shared" si="32"/>
        <v>-9.4425042038546181E-3</v>
      </c>
      <c r="H339" s="4">
        <f t="shared" si="33"/>
        <v>-1.877219685438869E-2</v>
      </c>
      <c r="I339" s="4">
        <f t="shared" si="34"/>
        <v>-2.2187906371911592E-2</v>
      </c>
      <c r="J339" s="4">
        <f t="shared" si="35"/>
        <v>2.9883785279468666E-2</v>
      </c>
      <c r="K339" s="4">
        <f t="shared" si="36"/>
        <v>-2.0498629154174219E-3</v>
      </c>
    </row>
    <row r="340" spans="1:11" x14ac:dyDescent="0.5">
      <c r="A340" s="2">
        <v>45597</v>
      </c>
      <c r="B340" s="1">
        <v>155.18</v>
      </c>
      <c r="C340" s="1">
        <v>369.67</v>
      </c>
      <c r="D340" s="1">
        <v>492.23</v>
      </c>
      <c r="E340" s="1">
        <v>89.45</v>
      </c>
      <c r="F340" s="1">
        <v>388.47</v>
      </c>
      <c r="G340" s="4">
        <f t="shared" si="32"/>
        <v>-3.6087124629462508E-3</v>
      </c>
      <c r="H340" s="4">
        <f t="shared" si="33"/>
        <v>1.3038656098682599E-2</v>
      </c>
      <c r="I340" s="4">
        <f t="shared" si="34"/>
        <v>-1.4220994250657704E-4</v>
      </c>
      <c r="J340" s="4">
        <f t="shared" si="35"/>
        <v>1.0061486864169744E-2</v>
      </c>
      <c r="K340" s="4">
        <f t="shared" si="36"/>
        <v>4.6335624372537687E-3</v>
      </c>
    </row>
    <row r="341" spans="1:11" x14ac:dyDescent="0.5">
      <c r="A341" s="2">
        <v>45566</v>
      </c>
      <c r="B341" s="1">
        <v>153.72999999999999</v>
      </c>
      <c r="C341" s="1">
        <v>370.47</v>
      </c>
      <c r="D341" s="1">
        <v>478.33</v>
      </c>
      <c r="E341" s="1">
        <v>89.29</v>
      </c>
      <c r="F341" s="1">
        <v>384.63</v>
      </c>
      <c r="G341" s="4">
        <f t="shared" si="32"/>
        <v>9.4321212515451336E-3</v>
      </c>
      <c r="H341" s="4">
        <f t="shared" si="33"/>
        <v>-2.1594191162577214E-3</v>
      </c>
      <c r="I341" s="4">
        <f t="shared" si="34"/>
        <v>2.9059435954257529E-2</v>
      </c>
      <c r="J341" s="4">
        <f t="shared" si="35"/>
        <v>1.7919139881286128E-3</v>
      </c>
      <c r="K341" s="4">
        <f t="shared" si="36"/>
        <v>9.9836206224164226E-3</v>
      </c>
    </row>
    <row r="342" spans="1:11" x14ac:dyDescent="0.5">
      <c r="A342" s="2">
        <v>45536</v>
      </c>
      <c r="B342" s="1">
        <v>151.37</v>
      </c>
      <c r="C342" s="1">
        <v>357.43</v>
      </c>
      <c r="D342" s="1">
        <v>482.09</v>
      </c>
      <c r="E342" s="1">
        <v>89.67</v>
      </c>
      <c r="F342" s="1">
        <v>382.77</v>
      </c>
      <c r="G342" s="4">
        <f t="shared" si="32"/>
        <v>1.5590936116799847E-2</v>
      </c>
      <c r="H342" s="4">
        <f t="shared" si="33"/>
        <v>3.648266793498034E-2</v>
      </c>
      <c r="I342" s="4">
        <f t="shared" si="34"/>
        <v>-7.7993735609532822E-3</v>
      </c>
      <c r="J342" s="4">
        <f t="shared" si="35"/>
        <v>-4.2377606780417132E-3</v>
      </c>
      <c r="K342" s="4">
        <f t="shared" si="36"/>
        <v>4.8593149933380264E-3</v>
      </c>
    </row>
    <row r="343" spans="1:11" x14ac:dyDescent="0.5">
      <c r="A343" s="2">
        <v>45505</v>
      </c>
      <c r="B343" s="1">
        <v>149.1</v>
      </c>
      <c r="C343" s="1">
        <v>358.66</v>
      </c>
      <c r="D343" s="1">
        <v>485.03</v>
      </c>
      <c r="E343" s="1">
        <v>91.55</v>
      </c>
      <c r="F343" s="1">
        <v>375.79</v>
      </c>
      <c r="G343" s="4">
        <f t="shared" si="32"/>
        <v>1.5224681421864616E-2</v>
      </c>
      <c r="H343" s="4">
        <f t="shared" si="33"/>
        <v>-3.4294317738248203E-3</v>
      </c>
      <c r="I343" s="4">
        <f t="shared" si="34"/>
        <v>-6.0614807331504927E-3</v>
      </c>
      <c r="J343" s="4">
        <f t="shared" si="35"/>
        <v>-2.0535226652102612E-2</v>
      </c>
      <c r="K343" s="4">
        <f t="shared" si="36"/>
        <v>1.8574203677585777E-2</v>
      </c>
    </row>
    <row r="344" spans="1:11" x14ac:dyDescent="0.5">
      <c r="A344" s="2">
        <v>45413</v>
      </c>
      <c r="B344" s="1">
        <v>145.24</v>
      </c>
      <c r="C344" s="1">
        <v>351.95</v>
      </c>
      <c r="D344" s="1">
        <v>474.06</v>
      </c>
      <c r="E344" s="1">
        <v>90.9</v>
      </c>
      <c r="F344" s="1">
        <v>374.69</v>
      </c>
      <c r="G344" s="4">
        <f t="shared" si="32"/>
        <v>2.6576700633434314E-2</v>
      </c>
      <c r="H344" s="4">
        <f t="shared" si="33"/>
        <v>1.906520812615442E-2</v>
      </c>
      <c r="I344" s="4">
        <f t="shared" si="34"/>
        <v>2.314053073450606E-2</v>
      </c>
      <c r="J344" s="4">
        <f t="shared" si="35"/>
        <v>7.1507150715071077E-3</v>
      </c>
      <c r="K344" s="4">
        <f t="shared" si="36"/>
        <v>2.9357602284556528E-3</v>
      </c>
    </row>
    <row r="345" spans="1:11" x14ac:dyDescent="0.5">
      <c r="A345" s="2">
        <v>45383</v>
      </c>
      <c r="B345" s="1">
        <v>144.57</v>
      </c>
      <c r="C345" s="1">
        <v>347.12</v>
      </c>
      <c r="D345" s="1">
        <v>474.67</v>
      </c>
      <c r="E345" s="1">
        <v>90.56</v>
      </c>
      <c r="F345" s="1">
        <v>367.75</v>
      </c>
      <c r="G345" s="4">
        <f t="shared" si="32"/>
        <v>4.6344331465726363E-3</v>
      </c>
      <c r="H345" s="4">
        <f t="shared" si="33"/>
        <v>1.3914496427748224E-2</v>
      </c>
      <c r="I345" s="4">
        <f t="shared" si="34"/>
        <v>-1.2851033349484675E-3</v>
      </c>
      <c r="J345" s="4">
        <f t="shared" si="35"/>
        <v>3.7544169611307687E-3</v>
      </c>
      <c r="K345" s="4">
        <f t="shared" si="36"/>
        <v>1.8871515975526831E-2</v>
      </c>
    </row>
    <row r="346" spans="1:11" x14ac:dyDescent="0.5">
      <c r="A346" s="2">
        <v>45352</v>
      </c>
      <c r="B346" s="1">
        <v>148.47</v>
      </c>
      <c r="C346" s="1">
        <v>344.47</v>
      </c>
      <c r="D346" s="1">
        <v>470.26</v>
      </c>
      <c r="E346" s="1">
        <v>91.65</v>
      </c>
      <c r="F346" s="1">
        <v>367.94</v>
      </c>
      <c r="G346" s="4">
        <f t="shared" si="32"/>
        <v>-2.6267932915740588E-2</v>
      </c>
      <c r="H346" s="4">
        <f t="shared" si="33"/>
        <v>7.6929776177896425E-3</v>
      </c>
      <c r="I346" s="4">
        <f t="shared" si="34"/>
        <v>9.3777910092289751E-3</v>
      </c>
      <c r="J346" s="4">
        <f t="shared" si="35"/>
        <v>-1.1893071467539595E-2</v>
      </c>
      <c r="K346" s="4">
        <f t="shared" si="36"/>
        <v>-5.1638854161006886E-4</v>
      </c>
    </row>
    <row r="347" spans="1:11" x14ac:dyDescent="0.5">
      <c r="A347" s="2">
        <v>45323</v>
      </c>
      <c r="B347" s="1">
        <v>149.93</v>
      </c>
      <c r="C347" s="1">
        <v>346.29</v>
      </c>
      <c r="D347" s="1">
        <v>468.5</v>
      </c>
      <c r="E347" s="1">
        <v>90.71</v>
      </c>
      <c r="F347" s="1">
        <v>370.6</v>
      </c>
      <c r="G347" s="4">
        <f t="shared" si="32"/>
        <v>-9.7378776762490071E-3</v>
      </c>
      <c r="H347" s="4">
        <f t="shared" si="33"/>
        <v>-5.2557105316353159E-3</v>
      </c>
      <c r="I347" s="4">
        <f t="shared" si="34"/>
        <v>3.7566702241194072E-3</v>
      </c>
      <c r="J347" s="4">
        <f t="shared" si="35"/>
        <v>1.0362694300518172E-2</v>
      </c>
      <c r="K347" s="4">
        <f t="shared" si="36"/>
        <v>-7.1775499190502856E-3</v>
      </c>
    </row>
    <row r="348" spans="1:11" x14ac:dyDescent="0.5">
      <c r="A348" t="s">
        <v>205</v>
      </c>
      <c r="B348" s="1">
        <v>151.94</v>
      </c>
      <c r="C348" s="1">
        <v>353.96</v>
      </c>
      <c r="D348" s="1">
        <v>486.88</v>
      </c>
      <c r="E348" s="1">
        <v>90.29</v>
      </c>
      <c r="F348" s="1">
        <v>370.87</v>
      </c>
      <c r="G348" s="4">
        <f t="shared" si="32"/>
        <v>-1.3228906147163322E-2</v>
      </c>
      <c r="H348" s="4">
        <f t="shared" si="33"/>
        <v>-2.1669115154254626E-2</v>
      </c>
      <c r="I348" s="4">
        <f t="shared" si="34"/>
        <v>-3.7750575090371385E-2</v>
      </c>
      <c r="J348" s="4">
        <f t="shared" si="35"/>
        <v>4.6516779266805308E-3</v>
      </c>
      <c r="K348" s="4">
        <f t="shared" si="36"/>
        <v>-7.2801790384768861E-4</v>
      </c>
    </row>
    <row r="349" spans="1:11" x14ac:dyDescent="0.5">
      <c r="A349" t="s">
        <v>206</v>
      </c>
      <c r="B349" s="1">
        <v>153.38</v>
      </c>
      <c r="C349" s="1">
        <v>358.32</v>
      </c>
      <c r="D349" s="1">
        <v>490.51</v>
      </c>
      <c r="E349" s="1">
        <v>90.4</v>
      </c>
      <c r="F349" s="1">
        <v>376.04</v>
      </c>
      <c r="G349" s="4">
        <f t="shared" si="32"/>
        <v>-9.3884469943930071E-3</v>
      </c>
      <c r="H349" s="4">
        <f t="shared" si="33"/>
        <v>-1.2167894619334763E-2</v>
      </c>
      <c r="I349" s="4">
        <f t="shared" si="34"/>
        <v>-7.4004607449389415E-3</v>
      </c>
      <c r="J349" s="4">
        <f t="shared" si="35"/>
        <v>-1.216814159291979E-3</v>
      </c>
      <c r="K349" s="4">
        <f t="shared" si="36"/>
        <v>-1.3748537389639437E-2</v>
      </c>
    </row>
    <row r="350" spans="1:11" x14ac:dyDescent="0.5">
      <c r="A350" t="s">
        <v>207</v>
      </c>
      <c r="B350" s="1">
        <v>153.34</v>
      </c>
      <c r="C350" s="1">
        <v>357.83</v>
      </c>
      <c r="D350" s="1">
        <v>491.79</v>
      </c>
      <c r="E350" s="1">
        <v>90.38</v>
      </c>
      <c r="F350" s="1">
        <v>375.28</v>
      </c>
      <c r="G350" s="4">
        <f t="shared" si="32"/>
        <v>2.6085822355548238E-4</v>
      </c>
      <c r="H350" s="4">
        <f t="shared" si="33"/>
        <v>1.3693653410837836E-3</v>
      </c>
      <c r="I350" s="4">
        <f t="shared" si="34"/>
        <v>-2.602736940564121E-3</v>
      </c>
      <c r="J350" s="4">
        <f t="shared" si="35"/>
        <v>2.2128789555231343E-4</v>
      </c>
      <c r="K350" s="4">
        <f t="shared" si="36"/>
        <v>2.0251545512686153E-3</v>
      </c>
    </row>
    <row r="351" spans="1:11" x14ac:dyDescent="0.5">
      <c r="A351" t="s">
        <v>208</v>
      </c>
      <c r="B351" s="1">
        <v>153.41</v>
      </c>
      <c r="C351" s="1">
        <v>354.83</v>
      </c>
      <c r="D351" s="1">
        <v>491.19</v>
      </c>
      <c r="E351" s="1">
        <v>90.95</v>
      </c>
      <c r="F351" s="1">
        <v>374.07</v>
      </c>
      <c r="G351" s="4">
        <f t="shared" si="32"/>
        <v>-4.5629359233423372E-4</v>
      </c>
      <c r="H351" s="4">
        <f t="shared" si="33"/>
        <v>8.4547529803005173E-3</v>
      </c>
      <c r="I351" s="4">
        <f t="shared" si="34"/>
        <v>1.2215232394796605E-3</v>
      </c>
      <c r="J351" s="4">
        <f t="shared" si="35"/>
        <v>-6.2671797691039588E-3</v>
      </c>
      <c r="K351" s="4">
        <f t="shared" si="36"/>
        <v>3.2346886946292841E-3</v>
      </c>
    </row>
    <row r="352" spans="1:11" x14ac:dyDescent="0.5">
      <c r="A352" t="s">
        <v>209</v>
      </c>
      <c r="B352" s="1">
        <v>153.41999999999999</v>
      </c>
      <c r="C352" s="1">
        <v>353.39</v>
      </c>
      <c r="D352" s="1">
        <v>486.76</v>
      </c>
      <c r="E352" s="1">
        <v>91.02</v>
      </c>
      <c r="F352" s="1">
        <v>374.66</v>
      </c>
      <c r="G352" s="4">
        <f t="shared" si="32"/>
        <v>-6.5180550123833392E-5</v>
      </c>
      <c r="H352" s="4">
        <f t="shared" si="33"/>
        <v>4.0748181895355895E-3</v>
      </c>
      <c r="I352" s="4">
        <f t="shared" si="34"/>
        <v>9.1009943298545615E-3</v>
      </c>
      <c r="J352" s="4">
        <f t="shared" si="35"/>
        <v>-7.6906174467139543E-4</v>
      </c>
      <c r="K352" s="4">
        <f t="shared" si="36"/>
        <v>-1.5747611167459263E-3</v>
      </c>
    </row>
    <row r="353" spans="1:11" x14ac:dyDescent="0.5">
      <c r="A353" t="s">
        <v>210</v>
      </c>
      <c r="B353" s="1">
        <v>153.84</v>
      </c>
      <c r="C353" s="1">
        <v>354.09</v>
      </c>
      <c r="D353" s="1">
        <v>491.61</v>
      </c>
      <c r="E353" s="1">
        <v>92.02</v>
      </c>
      <c r="F353" s="1">
        <v>374.58</v>
      </c>
      <c r="G353" s="4">
        <f t="shared" si="32"/>
        <v>-2.7301092043682251E-3</v>
      </c>
      <c r="H353" s="4">
        <f t="shared" si="33"/>
        <v>-1.9768985286225949E-3</v>
      </c>
      <c r="I353" s="4">
        <f t="shared" si="34"/>
        <v>-9.8655438253900662E-3</v>
      </c>
      <c r="J353" s="4">
        <f t="shared" si="35"/>
        <v>-1.0867202782003926E-2</v>
      </c>
      <c r="K353" s="4">
        <f t="shared" si="36"/>
        <v>2.1357253457221503E-4</v>
      </c>
    </row>
    <row r="354" spans="1:11" x14ac:dyDescent="0.5">
      <c r="A354" t="s">
        <v>211</v>
      </c>
      <c r="B354" s="1">
        <v>152.12</v>
      </c>
      <c r="C354" s="1">
        <v>349.28</v>
      </c>
      <c r="D354" s="1">
        <v>489.27</v>
      </c>
      <c r="E354" s="1">
        <v>91.27</v>
      </c>
      <c r="F354" s="1">
        <v>373.54</v>
      </c>
      <c r="G354" s="4">
        <f t="shared" si="32"/>
        <v>1.130686300289252E-2</v>
      </c>
      <c r="H354" s="4">
        <f t="shared" si="33"/>
        <v>1.3771186440677985E-2</v>
      </c>
      <c r="I354" s="4">
        <f t="shared" si="34"/>
        <v>4.7826353547122391E-3</v>
      </c>
      <c r="J354" s="4">
        <f t="shared" si="35"/>
        <v>8.2173770132574209E-3</v>
      </c>
      <c r="K354" s="4">
        <f t="shared" si="36"/>
        <v>2.7841730470632431E-3</v>
      </c>
    </row>
    <row r="355" spans="1:11" x14ac:dyDescent="0.5">
      <c r="A355" t="s">
        <v>212</v>
      </c>
      <c r="B355" s="1">
        <v>153.79</v>
      </c>
      <c r="C355" s="1">
        <v>350.36</v>
      </c>
      <c r="D355" s="1">
        <v>495.02</v>
      </c>
      <c r="E355" s="1">
        <v>93.93</v>
      </c>
      <c r="F355" s="1">
        <v>370.62</v>
      </c>
      <c r="G355" s="4">
        <f t="shared" si="32"/>
        <v>-1.0858963521685361E-2</v>
      </c>
      <c r="H355" s="4">
        <f t="shared" si="33"/>
        <v>-3.0825436693687758E-3</v>
      </c>
      <c r="I355" s="4">
        <f t="shared" si="34"/>
        <v>-1.1615692295260827E-2</v>
      </c>
      <c r="J355" s="4">
        <f t="shared" si="35"/>
        <v>-2.8318960928351067E-2</v>
      </c>
      <c r="K355" s="4">
        <f t="shared" si="36"/>
        <v>7.8786897630997998E-3</v>
      </c>
    </row>
    <row r="356" spans="1:11" x14ac:dyDescent="0.5">
      <c r="A356" t="s">
        <v>213</v>
      </c>
      <c r="B356" s="1">
        <v>154.07</v>
      </c>
      <c r="C356" s="1">
        <v>344.62</v>
      </c>
      <c r="D356" s="1">
        <v>486.12</v>
      </c>
      <c r="E356" s="1">
        <v>92.86</v>
      </c>
      <c r="F356" s="1">
        <v>373.26</v>
      </c>
      <c r="G356" s="4">
        <f t="shared" si="32"/>
        <v>-1.8173557473875057E-3</v>
      </c>
      <c r="H356" s="4">
        <f t="shared" si="33"/>
        <v>1.6656026928210776E-2</v>
      </c>
      <c r="I356" s="4">
        <f t="shared" si="34"/>
        <v>1.8308236649386966E-2</v>
      </c>
      <c r="J356" s="4">
        <f t="shared" si="35"/>
        <v>1.1522722377772965E-2</v>
      </c>
      <c r="K356" s="4">
        <f t="shared" si="36"/>
        <v>-7.0728178749396298E-3</v>
      </c>
    </row>
    <row r="357" spans="1:11" x14ac:dyDescent="0.5">
      <c r="A357" t="s">
        <v>214</v>
      </c>
      <c r="B357" s="1">
        <v>149.97</v>
      </c>
      <c r="C357" s="1">
        <v>334.92</v>
      </c>
      <c r="D357" s="1">
        <v>472.06</v>
      </c>
      <c r="E357" s="1">
        <v>93.46</v>
      </c>
      <c r="F357" s="1">
        <v>372.65</v>
      </c>
      <c r="G357" s="4">
        <f t="shared" si="32"/>
        <v>2.7338801093552023E-2</v>
      </c>
      <c r="H357" s="4">
        <f t="shared" si="33"/>
        <v>2.8962140212588139E-2</v>
      </c>
      <c r="I357" s="4">
        <f t="shared" si="34"/>
        <v>2.9784349447104175E-2</v>
      </c>
      <c r="J357" s="4">
        <f t="shared" si="35"/>
        <v>-6.4198587631071335E-3</v>
      </c>
      <c r="K357" s="4">
        <f t="shared" si="36"/>
        <v>1.6369247282974619E-3</v>
      </c>
    </row>
    <row r="358" spans="1:11" x14ac:dyDescent="0.5">
      <c r="A358" t="s">
        <v>215</v>
      </c>
      <c r="B358" s="1">
        <v>147.41999999999999</v>
      </c>
      <c r="C358" s="1">
        <v>333.17</v>
      </c>
      <c r="D358" s="1">
        <v>469.83</v>
      </c>
      <c r="E358" s="1">
        <v>93.94</v>
      </c>
      <c r="F358" s="1">
        <v>370.73</v>
      </c>
      <c r="G358" s="4">
        <f t="shared" si="32"/>
        <v>1.7297517297517384E-2</v>
      </c>
      <c r="H358" s="4">
        <f t="shared" si="33"/>
        <v>5.2525737611428536E-3</v>
      </c>
      <c r="I358" s="4">
        <f t="shared" si="34"/>
        <v>4.7463976331865165E-3</v>
      </c>
      <c r="J358" s="4">
        <f t="shared" si="35"/>
        <v>-5.1096444539068253E-3</v>
      </c>
      <c r="K358" s="4">
        <f t="shared" si="36"/>
        <v>5.1789712189462822E-3</v>
      </c>
    </row>
    <row r="359" spans="1:11" x14ac:dyDescent="0.5">
      <c r="A359" t="s">
        <v>216</v>
      </c>
      <c r="B359" s="1">
        <v>148.84</v>
      </c>
      <c r="C359" s="1">
        <v>334.74</v>
      </c>
      <c r="D359" s="1">
        <v>479.98</v>
      </c>
      <c r="E359" s="1">
        <v>92.83</v>
      </c>
      <c r="F359" s="1">
        <v>365.93</v>
      </c>
      <c r="G359" s="4">
        <f t="shared" si="32"/>
        <v>-9.5404461166354038E-3</v>
      </c>
      <c r="H359" s="4">
        <f t="shared" si="33"/>
        <v>-4.6902073250880694E-3</v>
      </c>
      <c r="I359" s="4">
        <f t="shared" si="34"/>
        <v>-2.1146714446435344E-2</v>
      </c>
      <c r="J359" s="4">
        <f t="shared" si="35"/>
        <v>1.1957341376710007E-2</v>
      </c>
      <c r="K359" s="4">
        <f t="shared" si="36"/>
        <v>1.3117262864482226E-2</v>
      </c>
    </row>
    <row r="360" spans="1:11" x14ac:dyDescent="0.5">
      <c r="A360" s="2">
        <v>45272</v>
      </c>
      <c r="B360" s="1">
        <v>147.47999999999999</v>
      </c>
      <c r="C360" s="1">
        <v>334.22</v>
      </c>
      <c r="D360" s="1">
        <v>463</v>
      </c>
      <c r="E360" s="1">
        <v>91.07</v>
      </c>
      <c r="F360" s="1">
        <v>374.37</v>
      </c>
      <c r="G360" s="4">
        <f t="shared" si="32"/>
        <v>9.2215893680500649E-3</v>
      </c>
      <c r="H360" s="4">
        <f t="shared" si="33"/>
        <v>1.5558614086528255E-3</v>
      </c>
      <c r="I360" s="4">
        <f t="shared" si="34"/>
        <v>3.6673866090712881E-2</v>
      </c>
      <c r="J360" s="4">
        <f t="shared" si="35"/>
        <v>1.9325793345777997E-2</v>
      </c>
      <c r="K360" s="4">
        <f t="shared" si="36"/>
        <v>-2.2544541496380632E-2</v>
      </c>
    </row>
    <row r="361" spans="1:11" x14ac:dyDescent="0.5">
      <c r="A361" s="2">
        <v>45242</v>
      </c>
      <c r="B361" s="1">
        <v>145.88999999999999</v>
      </c>
      <c r="C361" s="1">
        <v>325.27999999999997</v>
      </c>
      <c r="D361" s="1">
        <v>459.89</v>
      </c>
      <c r="E361" s="1">
        <v>92.2</v>
      </c>
      <c r="F361" s="1">
        <v>374.38</v>
      </c>
      <c r="G361" s="4">
        <f t="shared" si="32"/>
        <v>1.0898622249640111E-2</v>
      </c>
      <c r="H361" s="4">
        <f t="shared" si="33"/>
        <v>2.7484013772749893E-2</v>
      </c>
      <c r="I361" s="4">
        <f t="shared" si="34"/>
        <v>6.7624866815978457E-3</v>
      </c>
      <c r="J361" s="4">
        <f t="shared" si="35"/>
        <v>-1.2255965292841786E-2</v>
      </c>
      <c r="K361" s="4">
        <f t="shared" si="36"/>
        <v>-2.6710828569864731E-5</v>
      </c>
    </row>
    <row r="362" spans="1:11" x14ac:dyDescent="0.5">
      <c r="A362" s="2">
        <v>45150</v>
      </c>
      <c r="B362" s="1">
        <v>147.41999999999999</v>
      </c>
      <c r="C362" s="1">
        <v>332.75</v>
      </c>
      <c r="D362" s="1">
        <v>453.76</v>
      </c>
      <c r="E362" s="1">
        <v>92.82</v>
      </c>
      <c r="F362" s="1">
        <v>371.3</v>
      </c>
      <c r="G362" s="4">
        <f t="shared" si="32"/>
        <v>-1.0378510378510342E-2</v>
      </c>
      <c r="H362" s="4">
        <f t="shared" si="33"/>
        <v>-2.2449286250939227E-2</v>
      </c>
      <c r="I362" s="4">
        <f t="shared" si="34"/>
        <v>1.3509344146685365E-2</v>
      </c>
      <c r="J362" s="4">
        <f t="shared" si="35"/>
        <v>-6.6795949148888978E-3</v>
      </c>
      <c r="K362" s="4">
        <f t="shared" si="36"/>
        <v>8.2951791004577391E-3</v>
      </c>
    </row>
    <row r="363" spans="1:11" x14ac:dyDescent="0.5">
      <c r="A363" s="2">
        <v>45119</v>
      </c>
      <c r="B363" s="1">
        <v>146.88</v>
      </c>
      <c r="C363" s="1">
        <v>326.58999999999997</v>
      </c>
      <c r="D363" s="1">
        <v>452</v>
      </c>
      <c r="E363" s="1">
        <v>92.35</v>
      </c>
      <c r="F363" s="1">
        <v>374.23</v>
      </c>
      <c r="G363" s="4">
        <f t="shared" si="32"/>
        <v>3.6764705882352811E-3</v>
      </c>
      <c r="H363" s="4">
        <f t="shared" si="33"/>
        <v>1.8861569552037771E-2</v>
      </c>
      <c r="I363" s="4">
        <f t="shared" si="34"/>
        <v>3.8938053097345993E-3</v>
      </c>
      <c r="J363" s="4">
        <f t="shared" si="35"/>
        <v>5.0893340552247146E-3</v>
      </c>
      <c r="K363" s="4">
        <f t="shared" si="36"/>
        <v>-7.8294097212944225E-3</v>
      </c>
    </row>
    <row r="364" spans="1:11" x14ac:dyDescent="0.5">
      <c r="A364" s="2">
        <v>45089</v>
      </c>
      <c r="B364" s="1">
        <v>144.52000000000001</v>
      </c>
      <c r="C364" s="1">
        <v>317.45</v>
      </c>
      <c r="D364" s="1">
        <v>446.73</v>
      </c>
      <c r="E364" s="1">
        <v>91.5</v>
      </c>
      <c r="F364" s="1">
        <v>370.95</v>
      </c>
      <c r="G364" s="4">
        <f t="shared" si="32"/>
        <v>1.6329919734292764E-2</v>
      </c>
      <c r="H364" s="4">
        <f t="shared" si="33"/>
        <v>2.8791935737911389E-2</v>
      </c>
      <c r="I364" s="4">
        <f t="shared" si="34"/>
        <v>1.1796834777158427E-2</v>
      </c>
      <c r="J364" s="4">
        <f t="shared" si="35"/>
        <v>9.2896174863388303E-3</v>
      </c>
      <c r="K364" s="4">
        <f t="shared" si="36"/>
        <v>8.8421620164442771E-3</v>
      </c>
    </row>
    <row r="365" spans="1:11" x14ac:dyDescent="0.5">
      <c r="A365" s="2">
        <v>45058</v>
      </c>
      <c r="B365" s="1">
        <v>146.88</v>
      </c>
      <c r="C365" s="1">
        <v>318.29000000000002</v>
      </c>
      <c r="D365" s="1">
        <v>455.15</v>
      </c>
      <c r="E365" s="1">
        <v>90.79</v>
      </c>
      <c r="F365" s="1">
        <v>368.8</v>
      </c>
      <c r="G365" s="4">
        <f t="shared" si="32"/>
        <v>-1.6067538126361525E-2</v>
      </c>
      <c r="H365" s="4">
        <f t="shared" si="33"/>
        <v>-2.6391027050803872E-3</v>
      </c>
      <c r="I365" s="4">
        <f t="shared" si="34"/>
        <v>-1.8499395803581176E-2</v>
      </c>
      <c r="J365" s="4">
        <f t="shared" si="35"/>
        <v>7.8202445203214843E-3</v>
      </c>
      <c r="K365" s="4">
        <f t="shared" si="36"/>
        <v>5.8297180043382912E-3</v>
      </c>
    </row>
    <row r="366" spans="1:11" x14ac:dyDescent="0.5">
      <c r="A366" s="2">
        <v>45028</v>
      </c>
      <c r="B366" s="1">
        <v>144.84</v>
      </c>
      <c r="C366" s="1">
        <v>320.02</v>
      </c>
      <c r="D366" s="1">
        <v>453.9</v>
      </c>
      <c r="E366" s="1">
        <v>92.01</v>
      </c>
      <c r="F366" s="1">
        <v>372.52</v>
      </c>
      <c r="G366" s="4">
        <f t="shared" si="32"/>
        <v>1.4084507042253502E-2</v>
      </c>
      <c r="H366" s="4">
        <f t="shared" si="33"/>
        <v>-5.4059121304916857E-3</v>
      </c>
      <c r="I366" s="4">
        <f t="shared" si="34"/>
        <v>2.7539105529852392E-3</v>
      </c>
      <c r="J366" s="4">
        <f t="shared" si="35"/>
        <v>-1.3259428323008304E-2</v>
      </c>
      <c r="K366" s="4">
        <f t="shared" si="36"/>
        <v>-9.9860410179318793E-3</v>
      </c>
    </row>
    <row r="367" spans="1:11" x14ac:dyDescent="0.5">
      <c r="A367" s="2">
        <v>44938</v>
      </c>
      <c r="B367" s="1">
        <v>147.03</v>
      </c>
      <c r="C367" s="1">
        <v>324.82</v>
      </c>
      <c r="D367" s="1">
        <v>465.74</v>
      </c>
      <c r="E367" s="1">
        <v>92.58</v>
      </c>
      <c r="F367" s="1">
        <v>369.14</v>
      </c>
      <c r="G367" s="4">
        <f t="shared" si="32"/>
        <v>-1.4894919404203177E-2</v>
      </c>
      <c r="H367" s="4">
        <f t="shared" si="33"/>
        <v>-1.4777415183794163E-2</v>
      </c>
      <c r="I367" s="4">
        <f t="shared" si="34"/>
        <v>-2.5421909219736416E-2</v>
      </c>
      <c r="J367" s="4">
        <f t="shared" si="35"/>
        <v>-6.1568373298768186E-3</v>
      </c>
      <c r="K367" s="4">
        <f t="shared" si="36"/>
        <v>9.1564176193315028E-3</v>
      </c>
    </row>
    <row r="368" spans="1:11" x14ac:dyDescent="0.5">
      <c r="A368" t="s">
        <v>217</v>
      </c>
      <c r="B368" s="1">
        <v>146.09</v>
      </c>
      <c r="C368" s="1">
        <v>327.14999999999998</v>
      </c>
      <c r="D368" s="1">
        <v>473.97</v>
      </c>
      <c r="E368" s="1">
        <v>92.69</v>
      </c>
      <c r="F368" s="1">
        <v>374.51</v>
      </c>
      <c r="G368" s="4">
        <f t="shared" si="32"/>
        <v>6.4343897597372024E-3</v>
      </c>
      <c r="H368" s="4">
        <f t="shared" si="33"/>
        <v>-7.1221152376584884E-3</v>
      </c>
      <c r="I368" s="4">
        <f t="shared" si="34"/>
        <v>-1.7363968183640388E-2</v>
      </c>
      <c r="J368" s="4">
        <f t="shared" si="35"/>
        <v>-1.1867515373826798E-3</v>
      </c>
      <c r="K368" s="4">
        <f t="shared" si="36"/>
        <v>-1.4338735948305814E-2</v>
      </c>
    </row>
    <row r="369" spans="1:11" x14ac:dyDescent="0.5">
      <c r="A369" t="s">
        <v>218</v>
      </c>
      <c r="B369" s="1">
        <v>146.32</v>
      </c>
      <c r="C369" s="1">
        <v>332.2</v>
      </c>
      <c r="D369" s="1">
        <v>477.19</v>
      </c>
      <c r="E369" s="1">
        <v>92.5</v>
      </c>
      <c r="F369" s="1">
        <v>378.91</v>
      </c>
      <c r="G369" s="4">
        <f t="shared" si="32"/>
        <v>-1.5718972115910113E-3</v>
      </c>
      <c r="H369" s="4">
        <f t="shared" si="33"/>
        <v>-1.5201685731487058E-2</v>
      </c>
      <c r="I369" s="4">
        <f t="shared" si="34"/>
        <v>-6.7478362916237877E-3</v>
      </c>
      <c r="J369" s="4">
        <f t="shared" si="35"/>
        <v>2.0540540540541219E-3</v>
      </c>
      <c r="K369" s="4">
        <f t="shared" si="36"/>
        <v>-1.1612256208598404E-2</v>
      </c>
    </row>
    <row r="370" spans="1:11" x14ac:dyDescent="0.5">
      <c r="A370" t="s">
        <v>219</v>
      </c>
      <c r="B370" s="1">
        <v>147.03</v>
      </c>
      <c r="C370" s="1">
        <v>338.99</v>
      </c>
      <c r="D370" s="1">
        <v>479</v>
      </c>
      <c r="E370" s="1">
        <v>92.5</v>
      </c>
      <c r="F370" s="1">
        <v>378.85</v>
      </c>
      <c r="G370" s="4">
        <f t="shared" si="32"/>
        <v>-4.8289464735088439E-3</v>
      </c>
      <c r="H370" s="4">
        <f t="shared" si="33"/>
        <v>-2.0030089383167748E-2</v>
      </c>
      <c r="I370" s="4">
        <f t="shared" si="34"/>
        <v>-3.778705636743207E-3</v>
      </c>
      <c r="J370" s="4">
        <f t="shared" si="35"/>
        <v>0</v>
      </c>
      <c r="K370" s="4">
        <f t="shared" si="36"/>
        <v>1.583740266595246E-4</v>
      </c>
    </row>
    <row r="371" spans="1:11" x14ac:dyDescent="0.5">
      <c r="A371" t="s">
        <v>220</v>
      </c>
      <c r="B371" s="1">
        <v>147.72999999999999</v>
      </c>
      <c r="C371" s="1">
        <v>334.7</v>
      </c>
      <c r="D371" s="1">
        <v>479.17</v>
      </c>
      <c r="E371" s="1">
        <v>95.17</v>
      </c>
      <c r="F371" s="1">
        <v>382.7</v>
      </c>
      <c r="G371" s="4">
        <f t="shared" si="32"/>
        <v>-4.7383740607864766E-3</v>
      </c>
      <c r="H371" s="4">
        <f t="shared" si="33"/>
        <v>1.2817448461308611E-2</v>
      </c>
      <c r="I371" s="4">
        <f t="shared" si="34"/>
        <v>-3.5478014065992713E-4</v>
      </c>
      <c r="J371" s="4">
        <f t="shared" si="35"/>
        <v>-2.8055059367447788E-2</v>
      </c>
      <c r="K371" s="4">
        <f t="shared" si="36"/>
        <v>-1.006009929448648E-2</v>
      </c>
    </row>
    <row r="372" spans="1:11" x14ac:dyDescent="0.5">
      <c r="A372" t="s">
        <v>221</v>
      </c>
      <c r="B372" s="1">
        <v>146.74</v>
      </c>
      <c r="C372" s="1">
        <v>338.23</v>
      </c>
      <c r="D372" s="1">
        <v>479.56</v>
      </c>
      <c r="E372" s="1">
        <v>96.06</v>
      </c>
      <c r="F372" s="1">
        <v>378.61</v>
      </c>
      <c r="G372" s="4">
        <f t="shared" si="32"/>
        <v>6.7466266866564872E-3</v>
      </c>
      <c r="H372" s="4">
        <f t="shared" si="33"/>
        <v>-1.0436685095940756E-2</v>
      </c>
      <c r="I372" s="4">
        <f t="shared" si="34"/>
        <v>-8.1324547501870903E-4</v>
      </c>
      <c r="J372" s="4">
        <f t="shared" si="35"/>
        <v>-9.2650426816572873E-3</v>
      </c>
      <c r="K372" s="4">
        <f t="shared" si="36"/>
        <v>1.08026729352102E-2</v>
      </c>
    </row>
    <row r="373" spans="1:11" x14ac:dyDescent="0.5">
      <c r="A373" t="s">
        <v>222</v>
      </c>
      <c r="B373" s="1">
        <v>146.71</v>
      </c>
      <c r="C373" s="1">
        <v>341.49</v>
      </c>
      <c r="D373" s="1">
        <v>478</v>
      </c>
      <c r="E373" s="1">
        <v>95.07</v>
      </c>
      <c r="F373" s="1">
        <v>377.43</v>
      </c>
      <c r="G373" s="4">
        <f t="shared" si="32"/>
        <v>2.0448503851144828E-4</v>
      </c>
      <c r="H373" s="4">
        <f t="shared" si="33"/>
        <v>-9.5463996017453034E-3</v>
      </c>
      <c r="I373" s="4">
        <f t="shared" si="34"/>
        <v>3.2635983263598067E-3</v>
      </c>
      <c r="J373" s="4">
        <f t="shared" si="35"/>
        <v>1.0413379615020535E-2</v>
      </c>
      <c r="K373" s="4">
        <f t="shared" si="36"/>
        <v>3.1264075457702045E-3</v>
      </c>
    </row>
    <row r="374" spans="1:11" x14ac:dyDescent="0.5">
      <c r="A374" t="s">
        <v>223</v>
      </c>
      <c r="B374" s="1">
        <v>143.9</v>
      </c>
      <c r="C374" s="1">
        <v>336.98</v>
      </c>
      <c r="D374" s="1">
        <v>474.95</v>
      </c>
      <c r="E374" s="1">
        <v>94.45</v>
      </c>
      <c r="F374" s="1">
        <v>377.85</v>
      </c>
      <c r="G374" s="4">
        <f t="shared" si="32"/>
        <v>1.9527449617790182E-2</v>
      </c>
      <c r="H374" s="4">
        <f t="shared" si="33"/>
        <v>1.3383583595465653E-2</v>
      </c>
      <c r="I374" s="4">
        <f t="shared" si="34"/>
        <v>6.4217286030108234E-3</v>
      </c>
      <c r="J374" s="4">
        <f t="shared" si="35"/>
        <v>6.564319745897107E-3</v>
      </c>
      <c r="K374" s="4">
        <f t="shared" si="36"/>
        <v>-1.1115522032553171E-3</v>
      </c>
    </row>
    <row r="375" spans="1:11" x14ac:dyDescent="0.5">
      <c r="A375" t="s">
        <v>224</v>
      </c>
      <c r="B375" s="1">
        <v>146.13</v>
      </c>
      <c r="C375" s="1">
        <v>339.97</v>
      </c>
      <c r="D375" s="1">
        <v>474.47</v>
      </c>
      <c r="E375" s="1">
        <v>95.03</v>
      </c>
      <c r="F375" s="1">
        <v>373.07</v>
      </c>
      <c r="G375" s="4">
        <f t="shared" si="32"/>
        <v>-1.5260384589064424E-2</v>
      </c>
      <c r="H375" s="4">
        <f t="shared" si="33"/>
        <v>-8.7948936670882993E-3</v>
      </c>
      <c r="I375" s="4">
        <f t="shared" si="34"/>
        <v>1.0116551099119686E-3</v>
      </c>
      <c r="J375" s="4">
        <f t="shared" si="35"/>
        <v>-6.1033357886982609E-3</v>
      </c>
      <c r="K375" s="4">
        <f t="shared" si="36"/>
        <v>1.2812608893773447E-2</v>
      </c>
    </row>
    <row r="376" spans="1:11" x14ac:dyDescent="0.5">
      <c r="A376" t="s">
        <v>225</v>
      </c>
      <c r="B376" s="1">
        <v>145.18</v>
      </c>
      <c r="C376" s="1">
        <v>335.04</v>
      </c>
      <c r="D376" s="1">
        <v>465.91</v>
      </c>
      <c r="E376" s="1">
        <v>94.15</v>
      </c>
      <c r="F376" s="1">
        <v>377.44</v>
      </c>
      <c r="G376" s="4">
        <f t="shared" si="32"/>
        <v>6.5436010469761552E-3</v>
      </c>
      <c r="H376" s="4">
        <f t="shared" si="33"/>
        <v>1.4714660936007595E-2</v>
      </c>
      <c r="I376" s="4">
        <f t="shared" si="34"/>
        <v>1.8372647077761872E-2</v>
      </c>
      <c r="J376" s="4">
        <f t="shared" si="35"/>
        <v>9.3467870419543519E-3</v>
      </c>
      <c r="K376" s="4">
        <f t="shared" si="36"/>
        <v>-1.157799915218316E-2</v>
      </c>
    </row>
    <row r="377" spans="1:11" x14ac:dyDescent="0.5">
      <c r="A377" t="s">
        <v>226</v>
      </c>
      <c r="B377" s="1">
        <v>142.83000000000001</v>
      </c>
      <c r="C377" s="1">
        <v>334.19</v>
      </c>
      <c r="D377" s="1">
        <v>466.95</v>
      </c>
      <c r="E377" s="1">
        <v>94.51</v>
      </c>
      <c r="F377" s="1">
        <v>369.85</v>
      </c>
      <c r="G377" s="4">
        <f t="shared" si="32"/>
        <v>1.6453126093957771E-2</v>
      </c>
      <c r="H377" s="4">
        <f t="shared" si="33"/>
        <v>2.5434632993208695E-3</v>
      </c>
      <c r="I377" s="4">
        <f t="shared" si="34"/>
        <v>-2.2272191883498937E-3</v>
      </c>
      <c r="J377" s="4">
        <f t="shared" si="35"/>
        <v>-3.8091207279652428E-3</v>
      </c>
      <c r="K377" s="4">
        <f t="shared" si="36"/>
        <v>2.0521833175611626E-2</v>
      </c>
    </row>
    <row r="378" spans="1:11" x14ac:dyDescent="0.5">
      <c r="A378" t="s">
        <v>227</v>
      </c>
      <c r="B378" s="1">
        <v>143.19999999999999</v>
      </c>
      <c r="C378" s="1">
        <v>332.71</v>
      </c>
      <c r="D378" s="1">
        <v>461.94</v>
      </c>
      <c r="E378" s="1">
        <v>93.93</v>
      </c>
      <c r="F378" s="1">
        <v>376.17</v>
      </c>
      <c r="G378" s="4">
        <f t="shared" si="32"/>
        <v>-2.5837988826813429E-3</v>
      </c>
      <c r="H378" s="4">
        <f t="shared" si="33"/>
        <v>4.4483183553245542E-3</v>
      </c>
      <c r="I378" s="4">
        <f t="shared" si="34"/>
        <v>1.0845564359007742E-2</v>
      </c>
      <c r="J378" s="4">
        <f t="shared" si="35"/>
        <v>6.1748110294901348E-3</v>
      </c>
      <c r="K378" s="4">
        <f t="shared" si="36"/>
        <v>-1.6800914480155194E-2</v>
      </c>
    </row>
    <row r="379" spans="1:11" x14ac:dyDescent="0.5">
      <c r="A379" t="s">
        <v>228</v>
      </c>
      <c r="B379" s="1">
        <v>145.80000000000001</v>
      </c>
      <c r="C379" s="1">
        <v>336.31</v>
      </c>
      <c r="D379" s="1">
        <v>448.65</v>
      </c>
      <c r="E379" s="1">
        <v>91.07</v>
      </c>
      <c r="F379" s="1">
        <v>369.67</v>
      </c>
      <c r="G379" s="4">
        <f t="shared" si="32"/>
        <v>-1.7832647462277196E-2</v>
      </c>
      <c r="H379" s="4">
        <f t="shared" si="33"/>
        <v>-1.0704409622074973E-2</v>
      </c>
      <c r="I379" s="4">
        <f t="shared" si="34"/>
        <v>2.9622199933132753E-2</v>
      </c>
      <c r="J379" s="4">
        <f t="shared" si="35"/>
        <v>3.140441418688944E-2</v>
      </c>
      <c r="K379" s="4">
        <f t="shared" si="36"/>
        <v>1.7583249925609223E-2</v>
      </c>
    </row>
    <row r="380" spans="1:11" x14ac:dyDescent="0.5">
      <c r="A380" t="s">
        <v>229</v>
      </c>
      <c r="B380" s="1">
        <v>142.59</v>
      </c>
      <c r="C380" s="1">
        <v>329.19</v>
      </c>
      <c r="D380" s="1">
        <v>444.62</v>
      </c>
      <c r="E380" s="1">
        <v>89.44</v>
      </c>
      <c r="F380" s="1">
        <v>370.27</v>
      </c>
      <c r="G380" s="4">
        <f t="shared" si="32"/>
        <v>2.2512097622554128E-2</v>
      </c>
      <c r="H380" s="4">
        <f t="shared" si="33"/>
        <v>2.1628846562775417E-2</v>
      </c>
      <c r="I380" s="4">
        <f t="shared" si="34"/>
        <v>9.0639197516979575E-3</v>
      </c>
      <c r="J380" s="4">
        <f t="shared" si="35"/>
        <v>1.822450805008935E-2</v>
      </c>
      <c r="K380" s="4">
        <f t="shared" si="36"/>
        <v>-1.6204391390065576E-3</v>
      </c>
    </row>
    <row r="381" spans="1:11" x14ac:dyDescent="0.5">
      <c r="A381" s="2">
        <v>45210</v>
      </c>
      <c r="B381" s="1">
        <v>143.56</v>
      </c>
      <c r="C381" s="1">
        <v>328.77</v>
      </c>
      <c r="D381" s="1">
        <v>447.24</v>
      </c>
      <c r="E381" s="1">
        <v>88.27</v>
      </c>
      <c r="F381" s="1">
        <v>366.68</v>
      </c>
      <c r="G381" s="4">
        <f t="shared" si="32"/>
        <v>-6.7567567567567988E-3</v>
      </c>
      <c r="H381" s="4">
        <f t="shared" si="33"/>
        <v>1.2774888219728719E-3</v>
      </c>
      <c r="I381" s="4">
        <f t="shared" si="34"/>
        <v>-5.8581522225203964E-3</v>
      </c>
      <c r="J381" s="4">
        <f t="shared" si="35"/>
        <v>1.3254786450662692E-2</v>
      </c>
      <c r="K381" s="4">
        <f t="shared" si="36"/>
        <v>9.7905530707973476E-3</v>
      </c>
    </row>
    <row r="382" spans="1:11" x14ac:dyDescent="0.5">
      <c r="A382" s="2">
        <v>45180</v>
      </c>
      <c r="B382" s="1">
        <v>140.6</v>
      </c>
      <c r="C382" s="1">
        <v>320.55</v>
      </c>
      <c r="D382" s="1">
        <v>435.15</v>
      </c>
      <c r="E382" s="1">
        <v>90.34</v>
      </c>
      <c r="F382" s="1">
        <v>369.67</v>
      </c>
      <c r="G382" s="4">
        <f t="shared" si="32"/>
        <v>2.1052631578947434E-2</v>
      </c>
      <c r="H382" s="4">
        <f t="shared" si="33"/>
        <v>2.5643425362657846E-2</v>
      </c>
      <c r="I382" s="4">
        <f t="shared" si="34"/>
        <v>2.7783522923130022E-2</v>
      </c>
      <c r="J382" s="4">
        <f t="shared" si="35"/>
        <v>-2.29134381226479E-2</v>
      </c>
      <c r="K382" s="4">
        <f t="shared" si="36"/>
        <v>-8.0882949657803405E-3</v>
      </c>
    </row>
    <row r="383" spans="1:11" x14ac:dyDescent="0.5">
      <c r="A383" s="2">
        <v>45149</v>
      </c>
      <c r="B383" s="1">
        <v>142.08000000000001</v>
      </c>
      <c r="C383" s="1">
        <v>319.77999999999997</v>
      </c>
      <c r="D383" s="1">
        <v>436.65</v>
      </c>
      <c r="E383" s="1">
        <v>84.5</v>
      </c>
      <c r="F383" s="1">
        <v>360.69</v>
      </c>
      <c r="G383" s="4">
        <f t="shared" si="32"/>
        <v>-1.0416666666666741E-2</v>
      </c>
      <c r="H383" s="4">
        <f t="shared" si="33"/>
        <v>2.4079054349865903E-3</v>
      </c>
      <c r="I383" s="4">
        <f t="shared" si="34"/>
        <v>-3.4352456200618109E-3</v>
      </c>
      <c r="J383" s="4">
        <f t="shared" si="35"/>
        <v>6.9112426035502939E-2</v>
      </c>
      <c r="K383" s="4">
        <f t="shared" si="36"/>
        <v>2.4896725720147561E-2</v>
      </c>
    </row>
    <row r="384" spans="1:11" x14ac:dyDescent="0.5">
      <c r="A384" s="2">
        <v>45118</v>
      </c>
      <c r="B384" s="1">
        <v>142.71</v>
      </c>
      <c r="C384" s="1">
        <v>318.82</v>
      </c>
      <c r="D384" s="1">
        <v>434.61</v>
      </c>
      <c r="E384" s="1">
        <v>84.59</v>
      </c>
      <c r="F384" s="1">
        <v>363.2</v>
      </c>
      <c r="G384" s="4">
        <f t="shared" si="32"/>
        <v>-4.4145469833928308E-3</v>
      </c>
      <c r="H384" s="4">
        <f t="shared" si="33"/>
        <v>3.0111034439495032E-3</v>
      </c>
      <c r="I384" s="4">
        <f t="shared" si="34"/>
        <v>4.6938634637949672E-3</v>
      </c>
      <c r="J384" s="4">
        <f t="shared" si="35"/>
        <v>-1.0639555503014764E-3</v>
      </c>
      <c r="K384" s="4">
        <f t="shared" si="36"/>
        <v>-6.9107929515418443E-3</v>
      </c>
    </row>
    <row r="385" spans="1:11" x14ac:dyDescent="0.5">
      <c r="A385" s="2">
        <v>45088</v>
      </c>
      <c r="B385" s="1">
        <v>139.74</v>
      </c>
      <c r="C385" s="1">
        <v>315.8</v>
      </c>
      <c r="D385" s="1">
        <v>434.74</v>
      </c>
      <c r="E385" s="1">
        <v>84.02</v>
      </c>
      <c r="F385" s="1">
        <v>360.53</v>
      </c>
      <c r="G385" s="4">
        <f t="shared" si="32"/>
        <v>2.1253756977243521E-2</v>
      </c>
      <c r="H385" s="4">
        <f t="shared" si="33"/>
        <v>9.5630145661811383E-3</v>
      </c>
      <c r="I385" s="4">
        <f t="shared" si="34"/>
        <v>-2.9902930487191171E-4</v>
      </c>
      <c r="J385" s="4">
        <f t="shared" si="35"/>
        <v>6.7840990240419785E-3</v>
      </c>
      <c r="K385" s="4">
        <f t="shared" si="36"/>
        <v>7.4057637367210827E-3</v>
      </c>
    </row>
    <row r="386" spans="1:11" x14ac:dyDescent="0.5">
      <c r="A386" s="2">
        <v>44996</v>
      </c>
      <c r="B386" s="1">
        <v>138.6</v>
      </c>
      <c r="C386" s="1">
        <v>314.60000000000002</v>
      </c>
      <c r="D386" s="1">
        <v>432.36</v>
      </c>
      <c r="E386" s="1">
        <v>85.07</v>
      </c>
      <c r="F386" s="1">
        <v>356.53</v>
      </c>
      <c r="G386" s="4">
        <f t="shared" si="32"/>
        <v>8.2251082251083574E-3</v>
      </c>
      <c r="H386" s="4">
        <f t="shared" si="33"/>
        <v>3.8143674507311598E-3</v>
      </c>
      <c r="I386" s="4">
        <f t="shared" si="34"/>
        <v>5.5046720325655496E-3</v>
      </c>
      <c r="J386" s="4">
        <f t="shared" si="35"/>
        <v>-1.2342776536969469E-2</v>
      </c>
      <c r="K386" s="4">
        <f t="shared" si="36"/>
        <v>1.1219252236838395E-2</v>
      </c>
    </row>
    <row r="387" spans="1:11" x14ac:dyDescent="0.5">
      <c r="A387" s="2">
        <v>44968</v>
      </c>
      <c r="B387" s="1">
        <v>138.07</v>
      </c>
      <c r="C387" s="1">
        <v>310.87</v>
      </c>
      <c r="D387" s="1">
        <v>424.71</v>
      </c>
      <c r="E387" s="1">
        <v>83.29</v>
      </c>
      <c r="F387" s="1">
        <v>352.8</v>
      </c>
      <c r="G387" s="4">
        <f t="shared" si="32"/>
        <v>3.838632577678025E-3</v>
      </c>
      <c r="H387" s="4">
        <f t="shared" si="33"/>
        <v>1.199858461736425E-2</v>
      </c>
      <c r="I387" s="4">
        <f t="shared" si="34"/>
        <v>1.8012290739563452E-2</v>
      </c>
      <c r="J387" s="4">
        <f t="shared" si="35"/>
        <v>2.137111297874883E-2</v>
      </c>
      <c r="K387" s="4">
        <f t="shared" si="36"/>
        <v>1.0572562358276638E-2</v>
      </c>
    </row>
    <row r="388" spans="1:11" x14ac:dyDescent="0.5">
      <c r="A388" s="2">
        <v>44937</v>
      </c>
      <c r="B388" s="1">
        <v>137</v>
      </c>
      <c r="C388" s="1">
        <v>311.85000000000002</v>
      </c>
      <c r="D388" s="1">
        <v>420.19</v>
      </c>
      <c r="E388" s="1">
        <v>81.069999999999993</v>
      </c>
      <c r="F388" s="1">
        <v>348.32</v>
      </c>
      <c r="G388" s="4">
        <f t="shared" si="32"/>
        <v>7.8102189781021902E-3</v>
      </c>
      <c r="H388" s="4">
        <f t="shared" si="33"/>
        <v>-3.1425364758698171E-3</v>
      </c>
      <c r="I388" s="4">
        <f t="shared" si="34"/>
        <v>1.0757038482591241E-2</v>
      </c>
      <c r="J388" s="4">
        <f t="shared" si="35"/>
        <v>2.7383742444800907E-2</v>
      </c>
      <c r="K388" s="4">
        <f t="shared" si="36"/>
        <v>1.2861736334405238E-2</v>
      </c>
    </row>
    <row r="389" spans="1:11" x14ac:dyDescent="0.5">
      <c r="A389" t="s">
        <v>230</v>
      </c>
      <c r="B389" s="1">
        <v>133.09</v>
      </c>
      <c r="C389" s="1">
        <v>301.27</v>
      </c>
      <c r="D389" s="1">
        <v>411.69</v>
      </c>
      <c r="E389" s="1">
        <v>81.59</v>
      </c>
      <c r="F389" s="1">
        <v>346.07</v>
      </c>
      <c r="G389" s="4">
        <f t="shared" ref="G389:G452" si="37">B388/B389-1</f>
        <v>2.93786159741527E-2</v>
      </c>
      <c r="H389" s="4">
        <f t="shared" ref="H389:H452" si="38">C388/C389-1</f>
        <v>3.5118000464699595E-2</v>
      </c>
      <c r="I389" s="4">
        <f t="shared" ref="I389:I452" si="39">D388/D389-1</f>
        <v>2.0646603026549082E-2</v>
      </c>
      <c r="J389" s="4">
        <f t="shared" ref="J389:J452" si="40">E388/E389-1</f>
        <v>-6.373330064959104E-3</v>
      </c>
      <c r="K389" s="4">
        <f t="shared" ref="K389:K452" si="41">F388/F389-1</f>
        <v>6.501574825902301E-3</v>
      </c>
    </row>
    <row r="390" spans="1:11" x14ac:dyDescent="0.5">
      <c r="A390" t="s">
        <v>231</v>
      </c>
      <c r="B390" s="1">
        <v>132.71</v>
      </c>
      <c r="C390" s="1">
        <v>302.66000000000003</v>
      </c>
      <c r="D390" s="1">
        <v>410.08</v>
      </c>
      <c r="E390" s="1">
        <v>80.680000000000007</v>
      </c>
      <c r="F390" s="1">
        <v>338.11</v>
      </c>
      <c r="G390" s="4">
        <f t="shared" si="37"/>
        <v>2.8633863310978391E-3</v>
      </c>
      <c r="H390" s="4">
        <f t="shared" si="38"/>
        <v>-4.5926121720744062E-3</v>
      </c>
      <c r="I390" s="4">
        <f t="shared" si="39"/>
        <v>3.9260632071791424E-3</v>
      </c>
      <c r="J390" s="4">
        <f t="shared" si="40"/>
        <v>1.1279127416955914E-2</v>
      </c>
      <c r="K390" s="4">
        <f t="shared" si="41"/>
        <v>2.354263405400614E-2</v>
      </c>
    </row>
    <row r="391" spans="1:11" x14ac:dyDescent="0.5">
      <c r="A391" t="s">
        <v>232</v>
      </c>
      <c r="B391" s="1">
        <v>127.74</v>
      </c>
      <c r="C391" s="1">
        <v>296.73</v>
      </c>
      <c r="D391" s="1">
        <v>397.87</v>
      </c>
      <c r="E391" s="1">
        <v>79.33</v>
      </c>
      <c r="F391" s="1">
        <v>337.31</v>
      </c>
      <c r="G391" s="4">
        <f t="shared" si="37"/>
        <v>3.8907155158916629E-2</v>
      </c>
      <c r="H391" s="4">
        <f t="shared" si="38"/>
        <v>1.9984497691504011E-2</v>
      </c>
      <c r="I391" s="4">
        <f t="shared" si="39"/>
        <v>3.0688415814210668E-2</v>
      </c>
      <c r="J391" s="4">
        <f t="shared" si="40"/>
        <v>1.701752174461113E-2</v>
      </c>
      <c r="K391" s="4">
        <f t="shared" si="41"/>
        <v>2.3717055527556763E-3</v>
      </c>
    </row>
    <row r="392" spans="1:11" x14ac:dyDescent="0.5">
      <c r="A392" t="s">
        <v>233</v>
      </c>
      <c r="B392" s="1">
        <v>119.57</v>
      </c>
      <c r="C392" s="1">
        <v>288.35000000000002</v>
      </c>
      <c r="D392" s="1">
        <v>403.54</v>
      </c>
      <c r="E392" s="1">
        <v>79.78</v>
      </c>
      <c r="F392" s="1">
        <v>329.81</v>
      </c>
      <c r="G392" s="4">
        <f t="shared" si="37"/>
        <v>6.832817596387053E-2</v>
      </c>
      <c r="H392" s="4">
        <f t="shared" si="38"/>
        <v>2.9061903936188571E-2</v>
      </c>
      <c r="I392" s="4">
        <f t="shared" si="39"/>
        <v>-1.4050651732170349E-2</v>
      </c>
      <c r="J392" s="4">
        <f t="shared" si="40"/>
        <v>-5.6405114063675654E-3</v>
      </c>
      <c r="K392" s="4">
        <f t="shared" si="41"/>
        <v>2.2740365665079976E-2</v>
      </c>
    </row>
    <row r="393" spans="1:11" x14ac:dyDescent="0.5">
      <c r="A393" t="s">
        <v>234</v>
      </c>
      <c r="B393" s="1">
        <v>121.39</v>
      </c>
      <c r="C393" s="1">
        <v>299.52999999999997</v>
      </c>
      <c r="D393" s="1">
        <v>411.25</v>
      </c>
      <c r="E393" s="1">
        <v>80.59</v>
      </c>
      <c r="F393" s="1">
        <v>327.89</v>
      </c>
      <c r="G393" s="4">
        <f t="shared" si="37"/>
        <v>-1.4992997775764128E-2</v>
      </c>
      <c r="H393" s="4">
        <f t="shared" si="38"/>
        <v>-3.7325142723600102E-2</v>
      </c>
      <c r="I393" s="4">
        <f t="shared" si="39"/>
        <v>-1.8747720364741594E-2</v>
      </c>
      <c r="J393" s="4">
        <f t="shared" si="40"/>
        <v>-1.0050874798362086E-2</v>
      </c>
      <c r="K393" s="4">
        <f t="shared" si="41"/>
        <v>5.8556223123609197E-3</v>
      </c>
    </row>
    <row r="394" spans="1:11" x14ac:dyDescent="0.5">
      <c r="A394" t="s">
        <v>235</v>
      </c>
      <c r="B394" s="1">
        <v>128.56</v>
      </c>
      <c r="C394" s="1">
        <v>312.55</v>
      </c>
      <c r="D394" s="1">
        <v>413.73</v>
      </c>
      <c r="E394" s="1">
        <v>82.56</v>
      </c>
      <c r="F394" s="1">
        <v>340.67</v>
      </c>
      <c r="G394" s="4">
        <f t="shared" si="37"/>
        <v>-5.5771624144368426E-2</v>
      </c>
      <c r="H394" s="4">
        <f t="shared" si="38"/>
        <v>-4.1657334826427861E-2</v>
      </c>
      <c r="I394" s="4">
        <f t="shared" si="39"/>
        <v>-5.9942474560704673E-3</v>
      </c>
      <c r="J394" s="4">
        <f t="shared" si="40"/>
        <v>-2.3861434108527146E-2</v>
      </c>
      <c r="K394" s="4">
        <f t="shared" si="41"/>
        <v>-3.7514310036105392E-2</v>
      </c>
    </row>
    <row r="395" spans="1:11" x14ac:dyDescent="0.5">
      <c r="A395" t="s">
        <v>236</v>
      </c>
      <c r="B395" s="1">
        <v>126.56</v>
      </c>
      <c r="C395" s="1">
        <v>314.01</v>
      </c>
      <c r="D395" s="1">
        <v>406.84</v>
      </c>
      <c r="E395" s="1">
        <v>83.1</v>
      </c>
      <c r="F395" s="1">
        <v>330.53</v>
      </c>
      <c r="G395" s="4">
        <f t="shared" si="37"/>
        <v>1.5802781289506962E-2</v>
      </c>
      <c r="H395" s="4">
        <f t="shared" si="38"/>
        <v>-4.6495334543484867E-3</v>
      </c>
      <c r="I395" s="4">
        <f t="shared" si="39"/>
        <v>1.6935404581653879E-2</v>
      </c>
      <c r="J395" s="4">
        <f t="shared" si="40"/>
        <v>-6.4981949458482458E-3</v>
      </c>
      <c r="K395" s="4">
        <f t="shared" si="41"/>
        <v>3.0678001996793158E-2</v>
      </c>
    </row>
    <row r="396" spans="1:11" x14ac:dyDescent="0.5">
      <c r="A396" t="s">
        <v>237</v>
      </c>
      <c r="B396" s="1">
        <v>125.17</v>
      </c>
      <c r="C396" s="1">
        <v>308.64999999999998</v>
      </c>
      <c r="D396" s="1">
        <v>400.96</v>
      </c>
      <c r="E396" s="1">
        <v>82.65</v>
      </c>
      <c r="F396" s="1">
        <v>329.32</v>
      </c>
      <c r="G396" s="4">
        <f t="shared" si="37"/>
        <v>1.1104897339618169E-2</v>
      </c>
      <c r="H396" s="4">
        <f t="shared" si="38"/>
        <v>1.7365948485339455E-2</v>
      </c>
      <c r="I396" s="4">
        <f t="shared" si="39"/>
        <v>1.4664804469273651E-2</v>
      </c>
      <c r="J396" s="4">
        <f t="shared" si="40"/>
        <v>5.4446460980035472E-3</v>
      </c>
      <c r="K396" s="4">
        <f t="shared" si="41"/>
        <v>3.6742378233936002E-3</v>
      </c>
    </row>
    <row r="397" spans="1:11" x14ac:dyDescent="0.5">
      <c r="A397" t="s">
        <v>238</v>
      </c>
      <c r="B397" s="1">
        <v>128.4</v>
      </c>
      <c r="C397" s="1">
        <v>312.81</v>
      </c>
      <c r="D397" s="1">
        <v>401.77</v>
      </c>
      <c r="E397" s="1">
        <v>83.25</v>
      </c>
      <c r="F397" s="1">
        <v>326.67</v>
      </c>
      <c r="G397" s="4">
        <f t="shared" si="37"/>
        <v>-2.515576323987545E-2</v>
      </c>
      <c r="H397" s="4">
        <f t="shared" si="38"/>
        <v>-1.3298807582877825E-2</v>
      </c>
      <c r="I397" s="4">
        <f t="shared" si="39"/>
        <v>-2.0160788510840133E-3</v>
      </c>
      <c r="J397" s="4">
        <f t="shared" si="40"/>
        <v>-7.2072072072071336E-3</v>
      </c>
      <c r="K397" s="4">
        <f t="shared" si="41"/>
        <v>8.1121621207946859E-3</v>
      </c>
    </row>
    <row r="398" spans="1:11" x14ac:dyDescent="0.5">
      <c r="A398" t="s">
        <v>239</v>
      </c>
      <c r="B398" s="1">
        <v>128.13</v>
      </c>
      <c r="C398" s="1">
        <v>316.97000000000003</v>
      </c>
      <c r="D398" s="1">
        <v>346.19</v>
      </c>
      <c r="E398" s="1">
        <v>84.68</v>
      </c>
      <c r="F398" s="1">
        <v>331.32</v>
      </c>
      <c r="G398" s="4">
        <f t="shared" si="37"/>
        <v>2.1072348396160567E-3</v>
      </c>
      <c r="H398" s="4">
        <f t="shared" si="38"/>
        <v>-1.3124270435687979E-2</v>
      </c>
      <c r="I398" s="4">
        <f t="shared" si="39"/>
        <v>0.16054767613160403</v>
      </c>
      <c r="J398" s="4">
        <f t="shared" si="40"/>
        <v>-1.6887104393009E-2</v>
      </c>
      <c r="K398" s="4">
        <f t="shared" si="41"/>
        <v>-1.4034770010865505E-2</v>
      </c>
    </row>
    <row r="399" spans="1:11" x14ac:dyDescent="0.5">
      <c r="A399" t="s">
        <v>240</v>
      </c>
      <c r="B399" s="1">
        <v>131.47</v>
      </c>
      <c r="C399" s="1">
        <v>324</v>
      </c>
      <c r="D399" s="1">
        <v>355.72</v>
      </c>
      <c r="E399" s="1">
        <v>86.2</v>
      </c>
      <c r="F399" s="1">
        <v>330.11</v>
      </c>
      <c r="G399" s="4">
        <f t="shared" si="37"/>
        <v>-2.5405035369285844E-2</v>
      </c>
      <c r="H399" s="4">
        <f t="shared" si="38"/>
        <v>-2.1697530864197456E-2</v>
      </c>
      <c r="I399" s="4">
        <f t="shared" si="39"/>
        <v>-2.6790734285393136E-2</v>
      </c>
      <c r="J399" s="4">
        <f t="shared" si="40"/>
        <v>-1.7633410672853733E-2</v>
      </c>
      <c r="K399" s="4">
        <f t="shared" si="41"/>
        <v>3.6654448517159377E-3</v>
      </c>
    </row>
    <row r="400" spans="1:11" x14ac:dyDescent="0.5">
      <c r="A400" t="s">
        <v>241</v>
      </c>
      <c r="B400" s="1">
        <v>132.55000000000001</v>
      </c>
      <c r="C400" s="1">
        <v>321.14999999999998</v>
      </c>
      <c r="D400" s="1">
        <v>360.82</v>
      </c>
      <c r="E400" s="1">
        <v>85.71</v>
      </c>
      <c r="F400" s="1">
        <v>332.06</v>
      </c>
      <c r="G400" s="4">
        <f t="shared" si="37"/>
        <v>-8.1478687287817042E-3</v>
      </c>
      <c r="H400" s="4">
        <f t="shared" si="38"/>
        <v>8.8743577767398385E-3</v>
      </c>
      <c r="I400" s="4">
        <f t="shared" si="39"/>
        <v>-1.4134471481625055E-2</v>
      </c>
      <c r="J400" s="4">
        <f t="shared" si="40"/>
        <v>5.7169525142923838E-3</v>
      </c>
      <c r="K400" s="4">
        <f t="shared" si="41"/>
        <v>-5.872432692886842E-3</v>
      </c>
    </row>
    <row r="401" spans="1:11" x14ac:dyDescent="0.5">
      <c r="A401" t="s">
        <v>242</v>
      </c>
      <c r="B401" s="1">
        <v>129.79</v>
      </c>
      <c r="C401" s="1">
        <v>314.69</v>
      </c>
      <c r="D401" s="1">
        <v>355.68</v>
      </c>
      <c r="E401" s="1">
        <v>84.35</v>
      </c>
      <c r="F401" s="1">
        <v>332.64</v>
      </c>
      <c r="G401" s="4">
        <f t="shared" si="37"/>
        <v>2.1265120579397667E-2</v>
      </c>
      <c r="H401" s="4">
        <f t="shared" si="38"/>
        <v>2.0528138803266538E-2</v>
      </c>
      <c r="I401" s="4">
        <f t="shared" si="39"/>
        <v>1.4451192082771014E-2</v>
      </c>
      <c r="J401" s="4">
        <f t="shared" si="40"/>
        <v>1.6123295791345527E-2</v>
      </c>
      <c r="K401" s="4">
        <f t="shared" si="41"/>
        <v>-1.7436267436267139E-3</v>
      </c>
    </row>
    <row r="402" spans="1:11" x14ac:dyDescent="0.5">
      <c r="A402" s="2">
        <v>45270</v>
      </c>
      <c r="B402" s="1">
        <v>132.33000000000001</v>
      </c>
      <c r="C402" s="1">
        <v>324.16000000000003</v>
      </c>
      <c r="D402" s="1">
        <v>361.2</v>
      </c>
      <c r="E402" s="1">
        <v>84.35</v>
      </c>
      <c r="F402" s="1">
        <v>327.73</v>
      </c>
      <c r="G402" s="4">
        <f t="shared" si="37"/>
        <v>-1.9194438147056792E-2</v>
      </c>
      <c r="H402" s="4">
        <f t="shared" si="38"/>
        <v>-2.9213968410661484E-2</v>
      </c>
      <c r="I402" s="4">
        <f t="shared" si="39"/>
        <v>-1.5282392026577996E-2</v>
      </c>
      <c r="J402" s="4">
        <f t="shared" si="40"/>
        <v>0</v>
      </c>
      <c r="K402" s="4">
        <f t="shared" si="41"/>
        <v>1.4981844811277512E-2</v>
      </c>
    </row>
    <row r="403" spans="1:11" x14ac:dyDescent="0.5">
      <c r="A403" s="2">
        <v>45240</v>
      </c>
      <c r="B403" s="1">
        <v>131.83000000000001</v>
      </c>
      <c r="C403" s="1">
        <v>327.82</v>
      </c>
      <c r="D403" s="1">
        <v>365.93</v>
      </c>
      <c r="E403" s="1">
        <v>84.85</v>
      </c>
      <c r="F403" s="1">
        <v>331.16</v>
      </c>
      <c r="G403" s="4">
        <f t="shared" si="37"/>
        <v>3.7927634074186312E-3</v>
      </c>
      <c r="H403" s="4">
        <f t="shared" si="38"/>
        <v>-1.1164663534866559E-2</v>
      </c>
      <c r="I403" s="4">
        <f t="shared" si="39"/>
        <v>-1.292596944770863E-2</v>
      </c>
      <c r="J403" s="4">
        <f t="shared" si="40"/>
        <v>-5.8927519151443786E-3</v>
      </c>
      <c r="K403" s="4">
        <f t="shared" si="41"/>
        <v>-1.0357531102790252E-2</v>
      </c>
    </row>
    <row r="404" spans="1:11" x14ac:dyDescent="0.5">
      <c r="A404" s="2">
        <v>45209</v>
      </c>
      <c r="B404" s="1">
        <v>129.47999999999999</v>
      </c>
      <c r="C404" s="1">
        <v>321.83999999999997</v>
      </c>
      <c r="D404" s="1">
        <v>373.32</v>
      </c>
      <c r="E404" s="1">
        <v>84.99</v>
      </c>
      <c r="F404" s="1">
        <v>332.42</v>
      </c>
      <c r="G404" s="4">
        <f t="shared" si="37"/>
        <v>1.8149521161569426E-2</v>
      </c>
      <c r="H404" s="4">
        <f t="shared" si="38"/>
        <v>1.858066119811097E-2</v>
      </c>
      <c r="I404" s="4">
        <f t="shared" si="39"/>
        <v>-1.9795349833922615E-2</v>
      </c>
      <c r="J404" s="4">
        <f t="shared" si="40"/>
        <v>-1.6472526179550639E-3</v>
      </c>
      <c r="K404" s="4">
        <f t="shared" si="41"/>
        <v>-3.7903856566993133E-3</v>
      </c>
    </row>
    <row r="405" spans="1:11" x14ac:dyDescent="0.5">
      <c r="A405" s="2">
        <v>45179</v>
      </c>
      <c r="B405" s="1">
        <v>128.26</v>
      </c>
      <c r="C405" s="1">
        <v>318.36</v>
      </c>
      <c r="D405" s="1">
        <v>385.95</v>
      </c>
      <c r="E405" s="1">
        <v>84.7</v>
      </c>
      <c r="F405" s="1">
        <v>328.39</v>
      </c>
      <c r="G405" s="4">
        <f t="shared" si="37"/>
        <v>9.511928894433197E-3</v>
      </c>
      <c r="H405" s="4">
        <f t="shared" si="38"/>
        <v>1.0931021485111048E-2</v>
      </c>
      <c r="I405" s="4">
        <f t="shared" si="39"/>
        <v>-3.2724446171783939E-2</v>
      </c>
      <c r="J405" s="4">
        <f t="shared" si="40"/>
        <v>3.4238488783941978E-3</v>
      </c>
      <c r="K405" s="4">
        <f t="shared" si="41"/>
        <v>1.2271993666067793E-2</v>
      </c>
    </row>
    <row r="406" spans="1:11" x14ac:dyDescent="0.5">
      <c r="A406" s="2">
        <v>45087</v>
      </c>
      <c r="B406" s="1">
        <v>127.96</v>
      </c>
      <c r="C406" s="1">
        <v>315.43</v>
      </c>
      <c r="D406" s="1">
        <v>381.51</v>
      </c>
      <c r="E406" s="1">
        <v>82.94</v>
      </c>
      <c r="F406" s="1">
        <v>329.82</v>
      </c>
      <c r="G406" s="4">
        <f t="shared" si="37"/>
        <v>2.3444826508283167E-3</v>
      </c>
      <c r="H406" s="4">
        <f t="shared" si="38"/>
        <v>9.2889072060362565E-3</v>
      </c>
      <c r="I406" s="4">
        <f t="shared" si="39"/>
        <v>1.1637964928835398E-2</v>
      </c>
      <c r="J406" s="4">
        <f t="shared" si="40"/>
        <v>2.1220159151193796E-2</v>
      </c>
      <c r="K406" s="4">
        <f t="shared" si="41"/>
        <v>-4.3356982596568505E-3</v>
      </c>
    </row>
    <row r="407" spans="1:11" x14ac:dyDescent="0.5">
      <c r="A407" s="2">
        <v>45056</v>
      </c>
      <c r="B407" s="1">
        <v>125.96</v>
      </c>
      <c r="C407" s="1">
        <v>304.79000000000002</v>
      </c>
      <c r="D407" s="1">
        <v>372.59</v>
      </c>
      <c r="E407" s="1">
        <v>80.81</v>
      </c>
      <c r="F407" s="1">
        <v>327.26</v>
      </c>
      <c r="G407" s="4">
        <f t="shared" si="37"/>
        <v>1.5878056525881146E-2</v>
      </c>
      <c r="H407" s="4">
        <f t="shared" si="38"/>
        <v>3.4909281800584058E-2</v>
      </c>
      <c r="I407" s="4">
        <f t="shared" si="39"/>
        <v>2.3940524437048749E-2</v>
      </c>
      <c r="J407" s="4">
        <f t="shared" si="40"/>
        <v>2.6358123994555172E-2</v>
      </c>
      <c r="K407" s="4">
        <f t="shared" si="41"/>
        <v>7.822526431583432E-3</v>
      </c>
    </row>
    <row r="408" spans="1:11" x14ac:dyDescent="0.5">
      <c r="A408" s="2">
        <v>45026</v>
      </c>
      <c r="B408" s="1">
        <v>127</v>
      </c>
      <c r="C408" s="1">
        <v>305.58</v>
      </c>
      <c r="D408" s="1">
        <v>376.9</v>
      </c>
      <c r="E408" s="1">
        <v>79.319999999999993</v>
      </c>
      <c r="F408" s="1">
        <v>319.36</v>
      </c>
      <c r="G408" s="4">
        <f t="shared" si="37"/>
        <v>-8.1889763779527946E-3</v>
      </c>
      <c r="H408" s="4">
        <f t="shared" si="38"/>
        <v>-2.585247725636397E-3</v>
      </c>
      <c r="I408" s="4">
        <f t="shared" si="39"/>
        <v>-1.1435394003714516E-2</v>
      </c>
      <c r="J408" s="4">
        <f t="shared" si="40"/>
        <v>1.8784669692385458E-2</v>
      </c>
      <c r="K408" s="4">
        <f t="shared" si="41"/>
        <v>2.4736973947895757E-2</v>
      </c>
    </row>
    <row r="409" spans="1:11" x14ac:dyDescent="0.5">
      <c r="A409" s="2">
        <v>44995</v>
      </c>
      <c r="B409" s="1">
        <v>124.72</v>
      </c>
      <c r="C409" s="1">
        <v>300.94</v>
      </c>
      <c r="D409" s="1">
        <v>376.75</v>
      </c>
      <c r="E409" s="1">
        <v>79.540000000000006</v>
      </c>
      <c r="F409" s="1">
        <v>318.95499999999998</v>
      </c>
      <c r="G409" s="4">
        <f t="shared" si="37"/>
        <v>1.8280949326491269E-2</v>
      </c>
      <c r="H409" s="4">
        <f t="shared" si="38"/>
        <v>1.5418355818435536E-2</v>
      </c>
      <c r="I409" s="4">
        <f t="shared" si="39"/>
        <v>3.9814200398136101E-4</v>
      </c>
      <c r="J409" s="4">
        <f t="shared" si="40"/>
        <v>-2.7659039476994884E-3</v>
      </c>
      <c r="K409" s="4">
        <f t="shared" si="41"/>
        <v>1.2697715978744473E-3</v>
      </c>
    </row>
    <row r="410" spans="1:11" x14ac:dyDescent="0.5">
      <c r="A410" s="2">
        <v>44967</v>
      </c>
      <c r="B410" s="1">
        <v>129.46</v>
      </c>
      <c r="C410" s="1">
        <v>306.82</v>
      </c>
      <c r="D410" s="1">
        <v>380.33</v>
      </c>
      <c r="E410" s="1">
        <v>81.67</v>
      </c>
      <c r="F410" s="1">
        <v>313.39</v>
      </c>
      <c r="G410" s="4">
        <f t="shared" si="37"/>
        <v>-3.661362583037242E-2</v>
      </c>
      <c r="H410" s="4">
        <f t="shared" si="38"/>
        <v>-1.916433087803926E-2</v>
      </c>
      <c r="I410" s="4">
        <f t="shared" si="39"/>
        <v>-9.4128782899061125E-3</v>
      </c>
      <c r="J410" s="4">
        <f t="shared" si="40"/>
        <v>-2.6080568140075866E-2</v>
      </c>
      <c r="K410" s="4">
        <f t="shared" si="41"/>
        <v>1.7757426848336033E-2</v>
      </c>
    </row>
    <row r="411" spans="1:11" x14ac:dyDescent="0.5">
      <c r="A411" t="s">
        <v>243</v>
      </c>
      <c r="B411" s="1">
        <v>127.12</v>
      </c>
      <c r="C411" s="1">
        <v>300.20999999999998</v>
      </c>
      <c r="D411" s="1">
        <v>377.6</v>
      </c>
      <c r="E411" s="1">
        <v>81.05</v>
      </c>
      <c r="F411" s="1">
        <v>321.8</v>
      </c>
      <c r="G411" s="4">
        <f t="shared" si="37"/>
        <v>1.8407803650094534E-2</v>
      </c>
      <c r="H411" s="4">
        <f t="shared" si="38"/>
        <v>2.2017920788781176E-2</v>
      </c>
      <c r="I411" s="4">
        <f t="shared" si="39"/>
        <v>7.2298728813557922E-3</v>
      </c>
      <c r="J411" s="4">
        <f t="shared" si="40"/>
        <v>7.6495990129550329E-3</v>
      </c>
      <c r="K411" s="4">
        <f t="shared" si="41"/>
        <v>-2.613424487259175E-2</v>
      </c>
    </row>
    <row r="412" spans="1:11" x14ac:dyDescent="0.5">
      <c r="A412" t="s">
        <v>244</v>
      </c>
      <c r="B412" s="1">
        <v>125.98</v>
      </c>
      <c r="C412" s="1">
        <v>303.95999999999998</v>
      </c>
      <c r="D412" s="1">
        <v>376.36</v>
      </c>
      <c r="E412" s="1">
        <v>80.13</v>
      </c>
      <c r="F412" s="1">
        <v>315.75</v>
      </c>
      <c r="G412" s="4">
        <f t="shared" si="37"/>
        <v>9.0490554056199546E-3</v>
      </c>
      <c r="H412" s="4">
        <f t="shared" si="38"/>
        <v>-1.2337149624950694E-2</v>
      </c>
      <c r="I412" s="4">
        <f t="shared" si="39"/>
        <v>3.29471782336066E-3</v>
      </c>
      <c r="J412" s="4">
        <f t="shared" si="40"/>
        <v>1.1481342817920792E-2</v>
      </c>
      <c r="K412" s="4">
        <f t="shared" si="41"/>
        <v>1.9160728424386431E-2</v>
      </c>
    </row>
    <row r="413" spans="1:11" x14ac:dyDescent="0.5">
      <c r="A413" t="s">
        <v>245</v>
      </c>
      <c r="B413" s="1">
        <v>125.98</v>
      </c>
      <c r="C413" s="1">
        <v>297.74</v>
      </c>
      <c r="D413" s="1">
        <v>377.59</v>
      </c>
      <c r="E413" s="1">
        <v>79.900000000000006</v>
      </c>
      <c r="F413" s="1">
        <v>313.64</v>
      </c>
      <c r="G413" s="4">
        <f t="shared" si="37"/>
        <v>0</v>
      </c>
      <c r="H413" s="4">
        <f t="shared" si="38"/>
        <v>2.0890710015449621E-2</v>
      </c>
      <c r="I413" s="4">
        <f t="shared" si="39"/>
        <v>-3.2575015228156756E-3</v>
      </c>
      <c r="J413" s="4">
        <f t="shared" si="40"/>
        <v>2.8785982478096717E-3</v>
      </c>
      <c r="K413" s="4">
        <f t="shared" si="41"/>
        <v>6.7274582323684218E-3</v>
      </c>
    </row>
    <row r="414" spans="1:11" x14ac:dyDescent="0.5">
      <c r="A414" t="s">
        <v>246</v>
      </c>
      <c r="B414" s="1">
        <v>125.98</v>
      </c>
      <c r="C414" s="1">
        <v>298.95999999999998</v>
      </c>
      <c r="D414" s="1">
        <v>379.25</v>
      </c>
      <c r="E414" s="1">
        <v>80.05</v>
      </c>
      <c r="F414" s="1">
        <v>312.79000000000002</v>
      </c>
      <c r="G414" s="4">
        <f t="shared" si="37"/>
        <v>0</v>
      </c>
      <c r="H414" s="4">
        <f t="shared" si="38"/>
        <v>-4.0808134867539314E-3</v>
      </c>
      <c r="I414" s="4">
        <f t="shared" si="39"/>
        <v>-4.3770599868161453E-3</v>
      </c>
      <c r="J414" s="4">
        <f t="shared" si="40"/>
        <v>-1.8738288569642991E-3</v>
      </c>
      <c r="K414" s="4">
        <f t="shared" si="41"/>
        <v>2.7174781802485892E-3</v>
      </c>
    </row>
    <row r="415" spans="1:11" x14ac:dyDescent="0.5">
      <c r="A415" t="s">
        <v>247</v>
      </c>
      <c r="B415" s="1">
        <v>131.27000000000001</v>
      </c>
      <c r="C415" s="1">
        <v>300.83</v>
      </c>
      <c r="D415" s="1">
        <v>384.8</v>
      </c>
      <c r="E415" s="1">
        <v>81.010000000000005</v>
      </c>
      <c r="F415" s="1">
        <v>312.14</v>
      </c>
      <c r="G415" s="4">
        <f t="shared" si="37"/>
        <v>-4.0298621162489612E-2</v>
      </c>
      <c r="H415" s="4">
        <f t="shared" si="38"/>
        <v>-6.2161353588405799E-3</v>
      </c>
      <c r="I415" s="4">
        <f t="shared" si="39"/>
        <v>-1.4423076923076983E-2</v>
      </c>
      <c r="J415" s="4">
        <f t="shared" si="40"/>
        <v>-1.1850388840883963E-2</v>
      </c>
      <c r="K415" s="4">
        <f t="shared" si="41"/>
        <v>2.0823989235601026E-3</v>
      </c>
    </row>
    <row r="416" spans="1:11" x14ac:dyDescent="0.5">
      <c r="A416" t="s">
        <v>248</v>
      </c>
      <c r="B416" s="1">
        <v>129.12</v>
      </c>
      <c r="C416" s="1">
        <v>299.08</v>
      </c>
      <c r="D416" s="1">
        <v>379.81</v>
      </c>
      <c r="E416" s="1">
        <v>81.25</v>
      </c>
      <c r="F416" s="1">
        <v>317.54000000000002</v>
      </c>
      <c r="G416" s="4">
        <f t="shared" si="37"/>
        <v>1.6651177199504374E-2</v>
      </c>
      <c r="H416" s="4">
        <f t="shared" si="38"/>
        <v>5.8512772502341548E-3</v>
      </c>
      <c r="I416" s="4">
        <f t="shared" si="39"/>
        <v>1.3138148021379026E-2</v>
      </c>
      <c r="J416" s="4">
        <f t="shared" si="40"/>
        <v>-2.9538461538460847E-3</v>
      </c>
      <c r="K416" s="4">
        <f t="shared" si="41"/>
        <v>-1.700573156137819E-2</v>
      </c>
    </row>
    <row r="417" spans="1:11" x14ac:dyDescent="0.5">
      <c r="A417" t="s">
        <v>249</v>
      </c>
      <c r="B417" s="1">
        <v>129.33000000000001</v>
      </c>
      <c r="C417" s="1">
        <v>295.73</v>
      </c>
      <c r="D417" s="1">
        <v>384.15</v>
      </c>
      <c r="E417" s="1">
        <v>82.73</v>
      </c>
      <c r="F417" s="1">
        <v>317.01</v>
      </c>
      <c r="G417" s="4">
        <f t="shared" si="37"/>
        <v>-1.6237531895152424E-3</v>
      </c>
      <c r="H417" s="4">
        <f t="shared" si="38"/>
        <v>1.1327900449734418E-2</v>
      </c>
      <c r="I417" s="4">
        <f t="shared" si="39"/>
        <v>-1.1297670180918873E-2</v>
      </c>
      <c r="J417" s="4">
        <f t="shared" si="40"/>
        <v>-1.7889520125710212E-2</v>
      </c>
      <c r="K417" s="4">
        <f t="shared" si="41"/>
        <v>1.6718715497934244E-3</v>
      </c>
    </row>
    <row r="418" spans="1:11" x14ac:dyDescent="0.5">
      <c r="A418" t="s">
        <v>250</v>
      </c>
      <c r="B418" s="1">
        <v>135.29</v>
      </c>
      <c r="C418" s="1">
        <v>299.67</v>
      </c>
      <c r="D418" s="1">
        <v>386.3</v>
      </c>
      <c r="E418" s="1">
        <v>82.56</v>
      </c>
      <c r="F418" s="1">
        <v>319.52999999999997</v>
      </c>
      <c r="G418" s="4">
        <f t="shared" si="37"/>
        <v>-4.4053514672185545E-2</v>
      </c>
      <c r="H418" s="4">
        <f t="shared" si="38"/>
        <v>-1.3147795908833082E-2</v>
      </c>
      <c r="I418" s="4">
        <f t="shared" si="39"/>
        <v>-5.5656225731297582E-3</v>
      </c>
      <c r="J418" s="4">
        <f t="shared" si="40"/>
        <v>2.0591085271317588E-3</v>
      </c>
      <c r="K418" s="4">
        <f t="shared" si="41"/>
        <v>-7.8865834193971862E-3</v>
      </c>
    </row>
    <row r="419" spans="1:11" x14ac:dyDescent="0.5">
      <c r="A419" t="s">
        <v>251</v>
      </c>
      <c r="B419" s="1">
        <v>137.63</v>
      </c>
      <c r="C419" s="1">
        <v>305.07</v>
      </c>
      <c r="D419" s="1">
        <v>396.2</v>
      </c>
      <c r="E419" s="1">
        <v>81.94</v>
      </c>
      <c r="F419" s="1">
        <v>320.77</v>
      </c>
      <c r="G419" s="4">
        <f t="shared" si="37"/>
        <v>-1.7002107098743058E-2</v>
      </c>
      <c r="H419" s="4">
        <f t="shared" si="38"/>
        <v>-1.7700855541351146E-2</v>
      </c>
      <c r="I419" s="4">
        <f t="shared" si="39"/>
        <v>-2.4987380111054946E-2</v>
      </c>
      <c r="J419" s="4">
        <f t="shared" si="40"/>
        <v>7.5665120820112008E-3</v>
      </c>
      <c r="K419" s="4">
        <f t="shared" si="41"/>
        <v>-3.8656981637934518E-3</v>
      </c>
    </row>
    <row r="420" spans="1:11" x14ac:dyDescent="0.5">
      <c r="A420" t="s">
        <v>252</v>
      </c>
      <c r="B420" s="1">
        <v>139.97999999999999</v>
      </c>
      <c r="C420" s="1">
        <v>302.55</v>
      </c>
      <c r="D420" s="1">
        <v>394.4</v>
      </c>
      <c r="E420" s="1">
        <v>85.02</v>
      </c>
      <c r="F420" s="1">
        <v>328.65</v>
      </c>
      <c r="G420" s="4">
        <f t="shared" si="37"/>
        <v>-1.6788112587512449E-2</v>
      </c>
      <c r="H420" s="4">
        <f t="shared" si="38"/>
        <v>8.3292017848288769E-3</v>
      </c>
      <c r="I420" s="4">
        <f t="shared" si="39"/>
        <v>4.563894523326617E-3</v>
      </c>
      <c r="J420" s="4">
        <f t="shared" si="40"/>
        <v>-3.6226770171724265E-2</v>
      </c>
      <c r="K420" s="4">
        <f t="shared" si="41"/>
        <v>-2.3976875095085948E-2</v>
      </c>
    </row>
    <row r="421" spans="1:11" x14ac:dyDescent="0.5">
      <c r="A421" t="s">
        <v>253</v>
      </c>
      <c r="B421" s="1">
        <v>140.38999999999999</v>
      </c>
      <c r="C421" s="1">
        <v>300.31</v>
      </c>
      <c r="D421" s="1">
        <v>396.94</v>
      </c>
      <c r="E421" s="1">
        <v>85.58</v>
      </c>
      <c r="F421" s="1">
        <v>329.06</v>
      </c>
      <c r="G421" s="4">
        <f t="shared" si="37"/>
        <v>-2.9204359284848991E-3</v>
      </c>
      <c r="H421" s="4">
        <f t="shared" si="38"/>
        <v>7.4589590756219959E-3</v>
      </c>
      <c r="I421" s="4">
        <f t="shared" si="39"/>
        <v>-6.398951982667489E-3</v>
      </c>
      <c r="J421" s="4">
        <f t="shared" si="40"/>
        <v>-6.5435849497545995E-3</v>
      </c>
      <c r="K421" s="4">
        <f t="shared" si="41"/>
        <v>-1.2459733787152372E-3</v>
      </c>
    </row>
    <row r="422" spans="1:11" x14ac:dyDescent="0.5">
      <c r="A422" t="s">
        <v>254</v>
      </c>
      <c r="B422" s="1">
        <v>144.72</v>
      </c>
      <c r="C422" s="1">
        <v>311.72000000000003</v>
      </c>
      <c r="D422" s="1">
        <v>400.49</v>
      </c>
      <c r="E422" s="1">
        <v>84.48</v>
      </c>
      <c r="F422" s="1">
        <v>330.22</v>
      </c>
      <c r="G422" s="4">
        <f t="shared" si="37"/>
        <v>-2.9919845218352781E-2</v>
      </c>
      <c r="H422" s="4">
        <f t="shared" si="38"/>
        <v>-3.6603361991530914E-2</v>
      </c>
      <c r="I422" s="4">
        <f t="shared" si="39"/>
        <v>-8.8641414267522922E-3</v>
      </c>
      <c r="J422" s="4">
        <f t="shared" si="40"/>
        <v>1.3020833333333259E-2</v>
      </c>
      <c r="K422" s="4">
        <f t="shared" si="41"/>
        <v>-3.5128096420569133E-3</v>
      </c>
    </row>
    <row r="423" spans="1:11" x14ac:dyDescent="0.5">
      <c r="A423" t="s">
        <v>255</v>
      </c>
      <c r="B423" s="1">
        <v>144.85</v>
      </c>
      <c r="C423" s="1">
        <v>305.06</v>
      </c>
      <c r="D423" s="1">
        <v>412.24</v>
      </c>
      <c r="E423" s="1">
        <v>83.48</v>
      </c>
      <c r="F423" s="1">
        <v>338.7</v>
      </c>
      <c r="G423" s="4">
        <f t="shared" si="37"/>
        <v>-8.9748015188118035E-4</v>
      </c>
      <c r="H423" s="4">
        <f t="shared" si="38"/>
        <v>2.1831770799187078E-2</v>
      </c>
      <c r="I423" s="4">
        <f t="shared" si="39"/>
        <v>-2.8502813894818568E-2</v>
      </c>
      <c r="J423" s="4">
        <f t="shared" si="40"/>
        <v>1.1978917105893716E-2</v>
      </c>
      <c r="K423" s="4">
        <f t="shared" si="41"/>
        <v>-2.5036905816356536E-2</v>
      </c>
    </row>
    <row r="424" spans="1:11" x14ac:dyDescent="0.5">
      <c r="A424" s="2">
        <v>45269</v>
      </c>
      <c r="B424" s="1">
        <v>141.22999999999999</v>
      </c>
      <c r="C424" s="1">
        <v>301.66000000000003</v>
      </c>
      <c r="D424" s="1">
        <v>434.69</v>
      </c>
      <c r="E424" s="1">
        <v>83.68</v>
      </c>
      <c r="F424" s="1">
        <v>336.06</v>
      </c>
      <c r="G424" s="4">
        <f t="shared" si="37"/>
        <v>2.5631947886426421E-2</v>
      </c>
      <c r="H424" s="4">
        <f t="shared" si="38"/>
        <v>1.1270967314194635E-2</v>
      </c>
      <c r="I424" s="4">
        <f t="shared" si="39"/>
        <v>-5.1646000598127406E-2</v>
      </c>
      <c r="J424" s="4">
        <f t="shared" si="40"/>
        <v>-2.3900573613766518E-3</v>
      </c>
      <c r="K424" s="4">
        <f t="shared" si="41"/>
        <v>7.855740046420312E-3</v>
      </c>
    </row>
    <row r="425" spans="1:11" x14ac:dyDescent="0.5">
      <c r="A425" s="2">
        <v>45239</v>
      </c>
      <c r="B425" s="1">
        <v>143.1</v>
      </c>
      <c r="C425" s="1">
        <v>307.56</v>
      </c>
      <c r="D425" s="1">
        <v>445.36</v>
      </c>
      <c r="E425" s="1">
        <v>82.52</v>
      </c>
      <c r="F425" s="1">
        <v>331.77</v>
      </c>
      <c r="G425" s="4">
        <f t="shared" si="37"/>
        <v>-1.3067784765897983E-2</v>
      </c>
      <c r="H425" s="4">
        <f t="shared" si="38"/>
        <v>-1.9183248796982633E-2</v>
      </c>
      <c r="I425" s="4">
        <f t="shared" si="39"/>
        <v>-2.3958146218789333E-2</v>
      </c>
      <c r="J425" s="4">
        <f t="shared" si="40"/>
        <v>1.405719825496865E-2</v>
      </c>
      <c r="K425" s="4">
        <f t="shared" si="41"/>
        <v>1.2930644723754492E-2</v>
      </c>
    </row>
    <row r="426" spans="1:11" x14ac:dyDescent="0.5">
      <c r="A426" s="2">
        <v>45147</v>
      </c>
      <c r="B426" s="1">
        <v>138.22999999999999</v>
      </c>
      <c r="C426" s="1">
        <v>297.89</v>
      </c>
      <c r="D426" s="1">
        <v>442.8</v>
      </c>
      <c r="E426" s="1">
        <v>81.58</v>
      </c>
      <c r="F426" s="1">
        <v>337.94</v>
      </c>
      <c r="G426" s="4">
        <f t="shared" si="37"/>
        <v>3.5231136511611139E-2</v>
      </c>
      <c r="H426" s="4">
        <f t="shared" si="38"/>
        <v>3.2461646916647213E-2</v>
      </c>
      <c r="I426" s="4">
        <f t="shared" si="39"/>
        <v>5.781391147244852E-3</v>
      </c>
      <c r="J426" s="4">
        <f t="shared" si="40"/>
        <v>1.1522431968619795E-2</v>
      </c>
      <c r="K426" s="4">
        <f t="shared" si="41"/>
        <v>-1.8257678877907413E-2</v>
      </c>
    </row>
    <row r="427" spans="1:11" x14ac:dyDescent="0.5">
      <c r="A427" s="2">
        <v>45116</v>
      </c>
      <c r="B427" s="1">
        <v>137.85</v>
      </c>
      <c r="C427" s="1">
        <v>298.67</v>
      </c>
      <c r="D427" s="1">
        <v>443.14</v>
      </c>
      <c r="E427" s="1">
        <v>80.569999999999993</v>
      </c>
      <c r="F427" s="1">
        <v>334.27</v>
      </c>
      <c r="G427" s="4">
        <f t="shared" si="37"/>
        <v>2.7566195139643312E-3</v>
      </c>
      <c r="H427" s="4">
        <f t="shared" si="38"/>
        <v>-2.6115779957813778E-3</v>
      </c>
      <c r="I427" s="4">
        <f t="shared" si="39"/>
        <v>-7.6725188428028446E-4</v>
      </c>
      <c r="J427" s="4">
        <f t="shared" si="40"/>
        <v>1.2535683256795327E-2</v>
      </c>
      <c r="K427" s="4">
        <f t="shared" si="41"/>
        <v>1.0979148592455301E-2</v>
      </c>
    </row>
    <row r="428" spans="1:11" x14ac:dyDescent="0.5">
      <c r="A428" s="2">
        <v>45086</v>
      </c>
      <c r="B428" s="1">
        <v>135.36000000000001</v>
      </c>
      <c r="C428" s="1">
        <v>299.17</v>
      </c>
      <c r="D428" s="1">
        <v>445.76</v>
      </c>
      <c r="E428" s="1">
        <v>80.98</v>
      </c>
      <c r="F428" s="1">
        <v>329.91</v>
      </c>
      <c r="G428" s="4">
        <f t="shared" si="37"/>
        <v>1.8395390070921946E-2</v>
      </c>
      <c r="H428" s="4">
        <f t="shared" si="38"/>
        <v>-1.6712905705785763E-3</v>
      </c>
      <c r="I428" s="4">
        <f t="shared" si="39"/>
        <v>-5.8776022972002462E-3</v>
      </c>
      <c r="J428" s="4">
        <f t="shared" si="40"/>
        <v>-5.0629785132132454E-3</v>
      </c>
      <c r="K428" s="4">
        <f t="shared" si="41"/>
        <v>1.3215725500894004E-2</v>
      </c>
    </row>
    <row r="429" spans="1:11" x14ac:dyDescent="0.5">
      <c r="A429" s="2">
        <v>45055</v>
      </c>
      <c r="B429" s="1">
        <v>137.27000000000001</v>
      </c>
      <c r="C429" s="1">
        <v>300.14999999999998</v>
      </c>
      <c r="D429" s="1">
        <v>448.68</v>
      </c>
      <c r="E429" s="1">
        <v>81.19</v>
      </c>
      <c r="F429" s="1">
        <v>332.88</v>
      </c>
      <c r="G429" s="4">
        <f t="shared" si="37"/>
        <v>-1.3914183725504459E-2</v>
      </c>
      <c r="H429" s="4">
        <f t="shared" si="38"/>
        <v>-3.2650341495917834E-3</v>
      </c>
      <c r="I429" s="4">
        <f t="shared" si="39"/>
        <v>-6.5079789605063665E-3</v>
      </c>
      <c r="J429" s="4">
        <f t="shared" si="40"/>
        <v>-2.5865254341667088E-3</v>
      </c>
      <c r="K429" s="4">
        <f t="shared" si="41"/>
        <v>-8.9221341023791867E-3</v>
      </c>
    </row>
    <row r="430" spans="1:11" x14ac:dyDescent="0.5">
      <c r="A430" s="2">
        <v>44935</v>
      </c>
      <c r="B430" s="1">
        <v>138.12</v>
      </c>
      <c r="C430" s="1">
        <v>296.38</v>
      </c>
      <c r="D430" s="1">
        <v>439.88</v>
      </c>
      <c r="E430" s="1">
        <v>81.64</v>
      </c>
      <c r="F430" s="1">
        <v>333.55</v>
      </c>
      <c r="G430" s="4">
        <f t="shared" si="37"/>
        <v>-6.1540689255719094E-3</v>
      </c>
      <c r="H430" s="4">
        <f t="shared" si="38"/>
        <v>1.2720156555772855E-2</v>
      </c>
      <c r="I430" s="4">
        <f t="shared" si="39"/>
        <v>2.0005456033463709E-2</v>
      </c>
      <c r="J430" s="4">
        <f t="shared" si="40"/>
        <v>-5.5120039196472348E-3</v>
      </c>
      <c r="K430" s="4">
        <f t="shared" si="41"/>
        <v>-2.0086943486734565E-3</v>
      </c>
    </row>
    <row r="431" spans="1:11" x14ac:dyDescent="0.5">
      <c r="A431" t="s">
        <v>256</v>
      </c>
      <c r="B431" s="1">
        <v>138.01</v>
      </c>
      <c r="C431" s="1">
        <v>295.89</v>
      </c>
      <c r="D431" s="1">
        <v>433.68</v>
      </c>
      <c r="E431" s="1">
        <v>83.68</v>
      </c>
      <c r="F431" s="1">
        <v>328.66</v>
      </c>
      <c r="G431" s="4">
        <f t="shared" si="37"/>
        <v>7.970436924862323E-4</v>
      </c>
      <c r="H431" s="4">
        <f t="shared" si="38"/>
        <v>1.6560208185474323E-3</v>
      </c>
      <c r="I431" s="4">
        <f t="shared" si="39"/>
        <v>1.4296255303449579E-2</v>
      </c>
      <c r="J431" s="4">
        <f t="shared" si="40"/>
        <v>-2.4378585086042182E-2</v>
      </c>
      <c r="K431" s="4">
        <f t="shared" si="41"/>
        <v>1.4878597943163152E-2</v>
      </c>
    </row>
    <row r="432" spans="1:11" x14ac:dyDescent="0.5">
      <c r="A432" t="s">
        <v>257</v>
      </c>
      <c r="B432" s="1">
        <v>135.07</v>
      </c>
      <c r="C432" s="1">
        <v>295.10000000000002</v>
      </c>
      <c r="D432" s="1">
        <v>434.67</v>
      </c>
      <c r="E432" s="1">
        <v>84.28</v>
      </c>
      <c r="F432" s="1">
        <v>327.76</v>
      </c>
      <c r="G432" s="4">
        <f t="shared" si="37"/>
        <v>2.1766491448878433E-2</v>
      </c>
      <c r="H432" s="4">
        <f t="shared" si="38"/>
        <v>2.6770586241950944E-3</v>
      </c>
      <c r="I432" s="4">
        <f t="shared" si="39"/>
        <v>-2.2775898957830831E-3</v>
      </c>
      <c r="J432" s="4">
        <f t="shared" si="40"/>
        <v>-7.1191267204555597E-3</v>
      </c>
      <c r="K432" s="4">
        <f t="shared" si="41"/>
        <v>2.7459116426655772E-3</v>
      </c>
    </row>
    <row r="433" spans="1:11" x14ac:dyDescent="0.5">
      <c r="A433" t="s">
        <v>258</v>
      </c>
      <c r="B433" s="1">
        <v>134.91</v>
      </c>
      <c r="C433" s="1">
        <v>297.99</v>
      </c>
      <c r="D433" s="1">
        <v>429.99</v>
      </c>
      <c r="E433" s="1">
        <v>84.4</v>
      </c>
      <c r="F433" s="1">
        <v>328.79</v>
      </c>
      <c r="G433" s="4">
        <f t="shared" si="37"/>
        <v>1.1859758357424255E-3</v>
      </c>
      <c r="H433" s="4">
        <f t="shared" si="38"/>
        <v>-9.698312023893374E-3</v>
      </c>
      <c r="I433" s="4">
        <f t="shared" si="39"/>
        <v>1.0883974045908129E-2</v>
      </c>
      <c r="J433" s="4">
        <f t="shared" si="40"/>
        <v>-1.4218009478673688E-3</v>
      </c>
      <c r="K433" s="4">
        <f t="shared" si="41"/>
        <v>-3.1326986830501058E-3</v>
      </c>
    </row>
    <row r="434" spans="1:11" x14ac:dyDescent="0.5">
      <c r="A434" t="s">
        <v>259</v>
      </c>
      <c r="B434" s="1">
        <v>133.13999999999999</v>
      </c>
      <c r="C434" s="1">
        <v>290.26</v>
      </c>
      <c r="D434" s="1">
        <v>418.06</v>
      </c>
      <c r="E434" s="1">
        <v>84.16</v>
      </c>
      <c r="F434" s="1">
        <v>328.41</v>
      </c>
      <c r="G434" s="4">
        <f t="shared" si="37"/>
        <v>1.3294276701216745E-2</v>
      </c>
      <c r="H434" s="4">
        <f t="shared" si="38"/>
        <v>2.6631296079377087E-2</v>
      </c>
      <c r="I434" s="4">
        <f t="shared" si="39"/>
        <v>2.8536573697555356E-2</v>
      </c>
      <c r="J434" s="4">
        <f t="shared" si="40"/>
        <v>2.8517110266161882E-3</v>
      </c>
      <c r="K434" s="4">
        <f t="shared" si="41"/>
        <v>1.1570902225876978E-3</v>
      </c>
    </row>
    <row r="435" spans="1:11" x14ac:dyDescent="0.5">
      <c r="A435" t="s">
        <v>260</v>
      </c>
      <c r="B435" s="1">
        <v>133.26</v>
      </c>
      <c r="C435" s="1">
        <v>285.5</v>
      </c>
      <c r="D435" s="1">
        <v>416.03</v>
      </c>
      <c r="E435" s="1">
        <v>83.36</v>
      </c>
      <c r="F435" s="1">
        <v>323.7</v>
      </c>
      <c r="G435" s="4">
        <f t="shared" si="37"/>
        <v>-9.0049527239988159E-4</v>
      </c>
      <c r="H435" s="4">
        <f t="shared" si="38"/>
        <v>1.6672504378283604E-2</v>
      </c>
      <c r="I435" s="4">
        <f t="shared" si="39"/>
        <v>4.8794558084754858E-3</v>
      </c>
      <c r="J435" s="4">
        <f t="shared" si="40"/>
        <v>9.5969289827255722E-3</v>
      </c>
      <c r="K435" s="4">
        <f t="shared" si="41"/>
        <v>1.4550509731232841E-2</v>
      </c>
    </row>
    <row r="436" spans="1:11" x14ac:dyDescent="0.5">
      <c r="A436" t="s">
        <v>261</v>
      </c>
      <c r="B436" s="1">
        <v>131.84</v>
      </c>
      <c r="C436" s="1">
        <v>286.75</v>
      </c>
      <c r="D436" s="1">
        <v>406.93</v>
      </c>
      <c r="E436" s="1">
        <v>82.47</v>
      </c>
      <c r="F436" s="1">
        <v>322.98</v>
      </c>
      <c r="G436" s="4">
        <f t="shared" si="37"/>
        <v>1.0770631067961167E-2</v>
      </c>
      <c r="H436" s="4">
        <f t="shared" si="38"/>
        <v>-4.3591979075849885E-3</v>
      </c>
      <c r="I436" s="4">
        <f t="shared" si="39"/>
        <v>2.2362568500724933E-2</v>
      </c>
      <c r="J436" s="4">
        <f t="shared" si="40"/>
        <v>1.0791803079907902E-2</v>
      </c>
      <c r="K436" s="4">
        <f t="shared" si="41"/>
        <v>2.2292402006314216E-3</v>
      </c>
    </row>
    <row r="437" spans="1:11" x14ac:dyDescent="0.5">
      <c r="A437" t="s">
        <v>262</v>
      </c>
      <c r="B437" s="1">
        <v>135.52000000000001</v>
      </c>
      <c r="C437" s="1">
        <v>294.24</v>
      </c>
      <c r="D437" s="1">
        <v>427.55</v>
      </c>
      <c r="E437" s="1">
        <v>85.83</v>
      </c>
      <c r="F437" s="1">
        <v>319.97000000000003</v>
      </c>
      <c r="G437" s="4">
        <f t="shared" si="37"/>
        <v>-2.7154663518299982E-2</v>
      </c>
      <c r="H437" s="4">
        <f t="shared" si="38"/>
        <v>-2.5455410549211521E-2</v>
      </c>
      <c r="I437" s="4">
        <f t="shared" si="39"/>
        <v>-4.8228277394456787E-2</v>
      </c>
      <c r="J437" s="4">
        <f t="shared" si="40"/>
        <v>-3.9147151345683362E-2</v>
      </c>
      <c r="K437" s="4">
        <f t="shared" si="41"/>
        <v>9.4071319186173064E-3</v>
      </c>
    </row>
    <row r="438" spans="1:11" x14ac:dyDescent="0.5">
      <c r="A438" t="s">
        <v>263</v>
      </c>
      <c r="B438" s="1">
        <v>134.25</v>
      </c>
      <c r="C438" s="1">
        <v>287.60000000000002</v>
      </c>
      <c r="D438" s="1">
        <v>413.17</v>
      </c>
      <c r="E438" s="1">
        <v>85.79</v>
      </c>
      <c r="F438" s="1">
        <v>327</v>
      </c>
      <c r="G438" s="4">
        <f t="shared" si="37"/>
        <v>9.4599627560523203E-3</v>
      </c>
      <c r="H438" s="4">
        <f t="shared" si="38"/>
        <v>2.3087621696801008E-2</v>
      </c>
      <c r="I438" s="4">
        <f t="shared" si="39"/>
        <v>3.4804075804148349E-2</v>
      </c>
      <c r="J438" s="4">
        <f t="shared" si="40"/>
        <v>4.6625480825257526E-4</v>
      </c>
      <c r="K438" s="4">
        <f t="shared" si="41"/>
        <v>-2.1498470948012161E-2</v>
      </c>
    </row>
    <row r="439" spans="1:11" x14ac:dyDescent="0.5">
      <c r="A439" t="s">
        <v>264</v>
      </c>
      <c r="B439" s="1">
        <v>134.68</v>
      </c>
      <c r="C439" s="1">
        <v>289.89999999999998</v>
      </c>
      <c r="D439" s="1">
        <v>408.29</v>
      </c>
      <c r="E439" s="1">
        <v>85.88</v>
      </c>
      <c r="F439" s="1">
        <v>322.45999999999998</v>
      </c>
      <c r="G439" s="4">
        <f t="shared" si="37"/>
        <v>-3.1927531927532504E-3</v>
      </c>
      <c r="H439" s="4">
        <f t="shared" si="38"/>
        <v>-7.9337702656087083E-3</v>
      </c>
      <c r="I439" s="4">
        <f t="shared" si="39"/>
        <v>1.1952288814323087E-2</v>
      </c>
      <c r="J439" s="4">
        <f t="shared" si="40"/>
        <v>-1.0479739170935476E-3</v>
      </c>
      <c r="K439" s="4">
        <f t="shared" si="41"/>
        <v>1.4079265645351446E-2</v>
      </c>
    </row>
    <row r="440" spans="1:11" x14ac:dyDescent="0.5">
      <c r="A440" t="s">
        <v>265</v>
      </c>
      <c r="B440" s="1">
        <v>133.22</v>
      </c>
      <c r="C440" s="1">
        <v>283.25</v>
      </c>
      <c r="D440" s="1">
        <v>404.53</v>
      </c>
      <c r="E440" s="1">
        <v>85.96</v>
      </c>
      <c r="F440" s="1">
        <v>321.88</v>
      </c>
      <c r="G440" s="4">
        <f t="shared" si="37"/>
        <v>1.0959315418105353E-2</v>
      </c>
      <c r="H440" s="4">
        <f t="shared" si="38"/>
        <v>2.3477493380405834E-2</v>
      </c>
      <c r="I440" s="4">
        <f t="shared" si="39"/>
        <v>9.2947371023164305E-3</v>
      </c>
      <c r="J440" s="4">
        <f t="shared" si="40"/>
        <v>-9.3066542577946443E-4</v>
      </c>
      <c r="K440" s="4">
        <f t="shared" si="41"/>
        <v>1.8019137566793741E-3</v>
      </c>
    </row>
    <row r="441" spans="1:11" x14ac:dyDescent="0.5">
      <c r="A441" t="s">
        <v>266</v>
      </c>
      <c r="B441" s="1">
        <v>133.97999999999999</v>
      </c>
      <c r="C441" s="1">
        <v>285.08999999999997</v>
      </c>
      <c r="D441" s="1">
        <v>403</v>
      </c>
      <c r="E441" s="1">
        <v>85.92</v>
      </c>
      <c r="F441" s="1">
        <v>316.48</v>
      </c>
      <c r="G441" s="4">
        <f t="shared" si="37"/>
        <v>-5.6724884311090129E-3</v>
      </c>
      <c r="H441" s="4">
        <f t="shared" si="38"/>
        <v>-6.4541022133360881E-3</v>
      </c>
      <c r="I441" s="4">
        <f t="shared" si="39"/>
        <v>3.7965260545904655E-3</v>
      </c>
      <c r="J441" s="4">
        <f t="shared" si="40"/>
        <v>4.655493482308426E-4</v>
      </c>
      <c r="K441" s="4">
        <f t="shared" si="41"/>
        <v>1.7062689585439772E-2</v>
      </c>
    </row>
    <row r="442" spans="1:11" x14ac:dyDescent="0.5">
      <c r="A442" t="s">
        <v>267</v>
      </c>
      <c r="B442" s="1">
        <v>135.07</v>
      </c>
      <c r="C442" s="1">
        <v>294.29000000000002</v>
      </c>
      <c r="D442" s="1">
        <v>415.45</v>
      </c>
      <c r="E442" s="1">
        <v>86.35</v>
      </c>
      <c r="F442" s="1">
        <v>316.88</v>
      </c>
      <c r="G442" s="4">
        <f t="shared" si="37"/>
        <v>-8.0698896868290904E-3</v>
      </c>
      <c r="H442" s="4">
        <f t="shared" si="38"/>
        <v>-3.1261680655136237E-2</v>
      </c>
      <c r="I442" s="4">
        <f t="shared" si="39"/>
        <v>-2.9967505114935622E-2</v>
      </c>
      <c r="J442" s="4">
        <f t="shared" si="40"/>
        <v>-4.9797336421539828E-3</v>
      </c>
      <c r="K442" s="4">
        <f t="shared" si="41"/>
        <v>-1.2623074981065185E-3</v>
      </c>
    </row>
    <row r="443" spans="1:11" x14ac:dyDescent="0.5">
      <c r="A443" t="s">
        <v>268</v>
      </c>
      <c r="B443" s="1">
        <v>137.66999999999999</v>
      </c>
      <c r="C443" s="1">
        <v>301.95</v>
      </c>
      <c r="D443" s="1">
        <v>423.7</v>
      </c>
      <c r="E443" s="1">
        <v>87.06</v>
      </c>
      <c r="F443" s="1">
        <v>320.39999999999998</v>
      </c>
      <c r="G443" s="4">
        <f t="shared" si="37"/>
        <v>-1.8885741265344591E-2</v>
      </c>
      <c r="H443" s="4">
        <f t="shared" si="38"/>
        <v>-2.5368438483192479E-2</v>
      </c>
      <c r="I443" s="4">
        <f t="shared" si="39"/>
        <v>-1.9471324050035377E-2</v>
      </c>
      <c r="J443" s="4">
        <f t="shared" si="40"/>
        <v>-8.155295198713608E-3</v>
      </c>
      <c r="K443" s="4">
        <f t="shared" si="41"/>
        <v>-1.0986267166042341E-2</v>
      </c>
    </row>
    <row r="444" spans="1:11" x14ac:dyDescent="0.5">
      <c r="A444" t="s">
        <v>269</v>
      </c>
      <c r="B444" s="1">
        <v>140.57</v>
      </c>
      <c r="C444" s="1">
        <v>306.19</v>
      </c>
      <c r="D444" s="1">
        <v>427.78</v>
      </c>
      <c r="E444" s="1">
        <v>88.81</v>
      </c>
      <c r="F444" s="1">
        <v>321.86</v>
      </c>
      <c r="G444" s="4">
        <f t="shared" si="37"/>
        <v>-2.0630290958241537E-2</v>
      </c>
      <c r="H444" s="4">
        <f t="shared" si="38"/>
        <v>-1.3847610960514789E-2</v>
      </c>
      <c r="I444" s="4">
        <f t="shared" si="39"/>
        <v>-9.5376127916217968E-3</v>
      </c>
      <c r="J444" s="4">
        <f t="shared" si="40"/>
        <v>-1.9704988177007055E-2</v>
      </c>
      <c r="K444" s="4">
        <f t="shared" si="41"/>
        <v>-4.5361337227367571E-3</v>
      </c>
    </row>
    <row r="445" spans="1:11" x14ac:dyDescent="0.5">
      <c r="A445" s="2">
        <v>45238</v>
      </c>
      <c r="B445" s="1">
        <v>138.41</v>
      </c>
      <c r="C445" s="1">
        <v>301.64</v>
      </c>
      <c r="D445" s="1">
        <v>421.66</v>
      </c>
      <c r="E445" s="1">
        <v>89.02</v>
      </c>
      <c r="F445" s="1">
        <v>324.04000000000002</v>
      </c>
      <c r="G445" s="4">
        <f t="shared" si="37"/>
        <v>1.5605808828841772E-2</v>
      </c>
      <c r="H445" s="4">
        <f t="shared" si="38"/>
        <v>1.5084206338682016E-2</v>
      </c>
      <c r="I445" s="4">
        <f t="shared" si="39"/>
        <v>1.4514063463453741E-2</v>
      </c>
      <c r="J445" s="4">
        <f t="shared" si="40"/>
        <v>-2.3590204448438179E-3</v>
      </c>
      <c r="K445" s="4">
        <f t="shared" si="41"/>
        <v>-6.7275644982101035E-3</v>
      </c>
    </row>
    <row r="446" spans="1:11" x14ac:dyDescent="0.5">
      <c r="A446" s="2">
        <v>45207</v>
      </c>
      <c r="B446" s="1">
        <v>138.56</v>
      </c>
      <c r="C446" s="1">
        <v>305.74</v>
      </c>
      <c r="D446" s="1">
        <v>429.98</v>
      </c>
      <c r="E446" s="1">
        <v>91.76</v>
      </c>
      <c r="F446" s="1">
        <v>321.01</v>
      </c>
      <c r="G446" s="4">
        <f t="shared" si="37"/>
        <v>-1.0825635103925979E-3</v>
      </c>
      <c r="H446" s="4">
        <f t="shared" si="38"/>
        <v>-1.3410087002027948E-2</v>
      </c>
      <c r="I446" s="4">
        <f t="shared" si="39"/>
        <v>-1.9349737197078887E-2</v>
      </c>
      <c r="J446" s="4">
        <f t="shared" si="40"/>
        <v>-2.9860505666957415E-2</v>
      </c>
      <c r="K446" s="4">
        <f t="shared" si="41"/>
        <v>9.4389582879039757E-3</v>
      </c>
    </row>
    <row r="447" spans="1:11" x14ac:dyDescent="0.5">
      <c r="A447" s="2">
        <v>45177</v>
      </c>
      <c r="B447" s="1">
        <v>137.85</v>
      </c>
      <c r="C447" s="1">
        <v>305.20999999999998</v>
      </c>
      <c r="D447" s="1">
        <v>428.9</v>
      </c>
      <c r="E447" s="1">
        <v>87.49</v>
      </c>
      <c r="F447" s="1">
        <v>322.93</v>
      </c>
      <c r="G447" s="4">
        <f t="shared" si="37"/>
        <v>5.1505259339863496E-3</v>
      </c>
      <c r="H447" s="4">
        <f t="shared" si="38"/>
        <v>1.7365092886865163E-3</v>
      </c>
      <c r="I447" s="4">
        <f t="shared" si="39"/>
        <v>2.518069480065277E-3</v>
      </c>
      <c r="J447" s="4">
        <f t="shared" si="40"/>
        <v>4.8805577780317799E-2</v>
      </c>
      <c r="K447" s="4">
        <f t="shared" si="41"/>
        <v>-5.9455609574831092E-3</v>
      </c>
    </row>
    <row r="448" spans="1:11" x14ac:dyDescent="0.5">
      <c r="A448" s="2">
        <v>45146</v>
      </c>
      <c r="B448" s="1">
        <v>139.94</v>
      </c>
      <c r="C448" s="1">
        <v>312.64</v>
      </c>
      <c r="D448" s="1">
        <v>438.3</v>
      </c>
      <c r="E448" s="1">
        <v>88.13</v>
      </c>
      <c r="F448" s="1">
        <v>322.23</v>
      </c>
      <c r="G448" s="4">
        <f t="shared" si="37"/>
        <v>-1.4934972130913327E-2</v>
      </c>
      <c r="H448" s="4">
        <f t="shared" si="38"/>
        <v>-2.3765353121801502E-2</v>
      </c>
      <c r="I448" s="4">
        <f t="shared" si="39"/>
        <v>-2.1446497832534828E-2</v>
      </c>
      <c r="J448" s="4">
        <f t="shared" si="40"/>
        <v>-7.2619993191875842E-3</v>
      </c>
      <c r="K448" s="4">
        <f t="shared" si="41"/>
        <v>2.1723613567947719E-3</v>
      </c>
    </row>
    <row r="449" spans="1:11" x14ac:dyDescent="0.5">
      <c r="A449" s="2">
        <v>45115</v>
      </c>
      <c r="B449" s="1">
        <v>142.22</v>
      </c>
      <c r="C449" s="1">
        <v>316.56</v>
      </c>
      <c r="D449" s="1">
        <v>440.76</v>
      </c>
      <c r="E449" s="1">
        <v>86.83</v>
      </c>
      <c r="F449" s="1">
        <v>326.05</v>
      </c>
      <c r="G449" s="4">
        <f t="shared" si="37"/>
        <v>-1.603150049219515E-2</v>
      </c>
      <c r="H449" s="4">
        <f t="shared" si="38"/>
        <v>-1.238311852413454E-2</v>
      </c>
      <c r="I449" s="4">
        <f t="shared" si="39"/>
        <v>-5.5812687176693965E-3</v>
      </c>
      <c r="J449" s="4">
        <f t="shared" si="40"/>
        <v>1.4971783945640915E-2</v>
      </c>
      <c r="K449" s="4">
        <f t="shared" si="41"/>
        <v>-1.1715994479374325E-2</v>
      </c>
    </row>
    <row r="450" spans="1:11" x14ac:dyDescent="0.5">
      <c r="A450" s="2">
        <v>45024</v>
      </c>
      <c r="B450" s="1">
        <v>139.57</v>
      </c>
      <c r="C450" s="1">
        <v>310.73</v>
      </c>
      <c r="D450" s="1">
        <v>431.6</v>
      </c>
      <c r="E450" s="1">
        <v>86.3</v>
      </c>
      <c r="F450" s="1">
        <v>330.11</v>
      </c>
      <c r="G450" s="4">
        <f t="shared" si="37"/>
        <v>1.8986888299777904E-2</v>
      </c>
      <c r="H450" s="4">
        <f t="shared" si="38"/>
        <v>1.8762269494416284E-2</v>
      </c>
      <c r="I450" s="4">
        <f t="shared" si="39"/>
        <v>2.1223354958294749E-2</v>
      </c>
      <c r="J450" s="4">
        <f t="shared" si="40"/>
        <v>6.1413673232908472E-3</v>
      </c>
      <c r="K450" s="4">
        <f t="shared" si="41"/>
        <v>-1.2298930659477181E-2</v>
      </c>
    </row>
    <row r="451" spans="1:11" x14ac:dyDescent="0.5">
      <c r="A451" s="2">
        <v>44993</v>
      </c>
      <c r="B451" s="1">
        <v>128.91</v>
      </c>
      <c r="C451" s="1">
        <v>313.19</v>
      </c>
      <c r="D451" s="1">
        <v>431</v>
      </c>
      <c r="E451" s="1">
        <v>85.49</v>
      </c>
      <c r="F451" s="1">
        <v>327.78</v>
      </c>
      <c r="G451" s="4">
        <f t="shared" si="37"/>
        <v>8.2693351950973604E-2</v>
      </c>
      <c r="H451" s="4">
        <f t="shared" si="38"/>
        <v>-7.8546569175260705E-3</v>
      </c>
      <c r="I451" s="4">
        <f t="shared" si="39"/>
        <v>1.3921113689094877E-3</v>
      </c>
      <c r="J451" s="4">
        <f t="shared" si="40"/>
        <v>9.4747923733771167E-3</v>
      </c>
      <c r="K451" s="4">
        <f t="shared" si="41"/>
        <v>7.1084263835501371E-3</v>
      </c>
    </row>
    <row r="452" spans="1:11" x14ac:dyDescent="0.5">
      <c r="A452" s="2">
        <v>44965</v>
      </c>
      <c r="B452" s="1">
        <v>128.21</v>
      </c>
      <c r="C452" s="1">
        <v>314.31</v>
      </c>
      <c r="D452" s="1">
        <v>429.7</v>
      </c>
      <c r="E452" s="1">
        <v>86.3</v>
      </c>
      <c r="F452" s="1">
        <v>326.66000000000003</v>
      </c>
      <c r="G452" s="4">
        <f t="shared" si="37"/>
        <v>5.4597925278838666E-3</v>
      </c>
      <c r="H452" s="4">
        <f t="shared" si="38"/>
        <v>-3.5633610130126891E-3</v>
      </c>
      <c r="I452" s="4">
        <f t="shared" si="39"/>
        <v>3.0253665347916847E-3</v>
      </c>
      <c r="J452" s="4">
        <f t="shared" si="40"/>
        <v>-9.3858632676709908E-3</v>
      </c>
      <c r="K452" s="4">
        <f t="shared" si="41"/>
        <v>3.4286414008446453E-3</v>
      </c>
    </row>
    <row r="453" spans="1:11" x14ac:dyDescent="0.5">
      <c r="A453" s="2">
        <v>44934</v>
      </c>
      <c r="B453" s="1">
        <v>131.69</v>
      </c>
      <c r="C453" s="1">
        <v>322.70999999999998</v>
      </c>
      <c r="D453" s="1">
        <v>438.62</v>
      </c>
      <c r="E453" s="1">
        <v>89.03</v>
      </c>
      <c r="F453" s="1">
        <v>327.5</v>
      </c>
      <c r="G453" s="4">
        <f t="shared" ref="G453:G516" si="42">B452/B453-1</f>
        <v>-2.6425696711975033E-2</v>
      </c>
      <c r="H453" s="4">
        <f t="shared" ref="H453:H516" si="43">C452/C453-1</f>
        <v>-2.6029562145579499E-2</v>
      </c>
      <c r="I453" s="4">
        <f t="shared" ref="I453:I516" si="44">D452/D453-1</f>
        <v>-2.0336509963066018E-2</v>
      </c>
      <c r="J453" s="4">
        <f t="shared" ref="J453:J516" si="45">E452/E453-1</f>
        <v>-3.0663821183870676E-2</v>
      </c>
      <c r="K453" s="4">
        <f t="shared" ref="K453:K516" si="46">F452/F453-1</f>
        <v>-2.5648854961831669E-3</v>
      </c>
    </row>
    <row r="454" spans="1:11" x14ac:dyDescent="0.5">
      <c r="A454" t="s">
        <v>270</v>
      </c>
      <c r="B454" s="1">
        <v>133.68</v>
      </c>
      <c r="C454" s="1">
        <v>318.60000000000002</v>
      </c>
      <c r="D454" s="1">
        <v>438.97</v>
      </c>
      <c r="E454" s="1">
        <v>88.89</v>
      </c>
      <c r="F454" s="1">
        <v>336.34</v>
      </c>
      <c r="G454" s="4">
        <f t="shared" si="42"/>
        <v>-1.488629563135857E-2</v>
      </c>
      <c r="H454" s="4">
        <f t="shared" si="43"/>
        <v>1.2900188323917039E-2</v>
      </c>
      <c r="I454" s="4">
        <f t="shared" si="44"/>
        <v>-7.973210014352583E-4</v>
      </c>
      <c r="J454" s="4">
        <f t="shared" si="45"/>
        <v>1.5749803127460549E-3</v>
      </c>
      <c r="K454" s="4">
        <f t="shared" si="46"/>
        <v>-2.6282927989534355E-2</v>
      </c>
    </row>
    <row r="455" spans="1:11" x14ac:dyDescent="0.5">
      <c r="A455" t="s">
        <v>271</v>
      </c>
      <c r="B455" s="1">
        <v>132.21</v>
      </c>
      <c r="C455" s="1">
        <v>325.48</v>
      </c>
      <c r="D455" s="1">
        <v>425.78</v>
      </c>
      <c r="E455" s="1">
        <v>86.13</v>
      </c>
      <c r="F455" s="1">
        <v>335.92</v>
      </c>
      <c r="G455" s="4">
        <f t="shared" si="42"/>
        <v>1.1118674835489006E-2</v>
      </c>
      <c r="H455" s="4">
        <f t="shared" si="43"/>
        <v>-2.11380115521691E-2</v>
      </c>
      <c r="I455" s="4">
        <f t="shared" si="44"/>
        <v>3.0978439569731009E-2</v>
      </c>
      <c r="J455" s="4">
        <f t="shared" si="45"/>
        <v>3.2044583768721768E-2</v>
      </c>
      <c r="K455" s="4">
        <f t="shared" si="46"/>
        <v>1.2502976899260165E-3</v>
      </c>
    </row>
    <row r="456" spans="1:11" x14ac:dyDescent="0.5">
      <c r="A456" t="s">
        <v>272</v>
      </c>
      <c r="B456" s="1">
        <v>128.25</v>
      </c>
      <c r="C456" s="1">
        <v>311.70999999999998</v>
      </c>
      <c r="D456" s="1">
        <v>413.17</v>
      </c>
      <c r="E456" s="1">
        <v>85.36</v>
      </c>
      <c r="F456" s="1">
        <v>338.37</v>
      </c>
      <c r="G456" s="4">
        <f t="shared" si="42"/>
        <v>3.0877192982456281E-2</v>
      </c>
      <c r="H456" s="4">
        <f t="shared" si="43"/>
        <v>4.4175676109204254E-2</v>
      </c>
      <c r="I456" s="4">
        <f t="shared" si="44"/>
        <v>3.052012488806044E-2</v>
      </c>
      <c r="J456" s="4">
        <f t="shared" si="45"/>
        <v>9.0206185567009989E-3</v>
      </c>
      <c r="K456" s="4">
        <f t="shared" si="46"/>
        <v>-7.2405946153618617E-3</v>
      </c>
    </row>
    <row r="457" spans="1:11" x14ac:dyDescent="0.5">
      <c r="A457" t="s">
        <v>273</v>
      </c>
      <c r="B457" s="1">
        <v>128.15</v>
      </c>
      <c r="C457" s="1">
        <v>298.57</v>
      </c>
      <c r="D457" s="1">
        <v>422.67</v>
      </c>
      <c r="E457" s="1">
        <v>85.86</v>
      </c>
      <c r="F457" s="1">
        <v>330.72</v>
      </c>
      <c r="G457" s="4">
        <f t="shared" si="42"/>
        <v>7.803355442839166E-4</v>
      </c>
      <c r="H457" s="4">
        <f t="shared" si="43"/>
        <v>4.4009779951100114E-2</v>
      </c>
      <c r="I457" s="4">
        <f t="shared" si="44"/>
        <v>-2.2476163437196828E-2</v>
      </c>
      <c r="J457" s="4">
        <f t="shared" si="45"/>
        <v>-5.8234334963894741E-3</v>
      </c>
      <c r="K457" s="4">
        <f t="shared" si="46"/>
        <v>2.3131349782293142E-2</v>
      </c>
    </row>
    <row r="458" spans="1:11" x14ac:dyDescent="0.5">
      <c r="A458" t="s">
        <v>274</v>
      </c>
      <c r="B458" s="1">
        <v>129.13</v>
      </c>
      <c r="C458" s="1">
        <v>294.47000000000003</v>
      </c>
      <c r="D458" s="1">
        <v>427.7</v>
      </c>
      <c r="E458" s="1">
        <v>85.63</v>
      </c>
      <c r="F458" s="1">
        <v>337.77</v>
      </c>
      <c r="G458" s="4">
        <f t="shared" si="42"/>
        <v>-7.5892511422596121E-3</v>
      </c>
      <c r="H458" s="4">
        <f t="shared" si="43"/>
        <v>1.3923319862804151E-2</v>
      </c>
      <c r="I458" s="4">
        <f t="shared" si="44"/>
        <v>-1.1760579845686125E-2</v>
      </c>
      <c r="J458" s="4">
        <f t="shared" si="45"/>
        <v>2.685974541632552E-3</v>
      </c>
      <c r="K458" s="4">
        <f t="shared" si="46"/>
        <v>-2.0872191135979934E-2</v>
      </c>
    </row>
    <row r="459" spans="1:11" x14ac:dyDescent="0.5">
      <c r="A459" t="s">
        <v>275</v>
      </c>
      <c r="B459" s="1">
        <v>128.80000000000001</v>
      </c>
      <c r="C459" s="1">
        <v>291.61</v>
      </c>
      <c r="D459" s="1">
        <v>428.37</v>
      </c>
      <c r="E459" s="1">
        <v>86.6</v>
      </c>
      <c r="F459" s="1">
        <v>350.98</v>
      </c>
      <c r="G459" s="4">
        <f t="shared" si="42"/>
        <v>2.5621118012422173E-3</v>
      </c>
      <c r="H459" s="4">
        <f t="shared" si="43"/>
        <v>9.8076197661260966E-3</v>
      </c>
      <c r="I459" s="4">
        <f t="shared" si="44"/>
        <v>-1.5640684455027198E-3</v>
      </c>
      <c r="J459" s="4">
        <f t="shared" si="45"/>
        <v>-1.1200923787528905E-2</v>
      </c>
      <c r="K459" s="4">
        <f t="shared" si="46"/>
        <v>-3.7637472220639401E-2</v>
      </c>
    </row>
    <row r="460" spans="1:11" x14ac:dyDescent="0.5">
      <c r="A460" t="s">
        <v>276</v>
      </c>
      <c r="B460" s="1">
        <v>130</v>
      </c>
      <c r="C460" s="1">
        <v>294.26</v>
      </c>
      <c r="D460" s="1">
        <v>427.5</v>
      </c>
      <c r="E460" s="1">
        <v>87.18</v>
      </c>
      <c r="F460" s="1">
        <v>345.11</v>
      </c>
      <c r="G460" s="4">
        <f t="shared" si="42"/>
        <v>-9.2307692307691536E-3</v>
      </c>
      <c r="H460" s="4">
        <f t="shared" si="43"/>
        <v>-9.0056412696254418E-3</v>
      </c>
      <c r="I460" s="4">
        <f t="shared" si="44"/>
        <v>2.0350877192982786E-3</v>
      </c>
      <c r="J460" s="4">
        <f t="shared" si="45"/>
        <v>-6.6529020417528395E-3</v>
      </c>
      <c r="K460" s="4">
        <f t="shared" si="46"/>
        <v>1.7009069572020419E-2</v>
      </c>
    </row>
    <row r="461" spans="1:11" x14ac:dyDescent="0.5">
      <c r="A461" t="s">
        <v>277</v>
      </c>
      <c r="B461" s="1">
        <v>129.96</v>
      </c>
      <c r="C461" s="1">
        <v>302.52</v>
      </c>
      <c r="D461" s="1">
        <v>437.42</v>
      </c>
      <c r="E461" s="1">
        <v>86.21</v>
      </c>
      <c r="F461" s="1">
        <v>343.77</v>
      </c>
      <c r="G461" s="4">
        <f t="shared" si="42"/>
        <v>3.0778701138811648E-4</v>
      </c>
      <c r="H461" s="4">
        <f t="shared" si="43"/>
        <v>-2.7303979902155162E-2</v>
      </c>
      <c r="I461" s="4">
        <f t="shared" si="44"/>
        <v>-2.2678432627680545E-2</v>
      </c>
      <c r="J461" s="4">
        <f t="shared" si="45"/>
        <v>1.125159494258221E-2</v>
      </c>
      <c r="K461" s="4">
        <f t="shared" si="46"/>
        <v>3.8979550280711095E-3</v>
      </c>
    </row>
    <row r="462" spans="1:11" x14ac:dyDescent="0.5">
      <c r="A462" t="s">
        <v>278</v>
      </c>
      <c r="B462" s="1">
        <v>135.36000000000001</v>
      </c>
      <c r="C462" s="1">
        <v>316.01</v>
      </c>
      <c r="D462" s="1">
        <v>477.59</v>
      </c>
      <c r="E462" s="1">
        <v>87.04</v>
      </c>
      <c r="F462" s="1">
        <v>346.87</v>
      </c>
      <c r="G462" s="4">
        <f t="shared" si="42"/>
        <v>-3.9893617021276584E-2</v>
      </c>
      <c r="H462" s="4">
        <f t="shared" si="43"/>
        <v>-4.268852251511035E-2</v>
      </c>
      <c r="I462" s="4">
        <f t="shared" si="44"/>
        <v>-8.4109801293996811E-2</v>
      </c>
      <c r="J462" s="4">
        <f t="shared" si="45"/>
        <v>-9.5358455882353921E-3</v>
      </c>
      <c r="K462" s="4">
        <f t="shared" si="46"/>
        <v>-8.9370657595064795E-3</v>
      </c>
    </row>
    <row r="463" spans="1:11" x14ac:dyDescent="0.5">
      <c r="A463" t="s">
        <v>279</v>
      </c>
      <c r="B463" s="1">
        <v>132.83000000000001</v>
      </c>
      <c r="C463" s="1">
        <v>312.05</v>
      </c>
      <c r="D463" s="1">
        <v>474.8</v>
      </c>
      <c r="E463" s="1">
        <v>85.95</v>
      </c>
      <c r="F463" s="1">
        <v>355.08</v>
      </c>
      <c r="G463" s="4">
        <f t="shared" si="42"/>
        <v>1.9046902055258608E-2</v>
      </c>
      <c r="H463" s="4">
        <f t="shared" si="43"/>
        <v>1.2690273994552026E-2</v>
      </c>
      <c r="I463" s="4">
        <f t="shared" si="44"/>
        <v>5.8761583824766817E-3</v>
      </c>
      <c r="J463" s="4">
        <f t="shared" si="45"/>
        <v>1.268179173938333E-2</v>
      </c>
      <c r="K463" s="4">
        <f t="shared" si="46"/>
        <v>-2.3121550073222918E-2</v>
      </c>
    </row>
    <row r="464" spans="1:11" x14ac:dyDescent="0.5">
      <c r="A464" t="s">
        <v>280</v>
      </c>
      <c r="B464" s="1">
        <v>133.56</v>
      </c>
      <c r="C464" s="1">
        <v>310.62</v>
      </c>
      <c r="D464" s="1">
        <v>450.05</v>
      </c>
      <c r="E464" s="1">
        <v>85.56</v>
      </c>
      <c r="F464" s="1">
        <v>359.49</v>
      </c>
      <c r="G464" s="4">
        <f t="shared" si="42"/>
        <v>-5.4657082958968761E-3</v>
      </c>
      <c r="H464" s="4">
        <f t="shared" si="43"/>
        <v>4.6036958341382217E-3</v>
      </c>
      <c r="I464" s="4">
        <f t="shared" si="44"/>
        <v>5.4993889567825693E-2</v>
      </c>
      <c r="J464" s="4">
        <f t="shared" si="45"/>
        <v>4.5582047685834848E-3</v>
      </c>
      <c r="K464" s="4">
        <f t="shared" si="46"/>
        <v>-1.2267378786614436E-2</v>
      </c>
    </row>
    <row r="465" spans="1:11" x14ac:dyDescent="0.5">
      <c r="A465" t="s">
        <v>281</v>
      </c>
      <c r="B465" s="1">
        <v>134.68</v>
      </c>
      <c r="C465" s="1">
        <v>308.87</v>
      </c>
      <c r="D465" s="1">
        <v>441.91</v>
      </c>
      <c r="E465" s="1">
        <v>88.62</v>
      </c>
      <c r="F465" s="1">
        <v>345.73</v>
      </c>
      <c r="G465" s="4">
        <f t="shared" si="42"/>
        <v>-8.3160083160083165E-3</v>
      </c>
      <c r="H465" s="4">
        <f t="shared" si="43"/>
        <v>5.6658140965455406E-3</v>
      </c>
      <c r="I465" s="4">
        <f t="shared" si="44"/>
        <v>1.8420040279695016E-2</v>
      </c>
      <c r="J465" s="4">
        <f t="shared" si="45"/>
        <v>-3.4529451591063021E-2</v>
      </c>
      <c r="K465" s="4">
        <f t="shared" si="46"/>
        <v>3.9799843808752566E-2</v>
      </c>
    </row>
    <row r="466" spans="1:11" x14ac:dyDescent="0.5">
      <c r="A466" t="s">
        <v>282</v>
      </c>
      <c r="B466" s="1">
        <v>134.30000000000001</v>
      </c>
      <c r="C466" s="1">
        <v>313.41000000000003</v>
      </c>
      <c r="D466" s="1">
        <v>450.38</v>
      </c>
      <c r="E466" s="1">
        <v>90.47</v>
      </c>
      <c r="F466" s="1">
        <v>345.24</v>
      </c>
      <c r="G466" s="4">
        <f t="shared" si="42"/>
        <v>2.8294862248696706E-3</v>
      </c>
      <c r="H466" s="4">
        <f t="shared" si="43"/>
        <v>-1.4485817300022408E-2</v>
      </c>
      <c r="I466" s="4">
        <f t="shared" si="44"/>
        <v>-1.880634131178105E-2</v>
      </c>
      <c r="J466" s="4">
        <f t="shared" si="45"/>
        <v>-2.0448767547253222E-2</v>
      </c>
      <c r="K466" s="4">
        <f t="shared" si="46"/>
        <v>1.4193025141930882E-3</v>
      </c>
    </row>
    <row r="467" spans="1:11" x14ac:dyDescent="0.5">
      <c r="A467" s="2">
        <v>45267</v>
      </c>
      <c r="B467" s="1">
        <v>130.80000000000001</v>
      </c>
      <c r="C467" s="1">
        <v>309.33999999999997</v>
      </c>
      <c r="D467" s="1">
        <v>444.05</v>
      </c>
      <c r="E467" s="1">
        <v>90.15</v>
      </c>
      <c r="F467" s="1">
        <v>342.66</v>
      </c>
      <c r="G467" s="4">
        <f t="shared" si="42"/>
        <v>2.6758409785932802E-2</v>
      </c>
      <c r="H467" s="4">
        <f t="shared" si="43"/>
        <v>1.3157044029223686E-2</v>
      </c>
      <c r="I467" s="4">
        <f t="shared" si="44"/>
        <v>1.4255151446909142E-2</v>
      </c>
      <c r="J467" s="4">
        <f t="shared" si="45"/>
        <v>3.549639489739187E-3</v>
      </c>
      <c r="K467" s="4">
        <f t="shared" si="46"/>
        <v>7.5293293643845516E-3</v>
      </c>
    </row>
    <row r="468" spans="1:11" x14ac:dyDescent="0.5">
      <c r="A468" s="2">
        <v>45237</v>
      </c>
      <c r="B468" s="1">
        <v>128.78</v>
      </c>
      <c r="C468" s="1">
        <v>298.29000000000002</v>
      </c>
      <c r="D468" s="1">
        <v>440.21</v>
      </c>
      <c r="E468" s="1">
        <v>89.49</v>
      </c>
      <c r="F468" s="1">
        <v>337.2</v>
      </c>
      <c r="G468" s="4">
        <f t="shared" si="42"/>
        <v>1.5685665476005584E-2</v>
      </c>
      <c r="H468" s="4">
        <f t="shared" si="43"/>
        <v>3.7044486908712759E-2</v>
      </c>
      <c r="I468" s="4">
        <f t="shared" si="44"/>
        <v>8.7231094250472818E-3</v>
      </c>
      <c r="J468" s="4">
        <f t="shared" si="45"/>
        <v>7.3751257123702008E-3</v>
      </c>
      <c r="K468" s="4">
        <f t="shared" si="46"/>
        <v>1.6192170818505547E-2</v>
      </c>
    </row>
    <row r="469" spans="1:11" x14ac:dyDescent="0.5">
      <c r="A469" s="2">
        <v>45206</v>
      </c>
      <c r="B469" s="1">
        <v>127.13</v>
      </c>
      <c r="C469" s="1">
        <v>294.10000000000002</v>
      </c>
      <c r="D469" s="1">
        <v>441.71</v>
      </c>
      <c r="E469" s="1">
        <v>88.1</v>
      </c>
      <c r="F469" s="1">
        <v>332.47</v>
      </c>
      <c r="G469" s="4">
        <f t="shared" si="42"/>
        <v>1.2978840556910232E-2</v>
      </c>
      <c r="H469" s="4">
        <f t="shared" si="43"/>
        <v>1.4246854811288623E-2</v>
      </c>
      <c r="I469" s="4">
        <f t="shared" si="44"/>
        <v>-3.3958932331167313E-3</v>
      </c>
      <c r="J469" s="4">
        <f t="shared" si="45"/>
        <v>1.577752553916012E-2</v>
      </c>
      <c r="K469" s="4">
        <f t="shared" si="46"/>
        <v>1.4226847535115938E-2</v>
      </c>
    </row>
    <row r="470" spans="1:11" x14ac:dyDescent="0.5">
      <c r="A470" s="2">
        <v>45114</v>
      </c>
      <c r="B470" s="1">
        <v>129.78</v>
      </c>
      <c r="C470" s="1">
        <v>290.52999999999997</v>
      </c>
      <c r="D470" s="1">
        <v>438.1</v>
      </c>
      <c r="E470" s="1">
        <v>88.64</v>
      </c>
      <c r="F470" s="1">
        <v>331.83</v>
      </c>
      <c r="G470" s="4">
        <f t="shared" si="42"/>
        <v>-2.0419170904607875E-2</v>
      </c>
      <c r="H470" s="4">
        <f t="shared" si="43"/>
        <v>1.2287887653598784E-2</v>
      </c>
      <c r="I470" s="4">
        <f t="shared" si="44"/>
        <v>8.2401278246975185E-3</v>
      </c>
      <c r="J470" s="4">
        <f t="shared" si="45"/>
        <v>-6.0920577617329386E-3</v>
      </c>
      <c r="K470" s="4">
        <f t="shared" si="46"/>
        <v>1.9286984299191623E-3</v>
      </c>
    </row>
    <row r="471" spans="1:11" x14ac:dyDescent="0.5">
      <c r="A471" s="2">
        <v>45084</v>
      </c>
      <c r="B471" s="1">
        <v>128.36000000000001</v>
      </c>
      <c r="C471" s="1">
        <v>291.99</v>
      </c>
      <c r="D471" s="1">
        <v>438.84</v>
      </c>
      <c r="E471" s="1">
        <v>88.74</v>
      </c>
      <c r="F471" s="1">
        <v>337.22</v>
      </c>
      <c r="G471" s="4">
        <f t="shared" si="42"/>
        <v>1.1062636335306797E-2</v>
      </c>
      <c r="H471" s="4">
        <f t="shared" si="43"/>
        <v>-5.0001712387411912E-3</v>
      </c>
      <c r="I471" s="4">
        <f t="shared" si="44"/>
        <v>-1.6862637863457319E-3</v>
      </c>
      <c r="J471" s="4">
        <f t="shared" si="45"/>
        <v>-1.1268875366238218E-3</v>
      </c>
      <c r="K471" s="4">
        <f t="shared" si="46"/>
        <v>-1.5983630864124465E-2</v>
      </c>
    </row>
    <row r="472" spans="1:11" x14ac:dyDescent="0.5">
      <c r="A472" s="2">
        <v>45053</v>
      </c>
      <c r="B472" s="1">
        <v>130.38</v>
      </c>
      <c r="C472" s="1">
        <v>294.37</v>
      </c>
      <c r="D472" s="1">
        <v>445.9</v>
      </c>
      <c r="E472" s="1">
        <v>89.79</v>
      </c>
      <c r="F472" s="1">
        <v>341.27</v>
      </c>
      <c r="G472" s="4">
        <f t="shared" si="42"/>
        <v>-1.5493173799662419E-2</v>
      </c>
      <c r="H472" s="4">
        <f t="shared" si="43"/>
        <v>-8.08506301593237E-3</v>
      </c>
      <c r="I472" s="4">
        <f t="shared" si="44"/>
        <v>-1.5833146445391355E-2</v>
      </c>
      <c r="J472" s="4">
        <f t="shared" si="45"/>
        <v>-1.169395255596406E-2</v>
      </c>
      <c r="K472" s="4">
        <f t="shared" si="46"/>
        <v>-1.1867436340727178E-2</v>
      </c>
    </row>
    <row r="473" spans="1:11" x14ac:dyDescent="0.5">
      <c r="A473" s="2">
        <v>44992</v>
      </c>
      <c r="B473" s="1">
        <v>130.22</v>
      </c>
      <c r="C473" s="1">
        <v>286.02</v>
      </c>
      <c r="D473" s="1">
        <v>441.44</v>
      </c>
      <c r="E473" s="1">
        <v>90.5</v>
      </c>
      <c r="F473" s="1">
        <v>338.15</v>
      </c>
      <c r="G473" s="4">
        <f t="shared" si="42"/>
        <v>1.2286899093840731E-3</v>
      </c>
      <c r="H473" s="4">
        <f t="shared" si="43"/>
        <v>2.9193762673938917E-2</v>
      </c>
      <c r="I473" s="4">
        <f t="shared" si="44"/>
        <v>1.0103298296484153E-2</v>
      </c>
      <c r="J473" s="4">
        <f t="shared" si="45"/>
        <v>-7.8453038674032305E-3</v>
      </c>
      <c r="K473" s="4">
        <f t="shared" si="46"/>
        <v>9.2266745527131988E-3</v>
      </c>
    </row>
    <row r="474" spans="1:11" x14ac:dyDescent="0.5">
      <c r="A474" t="s">
        <v>283</v>
      </c>
      <c r="B474" s="1">
        <v>130.36000000000001</v>
      </c>
      <c r="C474" s="1">
        <v>286.98</v>
      </c>
      <c r="D474" s="1">
        <v>440.49</v>
      </c>
      <c r="E474" s="1">
        <v>89.28</v>
      </c>
      <c r="F474" s="1">
        <v>337.99</v>
      </c>
      <c r="G474" s="4">
        <f t="shared" si="42"/>
        <v>-1.0739490641301641E-3</v>
      </c>
      <c r="H474" s="4">
        <f t="shared" si="43"/>
        <v>-3.3451808488397239E-3</v>
      </c>
      <c r="I474" s="4">
        <f t="shared" si="44"/>
        <v>2.156689141637802E-3</v>
      </c>
      <c r="J474" s="4">
        <f t="shared" si="45"/>
        <v>1.3664874551971407E-2</v>
      </c>
      <c r="K474" s="4">
        <f t="shared" si="46"/>
        <v>4.7338678659114564E-4</v>
      </c>
    </row>
    <row r="475" spans="1:11" x14ac:dyDescent="0.5">
      <c r="A475" t="s">
        <v>284</v>
      </c>
      <c r="B475" s="1">
        <v>127.9</v>
      </c>
      <c r="C475" s="1">
        <v>281.52999999999997</v>
      </c>
      <c r="D475" s="1">
        <v>428.24</v>
      </c>
      <c r="E475" s="1">
        <v>88.95</v>
      </c>
      <c r="F475" s="1">
        <v>340.54</v>
      </c>
      <c r="G475" s="4">
        <f t="shared" si="42"/>
        <v>1.9233776387802992E-2</v>
      </c>
      <c r="H475" s="4">
        <f t="shared" si="43"/>
        <v>1.9358505310268947E-2</v>
      </c>
      <c r="I475" s="4">
        <f t="shared" si="44"/>
        <v>2.8605454885111126E-2</v>
      </c>
      <c r="J475" s="4">
        <f t="shared" si="45"/>
        <v>3.709949409780755E-3</v>
      </c>
      <c r="K475" s="4">
        <f t="shared" si="46"/>
        <v>-7.488107123979626E-3</v>
      </c>
    </row>
    <row r="476" spans="1:11" x14ac:dyDescent="0.5">
      <c r="A476" t="s">
        <v>285</v>
      </c>
      <c r="B476" s="1">
        <v>129.04</v>
      </c>
      <c r="C476" s="1">
        <v>285.29000000000002</v>
      </c>
      <c r="D476" s="1">
        <v>429.84</v>
      </c>
      <c r="E476" s="1">
        <v>88.83</v>
      </c>
      <c r="F476" s="1">
        <v>335.05</v>
      </c>
      <c r="G476" s="4">
        <f t="shared" si="42"/>
        <v>-8.8344699318040343E-3</v>
      </c>
      <c r="H476" s="4">
        <f t="shared" si="43"/>
        <v>-1.3179571663921141E-2</v>
      </c>
      <c r="I476" s="4">
        <f t="shared" si="44"/>
        <v>-3.7223152801041381E-3</v>
      </c>
      <c r="J476" s="4">
        <f t="shared" si="45"/>
        <v>1.3508949679164051E-3</v>
      </c>
      <c r="K476" s="4">
        <f t="shared" si="46"/>
        <v>1.6385614087449651E-2</v>
      </c>
    </row>
    <row r="477" spans="1:11" x14ac:dyDescent="0.5">
      <c r="A477" t="s">
        <v>286</v>
      </c>
      <c r="B477" s="1">
        <v>129.18</v>
      </c>
      <c r="C477" s="1">
        <v>287.05</v>
      </c>
      <c r="D477" s="1">
        <v>417.08</v>
      </c>
      <c r="E477" s="1">
        <v>89.06</v>
      </c>
      <c r="F477" s="1">
        <v>335.85</v>
      </c>
      <c r="G477" s="4">
        <f t="shared" si="42"/>
        <v>-1.0837590958353571E-3</v>
      </c>
      <c r="H477" s="4">
        <f t="shared" si="43"/>
        <v>-6.1313360041804765E-3</v>
      </c>
      <c r="I477" s="4">
        <f t="shared" si="44"/>
        <v>3.059365109811063E-2</v>
      </c>
      <c r="J477" s="4">
        <f t="shared" si="45"/>
        <v>-2.5825286323827301E-3</v>
      </c>
      <c r="K477" s="4">
        <f t="shared" si="46"/>
        <v>-2.3820157808546183E-3</v>
      </c>
    </row>
    <row r="478" spans="1:11" x14ac:dyDescent="0.5">
      <c r="A478" t="s">
        <v>287</v>
      </c>
      <c r="B478" s="1">
        <v>127.33</v>
      </c>
      <c r="C478" s="1">
        <v>278.47000000000003</v>
      </c>
      <c r="D478" s="1">
        <v>415.94</v>
      </c>
      <c r="E478" s="1">
        <v>88.7</v>
      </c>
      <c r="F478" s="1">
        <v>334.57</v>
      </c>
      <c r="G478" s="4">
        <f t="shared" si="42"/>
        <v>1.452917615644389E-2</v>
      </c>
      <c r="H478" s="4">
        <f t="shared" si="43"/>
        <v>3.0811218443638433E-2</v>
      </c>
      <c r="I478" s="4">
        <f t="shared" si="44"/>
        <v>2.7407799201808469E-3</v>
      </c>
      <c r="J478" s="4">
        <f t="shared" si="45"/>
        <v>4.0586245772264995E-3</v>
      </c>
      <c r="K478" s="4">
        <f t="shared" si="46"/>
        <v>3.8258062587799291E-3</v>
      </c>
    </row>
    <row r="479" spans="1:11" x14ac:dyDescent="0.5">
      <c r="A479" t="s">
        <v>288</v>
      </c>
      <c r="B479" s="1">
        <v>129.33000000000001</v>
      </c>
      <c r="C479" s="1">
        <v>288.73</v>
      </c>
      <c r="D479" s="1">
        <v>424.02</v>
      </c>
      <c r="E479" s="1">
        <v>88.1</v>
      </c>
      <c r="F479" s="1">
        <v>328.6</v>
      </c>
      <c r="G479" s="4">
        <f t="shared" si="42"/>
        <v>-1.5464316090621044E-2</v>
      </c>
      <c r="H479" s="4">
        <f t="shared" si="43"/>
        <v>-3.5534928826238987E-2</v>
      </c>
      <c r="I479" s="4">
        <f t="shared" si="44"/>
        <v>-1.9055704919579197E-2</v>
      </c>
      <c r="J479" s="4">
        <f t="shared" si="45"/>
        <v>6.8104426787742867E-3</v>
      </c>
      <c r="K479" s="4">
        <f t="shared" si="46"/>
        <v>1.8167985392574471E-2</v>
      </c>
    </row>
    <row r="480" spans="1:11" x14ac:dyDescent="0.5">
      <c r="A480" t="s">
        <v>289</v>
      </c>
      <c r="B480" s="1">
        <v>130.15</v>
      </c>
      <c r="C480" s="1">
        <v>284.88</v>
      </c>
      <c r="D480" s="1">
        <v>422.48</v>
      </c>
      <c r="E480" s="1">
        <v>88.49</v>
      </c>
      <c r="F480" s="1">
        <v>335.02</v>
      </c>
      <c r="G480" s="4">
        <f t="shared" si="42"/>
        <v>-6.3004225893199539E-3</v>
      </c>
      <c r="H480" s="4">
        <f t="shared" si="43"/>
        <v>1.3514462229710755E-2</v>
      </c>
      <c r="I480" s="4">
        <f t="shared" si="44"/>
        <v>3.6451429653474587E-3</v>
      </c>
      <c r="J480" s="4">
        <f t="shared" si="45"/>
        <v>-4.40727765849247E-3</v>
      </c>
      <c r="K480" s="4">
        <f t="shared" si="46"/>
        <v>-1.9163035042683907E-2</v>
      </c>
    </row>
    <row r="481" spans="1:11" x14ac:dyDescent="0.5">
      <c r="A481" t="s">
        <v>290</v>
      </c>
      <c r="B481" s="1">
        <v>124.83</v>
      </c>
      <c r="C481" s="1">
        <v>281.64</v>
      </c>
      <c r="D481" s="1">
        <v>424.45</v>
      </c>
      <c r="E481" s="1">
        <v>88.64</v>
      </c>
      <c r="F481" s="1">
        <v>339.71</v>
      </c>
      <c r="G481" s="4">
        <f t="shared" si="42"/>
        <v>4.2617960426179602E-2</v>
      </c>
      <c r="H481" s="4">
        <f t="shared" si="43"/>
        <v>1.1504047720494182E-2</v>
      </c>
      <c r="I481" s="4">
        <f t="shared" si="44"/>
        <v>-4.641300506537771E-3</v>
      </c>
      <c r="J481" s="4">
        <f t="shared" si="45"/>
        <v>-1.6922382671480385E-3</v>
      </c>
      <c r="K481" s="4">
        <f t="shared" si="46"/>
        <v>-1.3805893261899849E-2</v>
      </c>
    </row>
    <row r="482" spans="1:11" x14ac:dyDescent="0.5">
      <c r="A482" t="s">
        <v>291</v>
      </c>
      <c r="B482" s="1">
        <v>125.78</v>
      </c>
      <c r="C482" s="1">
        <v>284.33</v>
      </c>
      <c r="D482" s="1">
        <v>434.7</v>
      </c>
      <c r="E482" s="1">
        <v>89.75</v>
      </c>
      <c r="F482" s="1">
        <v>333.56</v>
      </c>
      <c r="G482" s="4">
        <f t="shared" si="42"/>
        <v>-7.5528700906344337E-3</v>
      </c>
      <c r="H482" s="4">
        <f t="shared" si="43"/>
        <v>-9.4608377589420201E-3</v>
      </c>
      <c r="I482" s="4">
        <f t="shared" si="44"/>
        <v>-2.3579480101219241E-2</v>
      </c>
      <c r="J482" s="4">
        <f t="shared" si="45"/>
        <v>-1.2367688022284162E-2</v>
      </c>
      <c r="K482" s="4">
        <f t="shared" si="46"/>
        <v>1.8437462525482617E-2</v>
      </c>
    </row>
    <row r="483" spans="1:11" x14ac:dyDescent="0.5">
      <c r="A483" t="s">
        <v>292</v>
      </c>
      <c r="B483" s="1">
        <v>125.49</v>
      </c>
      <c r="C483" s="1">
        <v>281</v>
      </c>
      <c r="D483" s="1">
        <v>431.96</v>
      </c>
      <c r="E483" s="1">
        <v>91.32</v>
      </c>
      <c r="F483" s="1">
        <v>338.05</v>
      </c>
      <c r="G483" s="4">
        <f t="shared" si="42"/>
        <v>2.3109411108455102E-3</v>
      </c>
      <c r="H483" s="4">
        <f t="shared" si="43"/>
        <v>1.1850533807829189E-2</v>
      </c>
      <c r="I483" s="4">
        <f t="shared" si="44"/>
        <v>6.3431799240669662E-3</v>
      </c>
      <c r="J483" s="4">
        <f t="shared" si="45"/>
        <v>-1.7192290845378766E-2</v>
      </c>
      <c r="K483" s="4">
        <f t="shared" si="46"/>
        <v>-1.3282058867031488E-2</v>
      </c>
    </row>
    <row r="484" spans="1:11" x14ac:dyDescent="0.5">
      <c r="A484" t="s">
        <v>293</v>
      </c>
      <c r="B484" s="1">
        <v>127.11</v>
      </c>
      <c r="C484" s="1">
        <v>281.83</v>
      </c>
      <c r="D484" s="1">
        <v>445.27</v>
      </c>
      <c r="E484" s="1">
        <v>92.94</v>
      </c>
      <c r="F484" s="1">
        <v>342.33</v>
      </c>
      <c r="G484" s="4">
        <f t="shared" si="42"/>
        <v>-1.2744866650932329E-2</v>
      </c>
      <c r="H484" s="4">
        <f t="shared" si="43"/>
        <v>-2.945037788737781E-3</v>
      </c>
      <c r="I484" s="4">
        <f t="shared" si="44"/>
        <v>-2.9891975655220393E-2</v>
      </c>
      <c r="J484" s="4">
        <f t="shared" si="45"/>
        <v>-1.7430600387346673E-2</v>
      </c>
      <c r="K484" s="4">
        <f t="shared" si="46"/>
        <v>-1.2502556013203603E-2</v>
      </c>
    </row>
    <row r="485" spans="1:11" x14ac:dyDescent="0.5">
      <c r="A485" t="s">
        <v>294</v>
      </c>
      <c r="B485" s="1">
        <v>126.42</v>
      </c>
      <c r="C485" s="1">
        <v>273.35000000000002</v>
      </c>
      <c r="D485" s="1">
        <v>440.86</v>
      </c>
      <c r="E485" s="1">
        <v>92.45</v>
      </c>
      <c r="F485" s="1">
        <v>348.1</v>
      </c>
      <c r="G485" s="4">
        <f t="shared" si="42"/>
        <v>5.4579971523494031E-3</v>
      </c>
      <c r="H485" s="4">
        <f t="shared" si="43"/>
        <v>3.1022498628132222E-2</v>
      </c>
      <c r="I485" s="4">
        <f t="shared" si="44"/>
        <v>1.0003175611305037E-2</v>
      </c>
      <c r="J485" s="4">
        <f t="shared" si="45"/>
        <v>5.3001622498647372E-3</v>
      </c>
      <c r="K485" s="4">
        <f t="shared" si="46"/>
        <v>-1.6575696638897019E-2</v>
      </c>
    </row>
    <row r="486" spans="1:11" x14ac:dyDescent="0.5">
      <c r="A486" t="s">
        <v>295</v>
      </c>
      <c r="B486" s="1">
        <v>126.66</v>
      </c>
      <c r="C486" s="1">
        <v>271.32</v>
      </c>
      <c r="D486" s="1">
        <v>435.73</v>
      </c>
      <c r="E486" s="1">
        <v>93.85</v>
      </c>
      <c r="F486" s="1">
        <v>337.34</v>
      </c>
      <c r="G486" s="4">
        <f t="shared" si="42"/>
        <v>-1.8948365703457259E-3</v>
      </c>
      <c r="H486" s="4">
        <f t="shared" si="43"/>
        <v>7.4819401444790046E-3</v>
      </c>
      <c r="I486" s="4">
        <f t="shared" si="44"/>
        <v>1.1773345879328989E-2</v>
      </c>
      <c r="J486" s="4">
        <f t="shared" si="45"/>
        <v>-1.4917421417154908E-2</v>
      </c>
      <c r="K486" s="4">
        <f t="shared" si="46"/>
        <v>3.189660283393625E-2</v>
      </c>
    </row>
    <row r="487" spans="1:11" x14ac:dyDescent="0.5">
      <c r="A487" s="2">
        <v>45266</v>
      </c>
      <c r="B487" s="1">
        <v>126.57</v>
      </c>
      <c r="C487" s="1">
        <v>271.05</v>
      </c>
      <c r="D487" s="1">
        <v>423.97</v>
      </c>
      <c r="E487" s="1">
        <v>93.14</v>
      </c>
      <c r="F487" s="1">
        <v>334.29</v>
      </c>
      <c r="G487" s="4">
        <f t="shared" si="42"/>
        <v>7.1106897369044297E-4</v>
      </c>
      <c r="H487" s="4">
        <f t="shared" si="43"/>
        <v>9.9612617598232589E-4</v>
      </c>
      <c r="I487" s="4">
        <f t="shared" si="44"/>
        <v>2.7737811637615906E-2</v>
      </c>
      <c r="J487" s="4">
        <f t="shared" si="45"/>
        <v>7.6229332188102461E-3</v>
      </c>
      <c r="K487" s="4">
        <f t="shared" si="46"/>
        <v>9.1238146519487806E-3</v>
      </c>
    </row>
    <row r="488" spans="1:11" x14ac:dyDescent="0.5">
      <c r="A488" s="2">
        <v>45175</v>
      </c>
      <c r="B488" s="1">
        <v>123.43</v>
      </c>
      <c r="C488" s="1">
        <v>264.95</v>
      </c>
      <c r="D488" s="1">
        <v>420.02</v>
      </c>
      <c r="E488" s="1">
        <v>91.93</v>
      </c>
      <c r="F488" s="1">
        <v>331.85</v>
      </c>
      <c r="G488" s="4">
        <f t="shared" si="42"/>
        <v>2.5439520375921454E-2</v>
      </c>
      <c r="H488" s="4">
        <f t="shared" si="43"/>
        <v>2.3023211926778808E-2</v>
      </c>
      <c r="I488" s="4">
        <f t="shared" si="44"/>
        <v>9.4043140802819725E-3</v>
      </c>
      <c r="J488" s="4">
        <f t="shared" si="45"/>
        <v>1.3162188621777426E-2</v>
      </c>
      <c r="K488" s="4">
        <f t="shared" si="46"/>
        <v>7.3527196022298291E-3</v>
      </c>
    </row>
    <row r="489" spans="1:11" x14ac:dyDescent="0.5">
      <c r="A489" s="2">
        <v>45144</v>
      </c>
      <c r="B489" s="1">
        <v>124.25</v>
      </c>
      <c r="C489" s="1">
        <v>264.58</v>
      </c>
      <c r="D489" s="1">
        <v>409.37</v>
      </c>
      <c r="E489" s="1">
        <v>92.53</v>
      </c>
      <c r="F489" s="1">
        <v>326.79000000000002</v>
      </c>
      <c r="G489" s="4">
        <f t="shared" si="42"/>
        <v>-6.599597585512984E-3</v>
      </c>
      <c r="H489" s="4">
        <f t="shared" si="43"/>
        <v>1.3984428150275452E-3</v>
      </c>
      <c r="I489" s="4">
        <f t="shared" si="44"/>
        <v>2.6015584923174684E-2</v>
      </c>
      <c r="J489" s="4">
        <f t="shared" si="45"/>
        <v>-6.4843834432075642E-3</v>
      </c>
      <c r="K489" s="4">
        <f t="shared" si="46"/>
        <v>1.5483949937268537E-2</v>
      </c>
    </row>
    <row r="490" spans="1:11" x14ac:dyDescent="0.5">
      <c r="A490" s="2">
        <v>45113</v>
      </c>
      <c r="B490" s="1">
        <v>121.23</v>
      </c>
      <c r="C490" s="1">
        <v>263.60000000000002</v>
      </c>
      <c r="D490" s="1">
        <v>399.77</v>
      </c>
      <c r="E490" s="1">
        <v>92.52</v>
      </c>
      <c r="F490" s="1">
        <v>325.26</v>
      </c>
      <c r="G490" s="4">
        <f t="shared" si="42"/>
        <v>2.4911325579477062E-2</v>
      </c>
      <c r="H490" s="4">
        <f t="shared" si="43"/>
        <v>3.7177541729891406E-3</v>
      </c>
      <c r="I490" s="4">
        <f t="shared" si="44"/>
        <v>2.4013807939565313E-2</v>
      </c>
      <c r="J490" s="4">
        <f t="shared" si="45"/>
        <v>1.080847384349326E-4</v>
      </c>
      <c r="K490" s="4">
        <f t="shared" si="46"/>
        <v>4.7039291643609094E-3</v>
      </c>
    </row>
    <row r="491" spans="1:11" x14ac:dyDescent="0.5">
      <c r="A491" s="2">
        <v>45083</v>
      </c>
      <c r="B491" s="1">
        <v>126.61</v>
      </c>
      <c r="C491" s="1">
        <v>271.12</v>
      </c>
      <c r="D491" s="1">
        <v>399.29</v>
      </c>
      <c r="E491" s="1">
        <v>92.16</v>
      </c>
      <c r="F491" s="1">
        <v>323.38</v>
      </c>
      <c r="G491" s="4">
        <f t="shared" si="42"/>
        <v>-4.2492694099992012E-2</v>
      </c>
      <c r="H491" s="4">
        <f t="shared" si="43"/>
        <v>-2.7736795514901047E-2</v>
      </c>
      <c r="I491" s="4">
        <f t="shared" si="44"/>
        <v>1.2021337874725813E-3</v>
      </c>
      <c r="J491" s="4">
        <f t="shared" si="45"/>
        <v>3.90625E-3</v>
      </c>
      <c r="K491" s="4">
        <f t="shared" si="46"/>
        <v>5.8135939142804904E-3</v>
      </c>
    </row>
    <row r="492" spans="1:11" x14ac:dyDescent="0.5">
      <c r="A492" s="2">
        <v>45052</v>
      </c>
      <c r="B492" s="1">
        <v>125.3</v>
      </c>
      <c r="C492" s="1">
        <v>271.39</v>
      </c>
      <c r="D492" s="1">
        <v>403.54</v>
      </c>
      <c r="E492" s="1">
        <v>91</v>
      </c>
      <c r="F492" s="1">
        <v>333.68</v>
      </c>
      <c r="G492" s="4">
        <f t="shared" si="42"/>
        <v>1.0454908220271397E-2</v>
      </c>
      <c r="H492" s="4">
        <f t="shared" si="43"/>
        <v>-9.948782195363659E-4</v>
      </c>
      <c r="I492" s="4">
        <f t="shared" si="44"/>
        <v>-1.0531793626406327E-2</v>
      </c>
      <c r="J492" s="4">
        <f t="shared" si="45"/>
        <v>1.2747252747252746E-2</v>
      </c>
      <c r="K492" s="4">
        <f t="shared" si="46"/>
        <v>-3.0867897386717802E-2</v>
      </c>
    </row>
    <row r="493" spans="1:11" x14ac:dyDescent="0.5">
      <c r="A493" s="2">
        <v>44963</v>
      </c>
      <c r="B493" s="1">
        <v>124.25</v>
      </c>
      <c r="C493" s="1">
        <v>272.61</v>
      </c>
      <c r="D493" s="1">
        <v>400.47</v>
      </c>
      <c r="E493" s="1">
        <v>90.77</v>
      </c>
      <c r="F493" s="1">
        <v>335.94</v>
      </c>
      <c r="G493" s="4">
        <f t="shared" si="42"/>
        <v>8.4507042253521014E-3</v>
      </c>
      <c r="H493" s="4">
        <f t="shared" si="43"/>
        <v>-4.4752576941419209E-3</v>
      </c>
      <c r="I493" s="4">
        <f t="shared" si="44"/>
        <v>7.6659924588609041E-3</v>
      </c>
      <c r="J493" s="4">
        <f t="shared" si="45"/>
        <v>2.533876831552373E-3</v>
      </c>
      <c r="K493" s="4">
        <f t="shared" si="46"/>
        <v>-6.7273917961540031E-3</v>
      </c>
    </row>
    <row r="494" spans="1:11" x14ac:dyDescent="0.5">
      <c r="A494" s="2">
        <v>44932</v>
      </c>
      <c r="B494" s="1">
        <v>122.77</v>
      </c>
      <c r="C494" s="1">
        <v>272.61</v>
      </c>
      <c r="D494" s="1">
        <v>403.13</v>
      </c>
      <c r="E494" s="1">
        <v>88.59</v>
      </c>
      <c r="F494" s="1">
        <v>335.4</v>
      </c>
      <c r="G494" s="4">
        <f t="shared" si="42"/>
        <v>1.2055062311639775E-2</v>
      </c>
      <c r="H494" s="4">
        <f t="shared" si="43"/>
        <v>0</v>
      </c>
      <c r="I494" s="4">
        <f t="shared" si="44"/>
        <v>-6.5983677721825895E-3</v>
      </c>
      <c r="J494" s="4">
        <f t="shared" si="45"/>
        <v>2.4607743537645277E-2</v>
      </c>
      <c r="K494" s="4">
        <f t="shared" si="46"/>
        <v>1.610017889087656E-3</v>
      </c>
    </row>
    <row r="495" spans="1:11" x14ac:dyDescent="0.5">
      <c r="A495" t="s">
        <v>296</v>
      </c>
      <c r="B495" s="1">
        <v>120.58</v>
      </c>
      <c r="C495" s="1">
        <v>264.72000000000003</v>
      </c>
      <c r="D495" s="1">
        <v>395.23</v>
      </c>
      <c r="E495" s="1">
        <v>87.96</v>
      </c>
      <c r="F495" s="1">
        <v>332.58</v>
      </c>
      <c r="G495" s="4">
        <f t="shared" si="42"/>
        <v>1.8162215956211591E-2</v>
      </c>
      <c r="H495" s="4">
        <f t="shared" si="43"/>
        <v>2.980507706255664E-2</v>
      </c>
      <c r="I495" s="4">
        <f t="shared" si="44"/>
        <v>1.9988361207398109E-2</v>
      </c>
      <c r="J495" s="4">
        <f t="shared" si="45"/>
        <v>7.1623465211461124E-3</v>
      </c>
      <c r="K495" s="4">
        <f t="shared" si="46"/>
        <v>8.4791629081724107E-3</v>
      </c>
    </row>
    <row r="496" spans="1:11" x14ac:dyDescent="0.5">
      <c r="A496" t="s">
        <v>297</v>
      </c>
      <c r="B496" s="1">
        <v>121.66</v>
      </c>
      <c r="C496" s="1">
        <v>262.52</v>
      </c>
      <c r="D496" s="1">
        <v>392.98</v>
      </c>
      <c r="E496" s="1">
        <v>87.82</v>
      </c>
      <c r="F496" s="1">
        <v>328.39</v>
      </c>
      <c r="G496" s="4">
        <f t="shared" si="42"/>
        <v>-8.8771987506164329E-3</v>
      </c>
      <c r="H496" s="4">
        <f t="shared" si="43"/>
        <v>8.3803138808473676E-3</v>
      </c>
      <c r="I496" s="4">
        <f t="shared" si="44"/>
        <v>5.7254822128351979E-3</v>
      </c>
      <c r="J496" s="4">
        <f t="shared" si="45"/>
        <v>1.5941698929629045E-3</v>
      </c>
      <c r="K496" s="4">
        <f t="shared" si="46"/>
        <v>1.2759219221048168E-2</v>
      </c>
    </row>
    <row r="497" spans="1:11" x14ac:dyDescent="0.5">
      <c r="A497" t="s">
        <v>298</v>
      </c>
      <c r="B497" s="1">
        <v>120.11</v>
      </c>
      <c r="C497" s="1">
        <v>262.04000000000002</v>
      </c>
      <c r="D497" s="1">
        <v>378.88</v>
      </c>
      <c r="E497" s="1">
        <v>88.29</v>
      </c>
      <c r="F497" s="1">
        <v>331.21</v>
      </c>
      <c r="G497" s="4">
        <f t="shared" si="42"/>
        <v>1.2904837232536881E-2</v>
      </c>
      <c r="H497" s="4">
        <f t="shared" si="43"/>
        <v>1.8317814074184646E-3</v>
      </c>
      <c r="I497" s="4">
        <f t="shared" si="44"/>
        <v>3.7214949324324342E-2</v>
      </c>
      <c r="J497" s="4">
        <f t="shared" si="45"/>
        <v>-5.3233661796354692E-3</v>
      </c>
      <c r="K497" s="4">
        <f t="shared" si="46"/>
        <v>-8.514235681289839E-3</v>
      </c>
    </row>
    <row r="498" spans="1:11" x14ac:dyDescent="0.5">
      <c r="A498" t="s">
        <v>299</v>
      </c>
      <c r="B498" s="1">
        <v>115</v>
      </c>
      <c r="C498" s="1">
        <v>252.69</v>
      </c>
      <c r="D498" s="1">
        <v>359</v>
      </c>
      <c r="E498" s="1">
        <v>88.14</v>
      </c>
      <c r="F498" s="1">
        <v>332.89</v>
      </c>
      <c r="G498" s="4">
        <f t="shared" si="42"/>
        <v>4.4434782608695711E-2</v>
      </c>
      <c r="H498" s="4">
        <f t="shared" si="43"/>
        <v>3.7001859986544927E-2</v>
      </c>
      <c r="I498" s="4">
        <f t="shared" si="44"/>
        <v>5.5376044568245186E-2</v>
      </c>
      <c r="J498" s="4">
        <f t="shared" si="45"/>
        <v>1.7018379850239906E-3</v>
      </c>
      <c r="K498" s="4">
        <f t="shared" si="46"/>
        <v>-5.0467121271291493E-3</v>
      </c>
    </row>
    <row r="499" spans="1:11" x14ac:dyDescent="0.5">
      <c r="A499" t="s">
        <v>300</v>
      </c>
      <c r="B499" s="1">
        <v>116.75</v>
      </c>
      <c r="C499" s="1">
        <v>249.21</v>
      </c>
      <c r="D499" s="1">
        <v>364.85</v>
      </c>
      <c r="E499" s="1">
        <v>89.07</v>
      </c>
      <c r="F499" s="1">
        <v>325.92</v>
      </c>
      <c r="G499" s="4">
        <f t="shared" si="42"/>
        <v>-1.498929336188437E-2</v>
      </c>
      <c r="H499" s="4">
        <f t="shared" si="43"/>
        <v>1.3964126640182872E-2</v>
      </c>
      <c r="I499" s="4">
        <f t="shared" si="44"/>
        <v>-1.6033986569823244E-2</v>
      </c>
      <c r="J499" s="4">
        <f t="shared" si="45"/>
        <v>-1.0441226002020798E-2</v>
      </c>
      <c r="K499" s="4">
        <f t="shared" si="46"/>
        <v>2.1385616102110871E-2</v>
      </c>
    </row>
    <row r="500" spans="1:11" x14ac:dyDescent="0.5">
      <c r="A500" t="s">
        <v>301</v>
      </c>
      <c r="B500" s="1">
        <v>114.99</v>
      </c>
      <c r="C500" s="1">
        <v>246.74</v>
      </c>
      <c r="D500" s="1">
        <v>355.99</v>
      </c>
      <c r="E500" s="1">
        <v>89.82</v>
      </c>
      <c r="F500" s="1">
        <v>313.85000000000002</v>
      </c>
      <c r="G500" s="4">
        <f t="shared" si="42"/>
        <v>1.5305678754674368E-2</v>
      </c>
      <c r="H500" s="4">
        <f t="shared" si="43"/>
        <v>1.0010537407797671E-2</v>
      </c>
      <c r="I500" s="4">
        <f t="shared" si="44"/>
        <v>2.4888339560100059E-2</v>
      </c>
      <c r="J500" s="4">
        <f t="shared" si="45"/>
        <v>-8.3500334001336274E-3</v>
      </c>
      <c r="K500" s="4">
        <f t="shared" si="46"/>
        <v>3.8457862036004542E-2</v>
      </c>
    </row>
    <row r="501" spans="1:11" x14ac:dyDescent="0.5">
      <c r="A501" t="s">
        <v>302</v>
      </c>
      <c r="B501" s="1">
        <v>115.01</v>
      </c>
      <c r="C501" s="1">
        <v>248.32</v>
      </c>
      <c r="D501" s="1">
        <v>363.01</v>
      </c>
      <c r="E501" s="1">
        <v>91.82</v>
      </c>
      <c r="F501" s="1">
        <v>315.26</v>
      </c>
      <c r="G501" s="4">
        <f t="shared" si="42"/>
        <v>-1.7389792191990772E-4</v>
      </c>
      <c r="H501" s="4">
        <f t="shared" si="43"/>
        <v>-6.3627577319587125E-3</v>
      </c>
      <c r="I501" s="4">
        <f t="shared" si="44"/>
        <v>-1.9338310239387257E-2</v>
      </c>
      <c r="J501" s="4">
        <f t="shared" si="45"/>
        <v>-2.1781746896101017E-2</v>
      </c>
      <c r="K501" s="4">
        <f t="shared" si="46"/>
        <v>-4.4724988898051654E-3</v>
      </c>
    </row>
    <row r="502" spans="1:11" x14ac:dyDescent="0.5">
      <c r="A502" t="s">
        <v>303</v>
      </c>
      <c r="B502" s="1">
        <v>116.25</v>
      </c>
      <c r="C502" s="1">
        <v>245.64</v>
      </c>
      <c r="D502" s="1">
        <v>365.36</v>
      </c>
      <c r="E502" s="1">
        <v>91.35</v>
      </c>
      <c r="F502" s="1">
        <v>321.18</v>
      </c>
      <c r="G502" s="4">
        <f t="shared" si="42"/>
        <v>-1.0666666666666602E-2</v>
      </c>
      <c r="H502" s="4">
        <f t="shared" si="43"/>
        <v>1.0910275199478958E-2</v>
      </c>
      <c r="I502" s="4">
        <f t="shared" si="44"/>
        <v>-6.4320122618787279E-3</v>
      </c>
      <c r="J502" s="4">
        <f t="shared" si="45"/>
        <v>5.1450465243567667E-3</v>
      </c>
      <c r="K502" s="4">
        <f t="shared" si="46"/>
        <v>-1.8432031882433586E-2</v>
      </c>
    </row>
    <row r="503" spans="1:11" x14ac:dyDescent="0.5">
      <c r="A503" t="s">
        <v>304</v>
      </c>
      <c r="B503" s="1">
        <v>118.15</v>
      </c>
      <c r="C503" s="1">
        <v>246.85</v>
      </c>
      <c r="D503" s="1">
        <v>371.29</v>
      </c>
      <c r="E503" s="1">
        <v>93.76</v>
      </c>
      <c r="F503" s="1">
        <v>318.33999999999997</v>
      </c>
      <c r="G503" s="4">
        <f t="shared" si="42"/>
        <v>-1.6081252644942867E-2</v>
      </c>
      <c r="H503" s="4">
        <f t="shared" si="43"/>
        <v>-4.9017622037674791E-3</v>
      </c>
      <c r="I503" s="4">
        <f t="shared" si="44"/>
        <v>-1.5971343154946305E-2</v>
      </c>
      <c r="J503" s="4">
        <f t="shared" si="45"/>
        <v>-2.570392491467588E-2</v>
      </c>
      <c r="K503" s="4">
        <f t="shared" si="46"/>
        <v>8.9212791355155474E-3</v>
      </c>
    </row>
    <row r="504" spans="1:11" x14ac:dyDescent="0.5">
      <c r="A504" t="s">
        <v>305</v>
      </c>
      <c r="B504" s="1">
        <v>115.5</v>
      </c>
      <c r="C504" s="1">
        <v>242.48500000000001</v>
      </c>
      <c r="D504" s="1">
        <v>339.96</v>
      </c>
      <c r="E504" s="1">
        <v>92.77</v>
      </c>
      <c r="F504" s="1">
        <v>318.52</v>
      </c>
      <c r="G504" s="4">
        <f t="shared" si="42"/>
        <v>2.2943722943723044E-2</v>
      </c>
      <c r="H504" s="4">
        <f t="shared" si="43"/>
        <v>1.8001113470936358E-2</v>
      </c>
      <c r="I504" s="4">
        <f t="shared" si="44"/>
        <v>9.2157900929521253E-2</v>
      </c>
      <c r="J504" s="4">
        <f t="shared" si="45"/>
        <v>1.067155330386993E-2</v>
      </c>
      <c r="K504" s="4">
        <f t="shared" si="46"/>
        <v>-5.6511365063416363E-4</v>
      </c>
    </row>
    <row r="505" spans="1:11" x14ac:dyDescent="0.5">
      <c r="A505" t="s">
        <v>306</v>
      </c>
      <c r="B505" s="1">
        <v>113.4</v>
      </c>
      <c r="C505" s="1">
        <v>238.82</v>
      </c>
      <c r="D505" s="1">
        <v>333.75</v>
      </c>
      <c r="E505" s="1">
        <v>90.98</v>
      </c>
      <c r="F505" s="1">
        <v>314</v>
      </c>
      <c r="G505" s="4">
        <f t="shared" si="42"/>
        <v>1.8518518518518379E-2</v>
      </c>
      <c r="H505" s="4">
        <f t="shared" si="43"/>
        <v>1.5346285905703194E-2</v>
      </c>
      <c r="I505" s="4">
        <f t="shared" si="44"/>
        <v>1.8606741573033547E-2</v>
      </c>
      <c r="J505" s="4">
        <f t="shared" si="45"/>
        <v>1.9674653770059169E-2</v>
      </c>
      <c r="K505" s="4">
        <f t="shared" si="46"/>
        <v>1.4394904458598701E-2</v>
      </c>
    </row>
    <row r="506" spans="1:11" x14ac:dyDescent="0.5">
      <c r="A506" t="s">
        <v>307</v>
      </c>
      <c r="B506" s="1">
        <v>111.2</v>
      </c>
      <c r="C506" s="1">
        <v>238.86</v>
      </c>
      <c r="D506" s="1">
        <v>335.89</v>
      </c>
      <c r="E506" s="1">
        <v>92.86</v>
      </c>
      <c r="F506" s="1">
        <v>311.74</v>
      </c>
      <c r="G506" s="4">
        <f t="shared" si="42"/>
        <v>1.9784172661870603E-2</v>
      </c>
      <c r="H506" s="4">
        <f t="shared" si="43"/>
        <v>-1.6746211169726966E-4</v>
      </c>
      <c r="I506" s="4">
        <f t="shared" si="44"/>
        <v>-6.3711334067699799E-3</v>
      </c>
      <c r="J506" s="4">
        <f t="shared" si="45"/>
        <v>-2.0245530906741305E-2</v>
      </c>
      <c r="K506" s="4">
        <f t="shared" si="46"/>
        <v>7.2496311028420468E-3</v>
      </c>
    </row>
    <row r="507" spans="1:11" x14ac:dyDescent="0.5">
      <c r="A507" s="2">
        <v>45265</v>
      </c>
      <c r="B507" s="1">
        <v>110.26</v>
      </c>
      <c r="C507" s="1">
        <v>233.81</v>
      </c>
      <c r="D507" s="1">
        <v>339.89</v>
      </c>
      <c r="E507" s="1">
        <v>91.99</v>
      </c>
      <c r="F507" s="1">
        <v>309.45999999999998</v>
      </c>
      <c r="G507" s="4">
        <f t="shared" si="42"/>
        <v>8.5253038273171988E-3</v>
      </c>
      <c r="H507" s="4">
        <f t="shared" si="43"/>
        <v>2.1598734014798282E-2</v>
      </c>
      <c r="I507" s="4">
        <f t="shared" si="44"/>
        <v>-1.1768513342552023E-2</v>
      </c>
      <c r="J507" s="4">
        <f t="shared" si="45"/>
        <v>9.457549733666859E-3</v>
      </c>
      <c r="K507" s="4">
        <f t="shared" si="46"/>
        <v>7.367672720222318E-3</v>
      </c>
    </row>
    <row r="508" spans="1:11" x14ac:dyDescent="0.5">
      <c r="A508" s="2">
        <v>45235</v>
      </c>
      <c r="B508" s="1">
        <v>112.18</v>
      </c>
      <c r="C508" s="1">
        <v>235.79</v>
      </c>
      <c r="D508" s="1">
        <v>344.76</v>
      </c>
      <c r="E508" s="1">
        <v>92.31</v>
      </c>
      <c r="F508" s="1">
        <v>308.97000000000003</v>
      </c>
      <c r="G508" s="4">
        <f t="shared" si="42"/>
        <v>-1.7115350329827028E-2</v>
      </c>
      <c r="H508" s="4">
        <f t="shared" si="43"/>
        <v>-8.3973026845921561E-3</v>
      </c>
      <c r="I508" s="4">
        <f t="shared" si="44"/>
        <v>-1.4125768650655512E-2</v>
      </c>
      <c r="J508" s="4">
        <f t="shared" si="45"/>
        <v>-3.4665800021667081E-3</v>
      </c>
      <c r="K508" s="4">
        <f t="shared" si="46"/>
        <v>1.5859144900798317E-3</v>
      </c>
    </row>
    <row r="509" spans="1:11" x14ac:dyDescent="0.5">
      <c r="A509" s="2">
        <v>45204</v>
      </c>
      <c r="B509" s="1">
        <v>110.19</v>
      </c>
      <c r="C509" s="1">
        <v>233.08</v>
      </c>
      <c r="D509" s="1">
        <v>335.42</v>
      </c>
      <c r="E509" s="1">
        <v>101.14</v>
      </c>
      <c r="F509" s="1">
        <v>310.11</v>
      </c>
      <c r="G509" s="4">
        <f t="shared" si="42"/>
        <v>1.8059715037662238E-2</v>
      </c>
      <c r="H509" s="4">
        <f t="shared" si="43"/>
        <v>1.1626909215719738E-2</v>
      </c>
      <c r="I509" s="4">
        <f t="shared" si="44"/>
        <v>2.7845686005604886E-2</v>
      </c>
      <c r="J509" s="4">
        <f t="shared" si="45"/>
        <v>-8.7304726122206855E-2</v>
      </c>
      <c r="K509" s="4">
        <f t="shared" si="46"/>
        <v>-3.6761149269614046E-3</v>
      </c>
    </row>
    <row r="510" spans="1:11" x14ac:dyDescent="0.5">
      <c r="A510" s="2">
        <v>45174</v>
      </c>
      <c r="B510" s="1">
        <v>106.62</v>
      </c>
      <c r="C510" s="1">
        <v>233.37</v>
      </c>
      <c r="D510" s="1">
        <v>332.14</v>
      </c>
      <c r="E510" s="1">
        <v>102.18</v>
      </c>
      <c r="F510" s="1">
        <v>312.31</v>
      </c>
      <c r="G510" s="4">
        <f t="shared" si="42"/>
        <v>3.3483398987056878E-2</v>
      </c>
      <c r="H510" s="4">
        <f t="shared" si="43"/>
        <v>-1.2426618674208356E-3</v>
      </c>
      <c r="I510" s="4">
        <f t="shared" si="44"/>
        <v>9.8753537664841851E-3</v>
      </c>
      <c r="J510" s="4">
        <f t="shared" si="45"/>
        <v>-1.0178117048346147E-2</v>
      </c>
      <c r="K510" s="4">
        <f t="shared" si="46"/>
        <v>-7.0442829240178195E-3</v>
      </c>
    </row>
    <row r="511" spans="1:11" x14ac:dyDescent="0.5">
      <c r="A511" s="2">
        <v>45143</v>
      </c>
      <c r="B511" s="1">
        <v>105.83</v>
      </c>
      <c r="C511" s="1">
        <v>233.27</v>
      </c>
      <c r="D511" s="1">
        <v>331.21</v>
      </c>
      <c r="E511" s="1">
        <v>102.97</v>
      </c>
      <c r="F511" s="1">
        <v>307</v>
      </c>
      <c r="G511" s="4">
        <f t="shared" si="42"/>
        <v>7.4648020410092997E-3</v>
      </c>
      <c r="H511" s="4">
        <f t="shared" si="43"/>
        <v>4.286877866850336E-4</v>
      </c>
      <c r="I511" s="4">
        <f t="shared" si="44"/>
        <v>2.8078862353189127E-3</v>
      </c>
      <c r="J511" s="4">
        <f t="shared" si="45"/>
        <v>-7.6721375157812188E-3</v>
      </c>
      <c r="K511" s="4">
        <f t="shared" si="46"/>
        <v>1.7296416938110681E-2</v>
      </c>
    </row>
    <row r="512" spans="1:11" x14ac:dyDescent="0.5">
      <c r="A512" s="2">
        <v>45051</v>
      </c>
      <c r="B512" s="1">
        <v>105.655</v>
      </c>
      <c r="C512" s="1">
        <v>232.78</v>
      </c>
      <c r="D512" s="1">
        <v>322.76</v>
      </c>
      <c r="E512" s="1">
        <v>100.52</v>
      </c>
      <c r="F512" s="1">
        <v>308.64999999999998</v>
      </c>
      <c r="G512" s="4">
        <f t="shared" si="42"/>
        <v>1.6563342955846494E-3</v>
      </c>
      <c r="H512" s="4">
        <f t="shared" si="43"/>
        <v>2.1049918377868959E-3</v>
      </c>
      <c r="I512" s="4">
        <f t="shared" si="44"/>
        <v>2.6180443673317511E-2</v>
      </c>
      <c r="J512" s="4">
        <f t="shared" si="45"/>
        <v>2.4373259052924867E-2</v>
      </c>
      <c r="K512" s="4">
        <f t="shared" si="46"/>
        <v>-5.3458610076136948E-3</v>
      </c>
    </row>
    <row r="513" spans="1:11" x14ac:dyDescent="0.5">
      <c r="A513" s="2">
        <v>45021</v>
      </c>
      <c r="B513" s="1">
        <v>104</v>
      </c>
      <c r="C513" s="1">
        <v>233.52</v>
      </c>
      <c r="D513" s="1">
        <v>320.77999999999997</v>
      </c>
      <c r="E513" s="1">
        <v>97.45</v>
      </c>
      <c r="F513" s="1">
        <v>310.64999999999998</v>
      </c>
      <c r="G513" s="4">
        <f t="shared" si="42"/>
        <v>1.5913461538461515E-2</v>
      </c>
      <c r="H513" s="4">
        <f t="shared" si="43"/>
        <v>-3.1688934566632687E-3</v>
      </c>
      <c r="I513" s="4">
        <f t="shared" si="44"/>
        <v>6.1724546418107096E-3</v>
      </c>
      <c r="J513" s="4">
        <f t="shared" si="45"/>
        <v>3.1503335043612024E-2</v>
      </c>
      <c r="K513" s="4">
        <f t="shared" si="46"/>
        <v>-6.4381136327056332E-3</v>
      </c>
    </row>
    <row r="514" spans="1:11" x14ac:dyDescent="0.5">
      <c r="A514" s="2">
        <v>44990</v>
      </c>
      <c r="B514" s="1">
        <v>103.65</v>
      </c>
      <c r="C514" s="1">
        <v>237.03</v>
      </c>
      <c r="D514" s="1">
        <v>319.3</v>
      </c>
      <c r="E514" s="1">
        <v>100.86</v>
      </c>
      <c r="F514" s="1">
        <v>305.41000000000003</v>
      </c>
      <c r="G514" s="4">
        <f t="shared" si="42"/>
        <v>3.3767486734201935E-3</v>
      </c>
      <c r="H514" s="4">
        <f t="shared" si="43"/>
        <v>-1.4808252119984822E-2</v>
      </c>
      <c r="I514" s="4">
        <f t="shared" si="44"/>
        <v>4.6351393673660368E-3</v>
      </c>
      <c r="J514" s="4">
        <f t="shared" si="45"/>
        <v>-3.3809240531429641E-2</v>
      </c>
      <c r="K514" s="4">
        <f t="shared" si="46"/>
        <v>1.7157264005762674E-2</v>
      </c>
    </row>
    <row r="515" spans="1:11" x14ac:dyDescent="0.5">
      <c r="A515" s="2">
        <v>44962</v>
      </c>
      <c r="B515" s="1">
        <v>103.63</v>
      </c>
      <c r="C515" s="1">
        <v>239.24</v>
      </c>
      <c r="D515" s="1">
        <v>317.55</v>
      </c>
      <c r="E515" s="1">
        <v>100.6</v>
      </c>
      <c r="F515" s="1">
        <v>304.39999999999998</v>
      </c>
      <c r="G515" s="4">
        <f t="shared" si="42"/>
        <v>1.9299430666808171E-4</v>
      </c>
      <c r="H515" s="4">
        <f t="shared" si="43"/>
        <v>-9.2375856880120288E-3</v>
      </c>
      <c r="I515" s="4">
        <f t="shared" si="44"/>
        <v>5.5109431585576019E-3</v>
      </c>
      <c r="J515" s="4">
        <f t="shared" si="45"/>
        <v>2.5844930417495693E-3</v>
      </c>
      <c r="K515" s="4">
        <f t="shared" si="46"/>
        <v>3.3180026281209862E-3</v>
      </c>
    </row>
    <row r="516" spans="1:11" x14ac:dyDescent="0.5">
      <c r="A516" s="2">
        <v>44931</v>
      </c>
      <c r="B516" s="1">
        <v>102.05</v>
      </c>
      <c r="C516" s="1">
        <v>243.18</v>
      </c>
      <c r="D516" s="1">
        <v>324.12</v>
      </c>
      <c r="E516" s="1">
        <v>102.21</v>
      </c>
      <c r="F516" s="1">
        <v>305.41000000000003</v>
      </c>
      <c r="G516" s="4">
        <f t="shared" si="42"/>
        <v>1.5482606565409007E-2</v>
      </c>
      <c r="H516" s="4">
        <f t="shared" si="43"/>
        <v>-1.6201990295254487E-2</v>
      </c>
      <c r="I516" s="4">
        <f t="shared" si="44"/>
        <v>-2.0270270270270285E-2</v>
      </c>
      <c r="J516" s="4">
        <f t="shared" si="45"/>
        <v>-1.5751883377360332E-2</v>
      </c>
      <c r="K516" s="4">
        <f t="shared" si="46"/>
        <v>-3.3070298942406984E-3</v>
      </c>
    </row>
    <row r="517" spans="1:11" x14ac:dyDescent="0.5">
      <c r="A517" t="s">
        <v>308</v>
      </c>
      <c r="B517" s="1">
        <v>105.45</v>
      </c>
      <c r="C517" s="1">
        <v>240.32</v>
      </c>
      <c r="D517" s="1">
        <v>329.93</v>
      </c>
      <c r="E517" s="1">
        <v>102.5</v>
      </c>
      <c r="F517" s="1">
        <v>305.56</v>
      </c>
      <c r="G517" s="4">
        <f t="shared" ref="G517:G580" si="47">B516/B517-1</f>
        <v>-3.2242769084874445E-2</v>
      </c>
      <c r="H517" s="4">
        <f t="shared" ref="H517:H580" si="48">C516/C517-1</f>
        <v>1.1900798934753709E-2</v>
      </c>
      <c r="I517" s="4">
        <f t="shared" ref="I517:I580" si="49">D516/D517-1</f>
        <v>-1.7609796017337032E-2</v>
      </c>
      <c r="J517" s="4">
        <f t="shared" ref="J517:J580" si="50">E516/E517-1</f>
        <v>-2.8292682926830404E-3</v>
      </c>
      <c r="K517" s="4">
        <f t="shared" ref="K517:K580" si="51">F516/F517-1</f>
        <v>-4.90901950517042E-4</v>
      </c>
    </row>
    <row r="518" spans="1:11" x14ac:dyDescent="0.5">
      <c r="A518" t="s">
        <v>309</v>
      </c>
      <c r="B518" s="1">
        <v>109.82</v>
      </c>
      <c r="C518" s="1">
        <v>238.56</v>
      </c>
      <c r="D518" s="1">
        <v>325.85000000000002</v>
      </c>
      <c r="E518" s="1">
        <v>99.93</v>
      </c>
      <c r="F518" s="1">
        <v>307.26</v>
      </c>
      <c r="G518" s="4">
        <f t="shared" si="47"/>
        <v>-3.9792387543252539E-2</v>
      </c>
      <c r="H518" s="4">
        <f t="shared" si="48"/>
        <v>7.3775989268947129E-3</v>
      </c>
      <c r="I518" s="4">
        <f t="shared" si="49"/>
        <v>1.2521098665029928E-2</v>
      </c>
      <c r="J518" s="4">
        <f t="shared" si="50"/>
        <v>2.5718002601821111E-2</v>
      </c>
      <c r="K518" s="4">
        <f t="shared" si="51"/>
        <v>-5.5327735468332362E-3</v>
      </c>
    </row>
    <row r="519" spans="1:11" x14ac:dyDescent="0.5">
      <c r="A519" t="s">
        <v>310</v>
      </c>
      <c r="B519" s="1">
        <v>104.98</v>
      </c>
      <c r="C519" s="1">
        <v>209.4</v>
      </c>
      <c r="D519" s="1">
        <v>321.14999999999998</v>
      </c>
      <c r="E519" s="1">
        <v>96.61</v>
      </c>
      <c r="F519" s="1">
        <v>304.83</v>
      </c>
      <c r="G519" s="4">
        <f t="shared" si="47"/>
        <v>4.6104019813297592E-2</v>
      </c>
      <c r="H519" s="4">
        <f t="shared" si="48"/>
        <v>0.13925501432664755</v>
      </c>
      <c r="I519" s="4">
        <f t="shared" si="49"/>
        <v>1.4634905807255238E-2</v>
      </c>
      <c r="J519" s="4">
        <f t="shared" si="50"/>
        <v>3.4364972570127383E-2</v>
      </c>
      <c r="K519" s="4">
        <f t="shared" si="51"/>
        <v>7.9716563330380907E-3</v>
      </c>
    </row>
    <row r="520" spans="1:11" x14ac:dyDescent="0.5">
      <c r="A520" t="s">
        <v>311</v>
      </c>
      <c r="B520" s="1">
        <v>102.57</v>
      </c>
      <c r="C520" s="1">
        <v>207.55</v>
      </c>
      <c r="D520" s="1">
        <v>322.55</v>
      </c>
      <c r="E520" s="1">
        <v>98.01</v>
      </c>
      <c r="F520" s="1">
        <v>295.37</v>
      </c>
      <c r="G520" s="4">
        <f t="shared" si="47"/>
        <v>2.3496148971434261E-2</v>
      </c>
      <c r="H520" s="4">
        <f t="shared" si="48"/>
        <v>8.9135148157071242E-3</v>
      </c>
      <c r="I520" s="4">
        <f t="shared" si="49"/>
        <v>-4.3404123391723726E-3</v>
      </c>
      <c r="J520" s="4">
        <f t="shared" si="50"/>
        <v>-1.4284256708499199E-2</v>
      </c>
      <c r="K520" s="4">
        <f t="shared" si="51"/>
        <v>3.2027626366929463E-2</v>
      </c>
    </row>
    <row r="521" spans="1:11" x14ac:dyDescent="0.5">
      <c r="A521" t="s">
        <v>312</v>
      </c>
      <c r="B521" s="1">
        <v>106.21</v>
      </c>
      <c r="C521" s="1">
        <v>212.79</v>
      </c>
      <c r="D521" s="1">
        <v>329.02</v>
      </c>
      <c r="E521" s="1">
        <v>99.68</v>
      </c>
      <c r="F521" s="1">
        <v>275.42</v>
      </c>
      <c r="G521" s="4">
        <f t="shared" si="47"/>
        <v>-3.4271725826193422E-2</v>
      </c>
      <c r="H521" s="4">
        <f t="shared" si="48"/>
        <v>-2.4625217350439321E-2</v>
      </c>
      <c r="I521" s="4">
        <f t="shared" si="49"/>
        <v>-1.9664458087654157E-2</v>
      </c>
      <c r="J521" s="4">
        <f t="shared" si="50"/>
        <v>-1.6753611556982406E-2</v>
      </c>
      <c r="K521" s="4">
        <f t="shared" si="51"/>
        <v>7.2434826809962827E-2</v>
      </c>
    </row>
    <row r="522" spans="1:11" x14ac:dyDescent="0.5">
      <c r="A522" t="s">
        <v>313</v>
      </c>
      <c r="B522" s="1">
        <v>106.96</v>
      </c>
      <c r="C522" s="1">
        <v>212.89</v>
      </c>
      <c r="D522" s="1">
        <v>327.98</v>
      </c>
      <c r="E522" s="1">
        <v>99.57</v>
      </c>
      <c r="F522" s="1">
        <v>281.77</v>
      </c>
      <c r="G522" s="4">
        <f t="shared" si="47"/>
        <v>-7.0119670905011144E-3</v>
      </c>
      <c r="H522" s="4">
        <f t="shared" si="48"/>
        <v>-4.6972614965468118E-4</v>
      </c>
      <c r="I522" s="4">
        <f t="shared" si="49"/>
        <v>3.1709250564058156E-3</v>
      </c>
      <c r="J522" s="4">
        <f t="shared" si="50"/>
        <v>1.1047504268355546E-3</v>
      </c>
      <c r="K522" s="4">
        <f t="shared" si="51"/>
        <v>-2.2536111012527837E-2</v>
      </c>
    </row>
    <row r="523" spans="1:11" x14ac:dyDescent="0.5">
      <c r="A523" t="s">
        <v>314</v>
      </c>
      <c r="B523" s="1">
        <v>103.81</v>
      </c>
      <c r="C523" s="1">
        <v>213.07</v>
      </c>
      <c r="D523" s="1">
        <v>325.35000000000002</v>
      </c>
      <c r="E523" s="1">
        <v>98.07</v>
      </c>
      <c r="F523" s="1">
        <v>285.76</v>
      </c>
      <c r="G523" s="4">
        <f t="shared" si="47"/>
        <v>3.0343897505057171E-2</v>
      </c>
      <c r="H523" s="4">
        <f t="shared" si="48"/>
        <v>-8.4479279110150074E-4</v>
      </c>
      <c r="I523" s="4">
        <f t="shared" si="49"/>
        <v>8.0836022744736891E-3</v>
      </c>
      <c r="J523" s="4">
        <f t="shared" si="50"/>
        <v>1.5295197308045294E-2</v>
      </c>
      <c r="K523" s="4">
        <f t="shared" si="51"/>
        <v>-1.3962765957446832E-2</v>
      </c>
    </row>
    <row r="524" spans="1:11" x14ac:dyDescent="0.5">
      <c r="A524" t="s">
        <v>315</v>
      </c>
      <c r="B524" s="1">
        <v>104.3</v>
      </c>
      <c r="C524" s="1">
        <v>215.7</v>
      </c>
      <c r="D524" s="1">
        <v>323.12</v>
      </c>
      <c r="E524" s="1">
        <v>98.75</v>
      </c>
      <c r="F524" s="1">
        <v>286.11</v>
      </c>
      <c r="G524" s="4">
        <f t="shared" si="47"/>
        <v>-4.6979865771811236E-3</v>
      </c>
      <c r="H524" s="4">
        <f t="shared" si="48"/>
        <v>-1.2192860454334653E-2</v>
      </c>
      <c r="I524" s="4">
        <f t="shared" si="49"/>
        <v>6.9014607576132203E-3</v>
      </c>
      <c r="J524" s="4">
        <f t="shared" si="50"/>
        <v>-6.8860759493671875E-3</v>
      </c>
      <c r="K524" s="4">
        <f t="shared" si="51"/>
        <v>-1.2233057215756959E-3</v>
      </c>
    </row>
    <row r="525" spans="1:11" x14ac:dyDescent="0.5">
      <c r="A525" t="s">
        <v>316</v>
      </c>
      <c r="B525" s="1">
        <v>102.3</v>
      </c>
      <c r="C525" s="1">
        <v>217.89</v>
      </c>
      <c r="D525" s="1">
        <v>333.7</v>
      </c>
      <c r="E525" s="1">
        <v>100.93</v>
      </c>
      <c r="F525" s="1">
        <v>288.45</v>
      </c>
      <c r="G525" s="4">
        <f t="shared" si="47"/>
        <v>1.9550342130987275E-2</v>
      </c>
      <c r="H525" s="4">
        <f t="shared" si="48"/>
        <v>-1.0050943136444945E-2</v>
      </c>
      <c r="I525" s="4">
        <f t="shared" si="49"/>
        <v>-3.1705124363200388E-2</v>
      </c>
      <c r="J525" s="4">
        <f t="shared" si="50"/>
        <v>-2.1599128108590215E-2</v>
      </c>
      <c r="K525" s="4">
        <f t="shared" si="51"/>
        <v>-8.1123244929796057E-3</v>
      </c>
    </row>
    <row r="526" spans="1:11" x14ac:dyDescent="0.5">
      <c r="A526" t="s">
        <v>317</v>
      </c>
      <c r="B526" s="1">
        <v>102.74</v>
      </c>
      <c r="C526" s="1">
        <v>218.86</v>
      </c>
      <c r="D526" s="1">
        <v>332.72</v>
      </c>
      <c r="E526" s="1">
        <v>100.3</v>
      </c>
      <c r="F526" s="1">
        <v>288.37</v>
      </c>
      <c r="G526" s="4">
        <f t="shared" si="47"/>
        <v>-4.282655246252709E-3</v>
      </c>
      <c r="H526" s="4">
        <f t="shared" si="48"/>
        <v>-4.4320570227543987E-3</v>
      </c>
      <c r="I526" s="4">
        <f t="shared" si="49"/>
        <v>2.9454195720124421E-3</v>
      </c>
      <c r="J526" s="4">
        <f t="shared" si="50"/>
        <v>6.2811565304088379E-3</v>
      </c>
      <c r="K526" s="4">
        <f t="shared" si="51"/>
        <v>2.7742136838093678E-4</v>
      </c>
    </row>
    <row r="527" spans="1:11" x14ac:dyDescent="0.5">
      <c r="A527" t="s">
        <v>318</v>
      </c>
      <c r="B527" s="1">
        <v>102.51</v>
      </c>
      <c r="C527" s="1">
        <v>221.49</v>
      </c>
      <c r="D527" s="1">
        <v>338.63</v>
      </c>
      <c r="E527" s="1">
        <v>99.9</v>
      </c>
      <c r="F527" s="1">
        <v>288.8</v>
      </c>
      <c r="G527" s="4">
        <f t="shared" si="47"/>
        <v>2.2436835430688085E-3</v>
      </c>
      <c r="H527" s="4">
        <f t="shared" si="48"/>
        <v>-1.1874125242674616E-2</v>
      </c>
      <c r="I527" s="4">
        <f t="shared" si="49"/>
        <v>-1.7452676963056968E-2</v>
      </c>
      <c r="J527" s="4">
        <f t="shared" si="50"/>
        <v>4.0040040040039138E-3</v>
      </c>
      <c r="K527" s="4">
        <f t="shared" si="51"/>
        <v>-1.4889196675900163E-3</v>
      </c>
    </row>
    <row r="528" spans="1:11" x14ac:dyDescent="0.5">
      <c r="A528" t="s">
        <v>319</v>
      </c>
      <c r="B528" s="1">
        <v>102.4</v>
      </c>
      <c r="C528" s="1">
        <v>220.35</v>
      </c>
      <c r="D528" s="1">
        <v>346.19</v>
      </c>
      <c r="E528" s="1">
        <v>100.84</v>
      </c>
      <c r="F528" s="1">
        <v>286.14</v>
      </c>
      <c r="G528" s="4">
        <f t="shared" si="47"/>
        <v>1.0742187499999112E-3</v>
      </c>
      <c r="H528" s="4">
        <f t="shared" si="48"/>
        <v>5.1735874744724963E-3</v>
      </c>
      <c r="I528" s="4">
        <f t="shared" si="49"/>
        <v>-2.1837719171553194E-2</v>
      </c>
      <c r="J528" s="4">
        <f t="shared" si="50"/>
        <v>-9.321697738992385E-3</v>
      </c>
      <c r="K528" s="4">
        <f t="shared" si="51"/>
        <v>9.2961487383798058E-3</v>
      </c>
    </row>
    <row r="529" spans="1:11" x14ac:dyDescent="0.5">
      <c r="A529" s="2">
        <v>45264</v>
      </c>
      <c r="B529" s="1">
        <v>97.83</v>
      </c>
      <c r="C529" s="1">
        <v>214</v>
      </c>
      <c r="D529" s="1">
        <v>331.03</v>
      </c>
      <c r="E529" s="1">
        <v>97.94</v>
      </c>
      <c r="F529" s="1">
        <v>289.83999999999997</v>
      </c>
      <c r="G529" s="4">
        <f t="shared" si="47"/>
        <v>4.6713687008075322E-2</v>
      </c>
      <c r="H529" s="4">
        <f t="shared" si="48"/>
        <v>2.9672897196261649E-2</v>
      </c>
      <c r="I529" s="4">
        <f t="shared" si="49"/>
        <v>4.5796453493641032E-2</v>
      </c>
      <c r="J529" s="4">
        <f t="shared" si="50"/>
        <v>2.9609965284868256E-2</v>
      </c>
      <c r="K529" s="4">
        <f t="shared" si="51"/>
        <v>-1.2765663814518269E-2</v>
      </c>
    </row>
    <row r="530" spans="1:11" x14ac:dyDescent="0.5">
      <c r="A530" s="2">
        <v>45234</v>
      </c>
      <c r="B530" s="1">
        <v>99.92</v>
      </c>
      <c r="C530" s="1">
        <v>213.85</v>
      </c>
      <c r="D530" s="1">
        <v>338.21</v>
      </c>
      <c r="E530" s="1">
        <v>100.42</v>
      </c>
      <c r="F530" s="1">
        <v>283.49</v>
      </c>
      <c r="G530" s="4">
        <f t="shared" si="47"/>
        <v>-2.0916733386709407E-2</v>
      </c>
      <c r="H530" s="4">
        <f t="shared" si="48"/>
        <v>7.0142623334112919E-4</v>
      </c>
      <c r="I530" s="4">
        <f t="shared" si="49"/>
        <v>-2.1229413677892439E-2</v>
      </c>
      <c r="J530" s="4">
        <f t="shared" si="50"/>
        <v>-2.4696275642302368E-2</v>
      </c>
      <c r="K530" s="4">
        <f t="shared" si="51"/>
        <v>2.239937916681356E-2</v>
      </c>
    </row>
    <row r="531" spans="1:11" x14ac:dyDescent="0.5">
      <c r="A531" s="2">
        <v>45203</v>
      </c>
      <c r="B531" s="1">
        <v>102.17</v>
      </c>
      <c r="C531" s="1">
        <v>214.75</v>
      </c>
      <c r="D531" s="1">
        <v>338.99</v>
      </c>
      <c r="E531" s="1">
        <v>100.81</v>
      </c>
      <c r="F531" s="1">
        <v>282.83</v>
      </c>
      <c r="G531" s="4">
        <f t="shared" si="47"/>
        <v>-2.2022119996084943E-2</v>
      </c>
      <c r="H531" s="4">
        <f t="shared" si="48"/>
        <v>-4.1909196740396171E-3</v>
      </c>
      <c r="I531" s="4">
        <f t="shared" si="49"/>
        <v>-2.3009528304670512E-3</v>
      </c>
      <c r="J531" s="4">
        <f t="shared" si="50"/>
        <v>-3.8686638230334136E-3</v>
      </c>
      <c r="K531" s="4">
        <f t="shared" si="51"/>
        <v>2.3335572605451826E-3</v>
      </c>
    </row>
    <row r="532" spans="1:11" x14ac:dyDescent="0.5">
      <c r="A532" s="2">
        <v>45081</v>
      </c>
      <c r="B532" s="1">
        <v>102.06</v>
      </c>
      <c r="C532" s="1">
        <v>216.1</v>
      </c>
      <c r="D532" s="1">
        <v>339.33</v>
      </c>
      <c r="E532" s="1">
        <v>99.97</v>
      </c>
      <c r="F532" s="1">
        <v>289.39</v>
      </c>
      <c r="G532" s="4">
        <f t="shared" si="47"/>
        <v>1.0777973740936364E-3</v>
      </c>
      <c r="H532" s="4">
        <f t="shared" si="48"/>
        <v>-6.2471078204534569E-3</v>
      </c>
      <c r="I532" s="4">
        <f t="shared" si="49"/>
        <v>-1.0019744791205376E-3</v>
      </c>
      <c r="J532" s="4">
        <f t="shared" si="50"/>
        <v>8.4025207562268278E-3</v>
      </c>
      <c r="K532" s="4">
        <f t="shared" si="51"/>
        <v>-2.2668371401914356E-2</v>
      </c>
    </row>
    <row r="533" spans="1:11" x14ac:dyDescent="0.5">
      <c r="A533" s="2">
        <v>45050</v>
      </c>
      <c r="B533" s="1">
        <v>101.1</v>
      </c>
      <c r="C533" s="1">
        <v>211.48</v>
      </c>
      <c r="D533" s="1">
        <v>342.35</v>
      </c>
      <c r="E533" s="1">
        <v>99.91</v>
      </c>
      <c r="F533" s="1">
        <v>291.60000000000002</v>
      </c>
      <c r="G533" s="4">
        <f t="shared" si="47"/>
        <v>9.4955489614243493E-3</v>
      </c>
      <c r="H533" s="4">
        <f t="shared" si="48"/>
        <v>2.1846037450349964E-2</v>
      </c>
      <c r="I533" s="4">
        <f t="shared" si="49"/>
        <v>-8.821381626990088E-3</v>
      </c>
      <c r="J533" s="4">
        <f t="shared" si="50"/>
        <v>6.005404864377617E-4</v>
      </c>
      <c r="K533" s="4">
        <f t="shared" si="51"/>
        <v>-7.5788751714679359E-3</v>
      </c>
    </row>
    <row r="534" spans="1:11" x14ac:dyDescent="0.5">
      <c r="A534" s="2">
        <v>45020</v>
      </c>
      <c r="B534" s="1">
        <v>103.95</v>
      </c>
      <c r="C534" s="1">
        <v>214.72</v>
      </c>
      <c r="D534" s="1">
        <v>346.75</v>
      </c>
      <c r="E534" s="1">
        <v>99.57</v>
      </c>
      <c r="F534" s="1">
        <v>284.33999999999997</v>
      </c>
      <c r="G534" s="4">
        <f t="shared" si="47"/>
        <v>-2.7417027417027451E-2</v>
      </c>
      <c r="H534" s="4">
        <f t="shared" si="48"/>
        <v>-1.5089418777943453E-2</v>
      </c>
      <c r="I534" s="4">
        <f t="shared" si="49"/>
        <v>-1.2689257390050446E-2</v>
      </c>
      <c r="J534" s="4">
        <f t="shared" si="50"/>
        <v>3.4146831374912701E-3</v>
      </c>
      <c r="K534" s="4">
        <f t="shared" si="51"/>
        <v>2.5532812829710982E-2</v>
      </c>
    </row>
    <row r="535" spans="1:11" x14ac:dyDescent="0.5">
      <c r="A535" s="2">
        <v>44989</v>
      </c>
      <c r="B535" s="1">
        <v>102.41</v>
      </c>
      <c r="C535" s="1">
        <v>213.07</v>
      </c>
      <c r="D535" s="1">
        <v>348.28</v>
      </c>
      <c r="E535" s="1">
        <v>99.76</v>
      </c>
      <c r="F535" s="1">
        <v>287.18</v>
      </c>
      <c r="G535" s="4">
        <f t="shared" si="47"/>
        <v>1.5037593984962516E-2</v>
      </c>
      <c r="H535" s="4">
        <f t="shared" si="48"/>
        <v>7.7439339184306455E-3</v>
      </c>
      <c r="I535" s="4">
        <f t="shared" si="49"/>
        <v>-4.3930171126679296E-3</v>
      </c>
      <c r="J535" s="4">
        <f t="shared" si="50"/>
        <v>-1.9045709703289226E-3</v>
      </c>
      <c r="K535" s="4">
        <f t="shared" si="51"/>
        <v>-9.8892680548785528E-3</v>
      </c>
    </row>
    <row r="536" spans="1:11" x14ac:dyDescent="0.5">
      <c r="A536" t="s">
        <v>320</v>
      </c>
      <c r="B536" s="1">
        <v>103.29</v>
      </c>
      <c r="C536" s="1">
        <v>211.94</v>
      </c>
      <c r="D536" s="1">
        <v>345.48</v>
      </c>
      <c r="E536" s="1">
        <v>100.13</v>
      </c>
      <c r="F536" s="1">
        <v>287.23</v>
      </c>
      <c r="G536" s="4">
        <f t="shared" si="47"/>
        <v>-8.5197018104367084E-3</v>
      </c>
      <c r="H536" s="4">
        <f t="shared" si="48"/>
        <v>5.3316976502784108E-3</v>
      </c>
      <c r="I536" s="4">
        <f t="shared" si="49"/>
        <v>8.1046659719807845E-3</v>
      </c>
      <c r="J536" s="4">
        <f t="shared" si="50"/>
        <v>-3.6951962448815712E-3</v>
      </c>
      <c r="K536" s="4">
        <f t="shared" si="51"/>
        <v>-1.7407652404000107E-4</v>
      </c>
    </row>
    <row r="537" spans="1:11" x14ac:dyDescent="0.5">
      <c r="A537" t="s">
        <v>321</v>
      </c>
      <c r="B537" s="1">
        <v>102</v>
      </c>
      <c r="C537" s="1">
        <v>207.84</v>
      </c>
      <c r="D537" s="1">
        <v>338.43</v>
      </c>
      <c r="E537" s="1">
        <v>98.1</v>
      </c>
      <c r="F537" s="1">
        <v>288.3</v>
      </c>
      <c r="G537" s="4">
        <f t="shared" si="47"/>
        <v>1.2647058823529456E-2</v>
      </c>
      <c r="H537" s="4">
        <f t="shared" si="48"/>
        <v>1.9726712856042994E-2</v>
      </c>
      <c r="I537" s="4">
        <f t="shared" si="49"/>
        <v>2.0831486570339619E-2</v>
      </c>
      <c r="J537" s="4">
        <f t="shared" si="50"/>
        <v>2.0693170234454605E-2</v>
      </c>
      <c r="K537" s="4">
        <f t="shared" si="51"/>
        <v>-3.711411723898661E-3</v>
      </c>
    </row>
    <row r="538" spans="1:11" x14ac:dyDescent="0.5">
      <c r="A538" t="s">
        <v>322</v>
      </c>
      <c r="B538" s="1">
        <v>100.25</v>
      </c>
      <c r="C538" s="1">
        <v>205.35</v>
      </c>
      <c r="D538" s="1">
        <v>332.03</v>
      </c>
      <c r="E538" s="1">
        <v>96.87</v>
      </c>
      <c r="F538" s="1">
        <v>284.05</v>
      </c>
      <c r="G538" s="4">
        <f t="shared" si="47"/>
        <v>1.7456359102244301E-2</v>
      </c>
      <c r="H538" s="4">
        <f t="shared" si="48"/>
        <v>1.212563915266629E-2</v>
      </c>
      <c r="I538" s="4">
        <f t="shared" si="49"/>
        <v>1.927536668373353E-2</v>
      </c>
      <c r="J538" s="4">
        <f t="shared" si="50"/>
        <v>1.2697429544750616E-2</v>
      </c>
      <c r="K538" s="4">
        <f t="shared" si="51"/>
        <v>1.496215455025518E-2</v>
      </c>
    </row>
    <row r="539" spans="1:11" x14ac:dyDescent="0.5">
      <c r="A539" t="s">
        <v>323</v>
      </c>
      <c r="B539" s="1">
        <v>97.24</v>
      </c>
      <c r="C539" s="1">
        <v>200.68</v>
      </c>
      <c r="D539" s="1">
        <v>323.52</v>
      </c>
      <c r="E539" s="1">
        <v>94.82</v>
      </c>
      <c r="F539" s="1">
        <v>280.51</v>
      </c>
      <c r="G539" s="4">
        <f t="shared" si="47"/>
        <v>3.0954339777869322E-2</v>
      </c>
      <c r="H539" s="4">
        <f t="shared" si="48"/>
        <v>2.3270879011361378E-2</v>
      </c>
      <c r="I539" s="4">
        <f t="shared" si="49"/>
        <v>2.6304401582591508E-2</v>
      </c>
      <c r="J539" s="4">
        <f t="shared" si="50"/>
        <v>2.1619911411094872E-2</v>
      </c>
      <c r="K539" s="4">
        <f t="shared" si="51"/>
        <v>1.261987094934236E-2</v>
      </c>
    </row>
    <row r="540" spans="1:11" x14ac:dyDescent="0.5">
      <c r="A540" t="s">
        <v>324</v>
      </c>
      <c r="B540" s="1">
        <v>98.04</v>
      </c>
      <c r="C540" s="1">
        <v>202.84</v>
      </c>
      <c r="D540" s="1">
        <v>327.66000000000003</v>
      </c>
      <c r="E540" s="1">
        <v>95.62</v>
      </c>
      <c r="F540" s="1">
        <v>275.23</v>
      </c>
      <c r="G540" s="4">
        <f t="shared" si="47"/>
        <v>-8.1599347205223438E-3</v>
      </c>
      <c r="H540" s="4">
        <f t="shared" si="48"/>
        <v>-1.0648787221455347E-2</v>
      </c>
      <c r="I540" s="4">
        <f t="shared" si="49"/>
        <v>-1.263504852591113E-2</v>
      </c>
      <c r="J540" s="4">
        <f t="shared" si="50"/>
        <v>-8.3664505333613803E-3</v>
      </c>
      <c r="K540" s="4">
        <f t="shared" si="51"/>
        <v>1.9183955237437766E-2</v>
      </c>
    </row>
    <row r="541" spans="1:11" x14ac:dyDescent="0.5">
      <c r="A541" t="s">
        <v>325</v>
      </c>
      <c r="B541" s="1">
        <v>98.13</v>
      </c>
      <c r="C541" s="1">
        <v>206.01</v>
      </c>
      <c r="D541" s="1">
        <v>328.39</v>
      </c>
      <c r="E541" s="1">
        <v>94.08</v>
      </c>
      <c r="F541" s="1">
        <v>276.38</v>
      </c>
      <c r="G541" s="4">
        <f t="shared" si="47"/>
        <v>-9.171507184345673E-4</v>
      </c>
      <c r="H541" s="4">
        <f t="shared" si="48"/>
        <v>-1.5387602543565748E-2</v>
      </c>
      <c r="I541" s="4">
        <f t="shared" si="49"/>
        <v>-2.2229665945977528E-3</v>
      </c>
      <c r="J541" s="4">
        <f t="shared" si="50"/>
        <v>1.6369047619047672E-2</v>
      </c>
      <c r="K541" s="4">
        <f t="shared" si="51"/>
        <v>-4.1609378392067908E-3</v>
      </c>
    </row>
    <row r="542" spans="1:11" x14ac:dyDescent="0.5">
      <c r="A542" t="s">
        <v>326</v>
      </c>
      <c r="B542" s="1">
        <v>98.71</v>
      </c>
      <c r="C542" s="1">
        <v>204.28</v>
      </c>
      <c r="D542" s="1">
        <v>320.37</v>
      </c>
      <c r="E542" s="1">
        <v>95.83</v>
      </c>
      <c r="F542" s="1">
        <v>280.57</v>
      </c>
      <c r="G542" s="4">
        <f t="shared" si="47"/>
        <v>-5.8757977915104842E-3</v>
      </c>
      <c r="H542" s="4">
        <f t="shared" si="48"/>
        <v>8.4687683571567085E-3</v>
      </c>
      <c r="I542" s="4">
        <f t="shared" si="49"/>
        <v>2.503355495208659E-2</v>
      </c>
      <c r="J542" s="4">
        <f t="shared" si="50"/>
        <v>-1.8261504747991264E-2</v>
      </c>
      <c r="K542" s="4">
        <f t="shared" si="51"/>
        <v>-1.4933884592080449E-2</v>
      </c>
    </row>
    <row r="543" spans="1:11" x14ac:dyDescent="0.5">
      <c r="A543" t="s">
        <v>327</v>
      </c>
      <c r="B543" s="1">
        <v>98.7</v>
      </c>
      <c r="C543" s="1">
        <v>199.81</v>
      </c>
      <c r="D543" s="1">
        <v>293.89999999999998</v>
      </c>
      <c r="E543" s="1">
        <v>94.9</v>
      </c>
      <c r="F543" s="1">
        <v>277.66000000000003</v>
      </c>
      <c r="G543" s="4">
        <f t="shared" si="47"/>
        <v>1.0131712259364711E-4</v>
      </c>
      <c r="H543" s="4">
        <f t="shared" si="48"/>
        <v>2.2371252690055465E-2</v>
      </c>
      <c r="I543" s="4">
        <f t="shared" si="49"/>
        <v>9.0064647839401157E-2</v>
      </c>
      <c r="J543" s="4">
        <f t="shared" si="50"/>
        <v>9.7997892518439933E-3</v>
      </c>
      <c r="K543" s="4">
        <f t="shared" si="51"/>
        <v>1.0480443708132059E-2</v>
      </c>
    </row>
    <row r="544" spans="1:11" x14ac:dyDescent="0.5">
      <c r="A544" t="s">
        <v>328</v>
      </c>
      <c r="B544" s="1">
        <v>100.61</v>
      </c>
      <c r="C544" s="1">
        <v>202.16</v>
      </c>
      <c r="D544" s="1">
        <v>305.79000000000002</v>
      </c>
      <c r="E544" s="1">
        <v>96.54</v>
      </c>
      <c r="F544" s="1">
        <v>272.29000000000002</v>
      </c>
      <c r="G544" s="4">
        <f t="shared" si="47"/>
        <v>-1.8984196401948039E-2</v>
      </c>
      <c r="H544" s="4">
        <f t="shared" si="48"/>
        <v>-1.1624455876533379E-2</v>
      </c>
      <c r="I544" s="4">
        <f t="shared" si="49"/>
        <v>-3.8882893488995873E-2</v>
      </c>
      <c r="J544" s="4">
        <f t="shared" si="50"/>
        <v>-1.698777708721777E-2</v>
      </c>
      <c r="K544" s="4">
        <f t="shared" si="51"/>
        <v>1.9721620331264456E-2</v>
      </c>
    </row>
    <row r="545" spans="1:11" x14ac:dyDescent="0.5">
      <c r="A545" t="s">
        <v>329</v>
      </c>
      <c r="B545" s="1">
        <v>97.71</v>
      </c>
      <c r="C545" s="1">
        <v>197.81</v>
      </c>
      <c r="D545" s="1">
        <v>305.13</v>
      </c>
      <c r="E545" s="1">
        <v>94.22</v>
      </c>
      <c r="F545" s="1">
        <v>273.77999999999997</v>
      </c>
      <c r="G545" s="4">
        <f t="shared" si="47"/>
        <v>2.9679664312762366E-2</v>
      </c>
      <c r="H545" s="4">
        <f t="shared" si="48"/>
        <v>2.1990799251807358E-2</v>
      </c>
      <c r="I545" s="4">
        <f t="shared" si="49"/>
        <v>2.1630124864813194E-3</v>
      </c>
      <c r="J545" s="4">
        <f t="shared" si="50"/>
        <v>2.4623222245807819E-2</v>
      </c>
      <c r="K545" s="4">
        <f t="shared" si="51"/>
        <v>-5.4423259551462655E-3</v>
      </c>
    </row>
    <row r="546" spans="1:11" x14ac:dyDescent="0.5">
      <c r="A546" t="s">
        <v>330</v>
      </c>
      <c r="B546" s="1">
        <v>98.95</v>
      </c>
      <c r="C546" s="1">
        <v>195.61</v>
      </c>
      <c r="D546" s="1">
        <v>303.5</v>
      </c>
      <c r="E546" s="1">
        <v>93.2</v>
      </c>
      <c r="F546" s="1">
        <v>272.23</v>
      </c>
      <c r="G546" s="4">
        <f t="shared" si="47"/>
        <v>-1.2531581606872289E-2</v>
      </c>
      <c r="H546" s="4">
        <f t="shared" si="48"/>
        <v>1.1246868769490215E-2</v>
      </c>
      <c r="I546" s="4">
        <f t="shared" si="49"/>
        <v>5.3706754530478129E-3</v>
      </c>
      <c r="J546" s="4">
        <f t="shared" si="50"/>
        <v>1.094420600858359E-2</v>
      </c>
      <c r="K546" s="4">
        <f t="shared" si="51"/>
        <v>5.6937148734523824E-3</v>
      </c>
    </row>
    <row r="547" spans="1:11" x14ac:dyDescent="0.5">
      <c r="A547" t="s">
        <v>331</v>
      </c>
      <c r="B547" s="1">
        <v>100.04</v>
      </c>
      <c r="C547" s="1">
        <v>204.93</v>
      </c>
      <c r="D547" s="1">
        <v>310.06</v>
      </c>
      <c r="E547" s="1">
        <v>94.29</v>
      </c>
      <c r="F547" s="1">
        <v>279.43</v>
      </c>
      <c r="G547" s="4">
        <f t="shared" si="47"/>
        <v>-1.0895641743302709E-2</v>
      </c>
      <c r="H547" s="4">
        <f t="shared" si="48"/>
        <v>-4.5478944029668678E-2</v>
      </c>
      <c r="I547" s="4">
        <f t="shared" si="49"/>
        <v>-2.115719538153904E-2</v>
      </c>
      <c r="J547" s="4">
        <f t="shared" si="50"/>
        <v>-1.1560080602396883E-2</v>
      </c>
      <c r="K547" s="4">
        <f t="shared" si="51"/>
        <v>-2.5766739433847441E-2</v>
      </c>
    </row>
    <row r="548" spans="1:11" x14ac:dyDescent="0.5">
      <c r="A548" t="s">
        <v>332</v>
      </c>
      <c r="B548" s="1">
        <v>96.2</v>
      </c>
      <c r="C548" s="1">
        <v>197.75</v>
      </c>
      <c r="D548" s="1">
        <v>303.79000000000002</v>
      </c>
      <c r="E548" s="1">
        <v>93.1</v>
      </c>
      <c r="F548" s="1">
        <v>276.2</v>
      </c>
      <c r="G548" s="4">
        <f t="shared" si="47"/>
        <v>3.9916839916839919E-2</v>
      </c>
      <c r="H548" s="4">
        <f t="shared" si="48"/>
        <v>3.6308470290771222E-2</v>
      </c>
      <c r="I548" s="4">
        <f t="shared" si="49"/>
        <v>2.0639257381743992E-2</v>
      </c>
      <c r="J548" s="4">
        <f t="shared" si="50"/>
        <v>1.2781954887218117E-2</v>
      </c>
      <c r="K548" s="4">
        <f t="shared" si="51"/>
        <v>1.1694424330195519E-2</v>
      </c>
    </row>
    <row r="549" spans="1:11" x14ac:dyDescent="0.5">
      <c r="A549" t="s">
        <v>333</v>
      </c>
      <c r="B549" s="1">
        <v>94.88</v>
      </c>
      <c r="C549" s="1">
        <v>194.02</v>
      </c>
      <c r="D549" s="1">
        <v>294.94</v>
      </c>
      <c r="E549" s="1">
        <v>93.36</v>
      </c>
      <c r="F549" s="1">
        <v>265.44</v>
      </c>
      <c r="G549" s="4">
        <f t="shared" si="47"/>
        <v>1.3912310286678053E-2</v>
      </c>
      <c r="H549" s="4">
        <f t="shared" si="48"/>
        <v>1.9224822183280033E-2</v>
      </c>
      <c r="I549" s="4">
        <f t="shared" si="49"/>
        <v>3.0006102936190437E-2</v>
      </c>
      <c r="J549" s="4">
        <f t="shared" si="50"/>
        <v>-2.7849185946873245E-3</v>
      </c>
      <c r="K549" s="4">
        <f t="shared" si="51"/>
        <v>4.0536467751657534E-2</v>
      </c>
    </row>
    <row r="550" spans="1:11" x14ac:dyDescent="0.5">
      <c r="A550" t="s">
        <v>334</v>
      </c>
      <c r="B550" s="1">
        <v>92.43</v>
      </c>
      <c r="C550" s="1">
        <v>180.9</v>
      </c>
      <c r="D550" s="1">
        <v>293.51</v>
      </c>
      <c r="E550" s="1">
        <v>92.6</v>
      </c>
      <c r="F550" s="1">
        <v>260.79000000000002</v>
      </c>
      <c r="G550" s="4">
        <f t="shared" si="47"/>
        <v>2.650654549388709E-2</v>
      </c>
      <c r="H550" s="4">
        <f t="shared" si="48"/>
        <v>7.2526257600884492E-2</v>
      </c>
      <c r="I550" s="4">
        <f t="shared" si="49"/>
        <v>4.8720656877108137E-3</v>
      </c>
      <c r="J550" s="4">
        <f t="shared" si="50"/>
        <v>8.2073434125271572E-3</v>
      </c>
      <c r="K550" s="4">
        <f t="shared" si="51"/>
        <v>1.7830438283676475E-2</v>
      </c>
    </row>
    <row r="551" spans="1:11" x14ac:dyDescent="0.5">
      <c r="A551" s="2">
        <v>45202</v>
      </c>
      <c r="B551" s="1">
        <v>90.73</v>
      </c>
      <c r="C551" s="1">
        <v>179.51</v>
      </c>
      <c r="D551" s="1">
        <v>292.76</v>
      </c>
      <c r="E551" s="1">
        <v>93.57</v>
      </c>
      <c r="F551" s="1">
        <v>253.92</v>
      </c>
      <c r="G551" s="4">
        <f t="shared" si="47"/>
        <v>1.8736911716080717E-2</v>
      </c>
      <c r="H551" s="4">
        <f t="shared" si="48"/>
        <v>7.7433012088463649E-3</v>
      </c>
      <c r="I551" s="4">
        <f t="shared" si="49"/>
        <v>2.5618253859815976E-3</v>
      </c>
      <c r="J551" s="4">
        <f t="shared" si="50"/>
        <v>-1.0366570481992077E-2</v>
      </c>
      <c r="K551" s="4">
        <f t="shared" si="51"/>
        <v>2.7055765595463299E-2</v>
      </c>
    </row>
    <row r="552" spans="1:11" x14ac:dyDescent="0.5">
      <c r="A552" s="2">
        <v>45172</v>
      </c>
      <c r="B552" s="1">
        <v>92.25</v>
      </c>
      <c r="C552" s="1">
        <v>181.69</v>
      </c>
      <c r="D552" s="1">
        <v>297.77999999999997</v>
      </c>
      <c r="E552" s="1">
        <v>96.14</v>
      </c>
      <c r="F552" s="1">
        <v>248.59</v>
      </c>
      <c r="G552" s="4">
        <f t="shared" si="47"/>
        <v>-1.6476964769647662E-2</v>
      </c>
      <c r="H552" s="4">
        <f t="shared" si="48"/>
        <v>-1.1998458913534127E-2</v>
      </c>
      <c r="I552" s="4">
        <f t="shared" si="49"/>
        <v>-1.685808314863313E-2</v>
      </c>
      <c r="J552" s="4">
        <f t="shared" si="50"/>
        <v>-2.6731849386311679E-2</v>
      </c>
      <c r="K552" s="4">
        <f t="shared" si="51"/>
        <v>2.1440926827305917E-2</v>
      </c>
    </row>
    <row r="553" spans="1:11" x14ac:dyDescent="0.5">
      <c r="A553" s="2">
        <v>45141</v>
      </c>
      <c r="B553" s="1">
        <v>93.92</v>
      </c>
      <c r="C553" s="1">
        <v>184.97</v>
      </c>
      <c r="D553" s="1">
        <v>311.79000000000002</v>
      </c>
      <c r="E553" s="1">
        <v>99.3</v>
      </c>
      <c r="F553" s="1">
        <v>252.32</v>
      </c>
      <c r="G553" s="4">
        <f t="shared" si="47"/>
        <v>-1.778109028960817E-2</v>
      </c>
      <c r="H553" s="4">
        <f t="shared" si="48"/>
        <v>-1.7732605287343883E-2</v>
      </c>
      <c r="I553" s="4">
        <f t="shared" si="49"/>
        <v>-4.4934090253055059E-2</v>
      </c>
      <c r="J553" s="4">
        <f t="shared" si="50"/>
        <v>-3.1822759315206395E-2</v>
      </c>
      <c r="K553" s="4">
        <f t="shared" si="51"/>
        <v>-1.4782815472415889E-2</v>
      </c>
    </row>
    <row r="554" spans="1:11" x14ac:dyDescent="0.5">
      <c r="A554" s="2">
        <v>45110</v>
      </c>
      <c r="B554" s="1">
        <v>93.55</v>
      </c>
      <c r="C554" s="1">
        <v>184.51</v>
      </c>
      <c r="D554" s="1">
        <v>308.47000000000003</v>
      </c>
      <c r="E554" s="1">
        <v>99.06</v>
      </c>
      <c r="F554" s="1">
        <v>253.7</v>
      </c>
      <c r="G554" s="4">
        <f t="shared" si="47"/>
        <v>3.9551042223411326E-3</v>
      </c>
      <c r="H554" s="4">
        <f t="shared" si="48"/>
        <v>2.493089805430726E-3</v>
      </c>
      <c r="I554" s="4">
        <f t="shared" si="49"/>
        <v>1.0762797030505311E-2</v>
      </c>
      <c r="J554" s="4">
        <f t="shared" si="50"/>
        <v>2.4227740763174133E-3</v>
      </c>
      <c r="K554" s="4">
        <f t="shared" si="51"/>
        <v>-5.4394954670871076E-3</v>
      </c>
    </row>
    <row r="555" spans="1:11" x14ac:dyDescent="0.5">
      <c r="A555" s="2">
        <v>45080</v>
      </c>
      <c r="B555" s="1">
        <v>93.75</v>
      </c>
      <c r="C555" s="1">
        <v>184.9</v>
      </c>
      <c r="D555" s="1">
        <v>312.02999999999997</v>
      </c>
      <c r="E555" s="1">
        <v>100.66</v>
      </c>
      <c r="F555" s="1">
        <v>254.15</v>
      </c>
      <c r="G555" s="4">
        <f t="shared" si="47"/>
        <v>-2.1333333333333204E-3</v>
      </c>
      <c r="H555" s="4">
        <f t="shared" si="48"/>
        <v>-2.1092482422931935E-3</v>
      </c>
      <c r="I555" s="4">
        <f t="shared" si="49"/>
        <v>-1.1409159375700861E-2</v>
      </c>
      <c r="J555" s="4">
        <f t="shared" si="50"/>
        <v>-1.5895092390224463E-2</v>
      </c>
      <c r="K555" s="4">
        <f t="shared" si="51"/>
        <v>-1.7706079087154158E-3</v>
      </c>
    </row>
    <row r="556" spans="1:11" x14ac:dyDescent="0.5">
      <c r="A556" s="2">
        <v>44988</v>
      </c>
      <c r="B556" s="1">
        <v>94.9</v>
      </c>
      <c r="C556" s="1">
        <v>185.25</v>
      </c>
      <c r="D556" s="1">
        <v>315.18</v>
      </c>
      <c r="E556" s="1">
        <v>101.14</v>
      </c>
      <c r="F556" s="1">
        <v>256.87</v>
      </c>
      <c r="G556" s="4">
        <f t="shared" si="47"/>
        <v>-1.211801896733411E-2</v>
      </c>
      <c r="H556" s="4">
        <f t="shared" si="48"/>
        <v>-1.8893387314439236E-3</v>
      </c>
      <c r="I556" s="4">
        <f t="shared" si="49"/>
        <v>-9.9942889777271393E-3</v>
      </c>
      <c r="J556" s="4">
        <f t="shared" si="50"/>
        <v>-4.7458967767451954E-3</v>
      </c>
      <c r="K556" s="4">
        <f t="shared" si="51"/>
        <v>-1.0589013898080757E-2</v>
      </c>
    </row>
    <row r="557" spans="1:11" x14ac:dyDescent="0.5">
      <c r="A557" s="2">
        <v>44960</v>
      </c>
      <c r="B557" s="1">
        <v>92.13</v>
      </c>
      <c r="C557" s="1">
        <v>174.53</v>
      </c>
      <c r="D557" s="1">
        <v>311.88</v>
      </c>
      <c r="E557" s="1">
        <v>98.92</v>
      </c>
      <c r="F557" s="1">
        <v>255.29</v>
      </c>
      <c r="G557" s="4">
        <f t="shared" si="47"/>
        <v>3.0066210789102543E-2</v>
      </c>
      <c r="H557" s="4">
        <f t="shared" si="48"/>
        <v>6.142210508222079E-2</v>
      </c>
      <c r="I557" s="4">
        <f t="shared" si="49"/>
        <v>1.0580992689495972E-2</v>
      </c>
      <c r="J557" s="4">
        <f t="shared" si="50"/>
        <v>2.2442377678932424E-2</v>
      </c>
      <c r="K557" s="4">
        <f t="shared" si="51"/>
        <v>6.1890399153903264E-3</v>
      </c>
    </row>
    <row r="558" spans="1:11" x14ac:dyDescent="0.5">
      <c r="A558" s="2">
        <v>44929</v>
      </c>
      <c r="B558" s="1">
        <v>92.17</v>
      </c>
      <c r="C558" s="1">
        <v>173.42</v>
      </c>
      <c r="D558" s="1">
        <v>313.48</v>
      </c>
      <c r="E558" s="1">
        <v>98.54</v>
      </c>
      <c r="F558" s="1">
        <v>251.11</v>
      </c>
      <c r="G558" s="4">
        <f t="shared" si="47"/>
        <v>-4.3398068785949206E-4</v>
      </c>
      <c r="H558" s="4">
        <f t="shared" si="48"/>
        <v>6.4006458309306957E-3</v>
      </c>
      <c r="I558" s="4">
        <f t="shared" si="49"/>
        <v>-5.1039938752074354E-3</v>
      </c>
      <c r="J558" s="4">
        <f t="shared" si="50"/>
        <v>3.8563020093362876E-3</v>
      </c>
      <c r="K558" s="4">
        <f t="shared" si="51"/>
        <v>1.6646091354386439E-2</v>
      </c>
    </row>
    <row r="559" spans="1:11" x14ac:dyDescent="0.5">
      <c r="A559" t="s">
        <v>335</v>
      </c>
      <c r="B559" s="1">
        <v>94.23</v>
      </c>
      <c r="C559" s="1">
        <v>174.94</v>
      </c>
      <c r="D559" s="1">
        <v>322.13</v>
      </c>
      <c r="E559" s="1">
        <v>99.61</v>
      </c>
      <c r="F559" s="1">
        <v>246.27</v>
      </c>
      <c r="G559" s="4">
        <f t="shared" si="47"/>
        <v>-2.1861402950228204E-2</v>
      </c>
      <c r="H559" s="4">
        <f t="shared" si="48"/>
        <v>-8.6886932662627592E-3</v>
      </c>
      <c r="I559" s="4">
        <f t="shared" si="49"/>
        <v>-2.6852512960605868E-2</v>
      </c>
      <c r="J559" s="4">
        <f t="shared" si="50"/>
        <v>-1.0741893384198287E-2</v>
      </c>
      <c r="K559" s="4">
        <f t="shared" si="51"/>
        <v>1.9653226133918178E-2</v>
      </c>
    </row>
    <row r="560" spans="1:11" x14ac:dyDescent="0.5">
      <c r="A560" t="s">
        <v>336</v>
      </c>
      <c r="B560" s="1">
        <v>93.76</v>
      </c>
      <c r="C560" s="1">
        <v>169.54</v>
      </c>
      <c r="D560" s="1">
        <v>323.02999999999997</v>
      </c>
      <c r="E560" s="1">
        <v>100.45</v>
      </c>
      <c r="F560" s="1">
        <v>249.42</v>
      </c>
      <c r="G560" s="4">
        <f t="shared" si="47"/>
        <v>5.0127986348122988E-3</v>
      </c>
      <c r="H560" s="4">
        <f t="shared" si="48"/>
        <v>3.1850890645275465E-2</v>
      </c>
      <c r="I560" s="4">
        <f t="shared" si="49"/>
        <v>-2.7861189363216354E-3</v>
      </c>
      <c r="J560" s="4">
        <f t="shared" si="50"/>
        <v>-8.3623693379791808E-3</v>
      </c>
      <c r="K560" s="4">
        <f t="shared" si="51"/>
        <v>-1.2629299975944086E-2</v>
      </c>
    </row>
    <row r="561" spans="1:11" x14ac:dyDescent="0.5">
      <c r="A561" t="s">
        <v>337</v>
      </c>
      <c r="B561" s="1">
        <v>93.5</v>
      </c>
      <c r="C561" s="1">
        <v>170.39</v>
      </c>
      <c r="D561" s="1">
        <v>317.14999999999998</v>
      </c>
      <c r="E561" s="1">
        <v>100.3</v>
      </c>
      <c r="F561" s="1">
        <v>250.16</v>
      </c>
      <c r="G561" s="4">
        <f t="shared" si="47"/>
        <v>2.7807486631017397E-3</v>
      </c>
      <c r="H561" s="4">
        <f t="shared" si="48"/>
        <v>-4.9885556664123198E-3</v>
      </c>
      <c r="I561" s="4">
        <f t="shared" si="49"/>
        <v>1.8540122970203354E-2</v>
      </c>
      <c r="J561" s="4">
        <f t="shared" si="50"/>
        <v>1.4955134596212893E-3</v>
      </c>
      <c r="K561" s="4">
        <f t="shared" si="51"/>
        <v>-2.9581068116405485E-3</v>
      </c>
    </row>
    <row r="562" spans="1:11" x14ac:dyDescent="0.5">
      <c r="A562" t="s">
        <v>338</v>
      </c>
      <c r="B562" s="1">
        <v>95.82</v>
      </c>
      <c r="C562" s="1">
        <v>172.04</v>
      </c>
      <c r="D562" s="1">
        <v>323.64999999999998</v>
      </c>
      <c r="E562" s="1">
        <v>101.73</v>
      </c>
      <c r="F562" s="1">
        <v>249.22</v>
      </c>
      <c r="G562" s="4">
        <f t="shared" si="47"/>
        <v>-2.4212064287205126E-2</v>
      </c>
      <c r="H562" s="4">
        <f t="shared" si="48"/>
        <v>-9.5907928388747621E-3</v>
      </c>
      <c r="I562" s="4">
        <f t="shared" si="49"/>
        <v>-2.008342345125913E-2</v>
      </c>
      <c r="J562" s="4">
        <f t="shared" si="50"/>
        <v>-1.4056817064779348E-2</v>
      </c>
      <c r="K562" s="4">
        <f t="shared" si="51"/>
        <v>3.7717679158975059E-3</v>
      </c>
    </row>
    <row r="563" spans="1:11" x14ac:dyDescent="0.5">
      <c r="A563" t="s">
        <v>339</v>
      </c>
      <c r="B563" s="1">
        <v>95.79</v>
      </c>
      <c r="C563" s="1">
        <v>171.12</v>
      </c>
      <c r="D563" s="1">
        <v>334.88</v>
      </c>
      <c r="E563" s="1">
        <v>101.68</v>
      </c>
      <c r="F563" s="1">
        <v>254.77</v>
      </c>
      <c r="G563" s="4">
        <f t="shared" si="47"/>
        <v>3.1318509238942305E-4</v>
      </c>
      <c r="H563" s="4">
        <f t="shared" si="48"/>
        <v>5.3763440860215006E-3</v>
      </c>
      <c r="I563" s="4">
        <f t="shared" si="49"/>
        <v>-3.3534400382226548E-2</v>
      </c>
      <c r="J563" s="4">
        <f t="shared" si="50"/>
        <v>4.9173878835562235E-4</v>
      </c>
      <c r="K563" s="4">
        <f t="shared" si="51"/>
        <v>-2.1784354515837823E-2</v>
      </c>
    </row>
    <row r="564" spans="1:11" x14ac:dyDescent="0.5">
      <c r="A564" t="s">
        <v>340</v>
      </c>
      <c r="B564" s="1">
        <v>94.58</v>
      </c>
      <c r="C564" s="1">
        <v>172.08</v>
      </c>
      <c r="D564" s="1">
        <v>337.5</v>
      </c>
      <c r="E564" s="1">
        <v>102.09</v>
      </c>
      <c r="F564" s="1">
        <v>251.51</v>
      </c>
      <c r="G564" s="4">
        <f t="shared" si="47"/>
        <v>1.2793402410657739E-2</v>
      </c>
      <c r="H564" s="4">
        <f t="shared" si="48"/>
        <v>-5.5788005578800703E-3</v>
      </c>
      <c r="I564" s="4">
        <f t="shared" si="49"/>
        <v>-7.7629629629629715E-3</v>
      </c>
      <c r="J564" s="4">
        <f t="shared" si="50"/>
        <v>-4.0160642570280514E-3</v>
      </c>
      <c r="K564" s="4">
        <f t="shared" si="51"/>
        <v>1.2961711263965725E-2</v>
      </c>
    </row>
    <row r="565" spans="1:11" x14ac:dyDescent="0.5">
      <c r="A565" t="s">
        <v>341</v>
      </c>
      <c r="B565" s="1">
        <v>97.2</v>
      </c>
      <c r="C565" s="1">
        <v>172.88</v>
      </c>
      <c r="D565" s="1">
        <v>347.96</v>
      </c>
      <c r="E565" s="1">
        <v>105.22</v>
      </c>
      <c r="F565" s="1">
        <v>252.67</v>
      </c>
      <c r="G565" s="4">
        <f t="shared" si="47"/>
        <v>-2.6954732510288126E-2</v>
      </c>
      <c r="H565" s="4">
        <f t="shared" si="48"/>
        <v>-4.6274872744098694E-3</v>
      </c>
      <c r="I565" s="4">
        <f t="shared" si="49"/>
        <v>-3.0060926543280742E-2</v>
      </c>
      <c r="J565" s="4">
        <f t="shared" si="50"/>
        <v>-2.9747196350503713E-2</v>
      </c>
      <c r="K565" s="4">
        <f t="shared" si="51"/>
        <v>-4.590968456880451E-3</v>
      </c>
    </row>
    <row r="566" spans="1:11" x14ac:dyDescent="0.5">
      <c r="A566" t="s">
        <v>342</v>
      </c>
      <c r="B566" s="1">
        <v>98.15</v>
      </c>
      <c r="C566" s="1">
        <v>172.44</v>
      </c>
      <c r="D566" s="1">
        <v>350.71</v>
      </c>
      <c r="E566" s="1">
        <v>105.83</v>
      </c>
      <c r="F566" s="1">
        <v>258.06</v>
      </c>
      <c r="G566" s="4">
        <f t="shared" si="47"/>
        <v>-9.679062659195159E-3</v>
      </c>
      <c r="H566" s="4">
        <f t="shared" si="48"/>
        <v>2.5516121549524762E-3</v>
      </c>
      <c r="I566" s="4">
        <f t="shared" si="49"/>
        <v>-7.8412363491203729E-3</v>
      </c>
      <c r="J566" s="4">
        <f t="shared" si="50"/>
        <v>-5.7639610696399446E-3</v>
      </c>
      <c r="K566" s="4">
        <f t="shared" si="51"/>
        <v>-2.0886615515771534E-2</v>
      </c>
    </row>
    <row r="567" spans="1:11" x14ac:dyDescent="0.5">
      <c r="A567" t="s">
        <v>343</v>
      </c>
      <c r="B567" s="1">
        <v>101.16</v>
      </c>
      <c r="C567" s="1">
        <v>177.16</v>
      </c>
      <c r="D567" s="1">
        <v>361.42</v>
      </c>
      <c r="E567" s="1">
        <v>109.24</v>
      </c>
      <c r="F567" s="1">
        <v>262.14999999999998</v>
      </c>
      <c r="G567" s="4">
        <f t="shared" si="47"/>
        <v>-2.9754843811783172E-2</v>
      </c>
      <c r="H567" s="4">
        <f t="shared" si="48"/>
        <v>-2.6642582975840989E-2</v>
      </c>
      <c r="I567" s="4">
        <f t="shared" si="49"/>
        <v>-2.9633113828786528E-2</v>
      </c>
      <c r="J567" s="4">
        <f t="shared" si="50"/>
        <v>-3.121567191504937E-2</v>
      </c>
      <c r="K567" s="4">
        <f t="shared" si="51"/>
        <v>-1.5601754720579675E-2</v>
      </c>
    </row>
    <row r="568" spans="1:11" x14ac:dyDescent="0.5">
      <c r="A568" t="s">
        <v>344</v>
      </c>
      <c r="B568" s="1">
        <v>99.7</v>
      </c>
      <c r="C568" s="1">
        <v>179.48</v>
      </c>
      <c r="D568" s="1">
        <v>359.96</v>
      </c>
      <c r="E568" s="1">
        <v>107.66</v>
      </c>
      <c r="F568" s="1">
        <v>269.32</v>
      </c>
      <c r="G568" s="4">
        <f t="shared" si="47"/>
        <v>1.4643931795386145E-2</v>
      </c>
      <c r="H568" s="4">
        <f t="shared" si="48"/>
        <v>-1.2926231334967619E-2</v>
      </c>
      <c r="I568" s="4">
        <f t="shared" si="49"/>
        <v>4.0560062229137994E-3</v>
      </c>
      <c r="J568" s="4">
        <f t="shared" si="50"/>
        <v>1.4675831320824839E-2</v>
      </c>
      <c r="K568" s="4">
        <f t="shared" si="51"/>
        <v>-2.662260507945946E-2</v>
      </c>
    </row>
    <row r="569" spans="1:11" x14ac:dyDescent="0.5">
      <c r="A569" t="s">
        <v>345</v>
      </c>
      <c r="B569" s="1">
        <v>99.54</v>
      </c>
      <c r="C569" s="1">
        <v>179.43</v>
      </c>
      <c r="D569" s="1">
        <v>358.57</v>
      </c>
      <c r="E569" s="1">
        <v>107.66</v>
      </c>
      <c r="F569" s="1">
        <v>272.17</v>
      </c>
      <c r="G569" s="4">
        <f t="shared" si="47"/>
        <v>1.6073940124572417E-3</v>
      </c>
      <c r="H569" s="4">
        <f t="shared" si="48"/>
        <v>2.7866020174993622E-4</v>
      </c>
      <c r="I569" s="4">
        <f t="shared" si="49"/>
        <v>3.8765094681652013E-3</v>
      </c>
      <c r="J569" s="4">
        <f t="shared" si="50"/>
        <v>0</v>
      </c>
      <c r="K569" s="4">
        <f t="shared" si="51"/>
        <v>-1.0471396553624612E-2</v>
      </c>
    </row>
    <row r="570" spans="1:11" x14ac:dyDescent="0.5">
      <c r="A570" s="2">
        <v>45201</v>
      </c>
      <c r="B570" s="1">
        <v>97.61</v>
      </c>
      <c r="C570" s="1">
        <v>174.15</v>
      </c>
      <c r="D570" s="1">
        <v>347.36</v>
      </c>
      <c r="E570" s="1">
        <v>108.06</v>
      </c>
      <c r="F570" s="1">
        <v>271.32</v>
      </c>
      <c r="G570" s="4">
        <f t="shared" si="47"/>
        <v>1.9772564286446137E-2</v>
      </c>
      <c r="H570" s="4">
        <f t="shared" si="48"/>
        <v>3.0318690783807112E-2</v>
      </c>
      <c r="I570" s="4">
        <f t="shared" si="49"/>
        <v>3.2271994472593324E-2</v>
      </c>
      <c r="J570" s="4">
        <f t="shared" si="50"/>
        <v>-3.7016472330188011E-3</v>
      </c>
      <c r="K570" s="4">
        <f t="shared" si="51"/>
        <v>3.1328320802006537E-3</v>
      </c>
    </row>
    <row r="571" spans="1:11" x14ac:dyDescent="0.5">
      <c r="A571" s="2">
        <v>45171</v>
      </c>
      <c r="B571" s="1">
        <v>98.24</v>
      </c>
      <c r="C571" s="1">
        <v>177.92</v>
      </c>
      <c r="D571" s="1">
        <v>362.5</v>
      </c>
      <c r="E571" s="1">
        <v>110.36</v>
      </c>
      <c r="F571" s="1">
        <v>263.10000000000002</v>
      </c>
      <c r="G571" s="4">
        <f t="shared" si="47"/>
        <v>-6.4128664495113341E-3</v>
      </c>
      <c r="H571" s="4">
        <f t="shared" si="48"/>
        <v>-2.1189298561150927E-2</v>
      </c>
      <c r="I571" s="4">
        <f t="shared" si="49"/>
        <v>-4.1765517241379224E-2</v>
      </c>
      <c r="J571" s="4">
        <f t="shared" si="50"/>
        <v>-2.0840884378397928E-2</v>
      </c>
      <c r="K571" s="4">
        <f t="shared" si="51"/>
        <v>3.1242873432155038E-2</v>
      </c>
    </row>
    <row r="572" spans="1:11" x14ac:dyDescent="0.5">
      <c r="A572" s="2">
        <v>45140</v>
      </c>
      <c r="B572" s="1">
        <v>100.05</v>
      </c>
      <c r="C572" s="1">
        <v>183.43</v>
      </c>
      <c r="D572" s="1">
        <v>366.83</v>
      </c>
      <c r="E572" s="1">
        <v>111.78</v>
      </c>
      <c r="F572" s="1">
        <v>263.62</v>
      </c>
      <c r="G572" s="4">
        <f t="shared" si="47"/>
        <v>-1.8090954522738678E-2</v>
      </c>
      <c r="H572" s="4">
        <f t="shared" si="48"/>
        <v>-3.0038706863653841E-2</v>
      </c>
      <c r="I572" s="4">
        <f t="shared" si="49"/>
        <v>-1.1803832838099382E-2</v>
      </c>
      <c r="J572" s="4">
        <f t="shared" si="50"/>
        <v>-1.2703524780819486E-2</v>
      </c>
      <c r="K572" s="4">
        <f t="shared" si="51"/>
        <v>-1.9725362263863788E-3</v>
      </c>
    </row>
    <row r="573" spans="1:11" x14ac:dyDescent="0.5">
      <c r="A573" s="2">
        <v>45109</v>
      </c>
      <c r="B573" s="1">
        <v>102.11</v>
      </c>
      <c r="C573" s="1">
        <v>191.62</v>
      </c>
      <c r="D573" s="1">
        <v>362.95</v>
      </c>
      <c r="E573" s="1">
        <v>111.63</v>
      </c>
      <c r="F573" s="1">
        <v>266.73</v>
      </c>
      <c r="G573" s="4">
        <f t="shared" si="47"/>
        <v>-2.0174321809812934E-2</v>
      </c>
      <c r="H573" s="4">
        <f t="shared" si="48"/>
        <v>-4.2740841248303907E-2</v>
      </c>
      <c r="I573" s="4">
        <f t="shared" si="49"/>
        <v>1.0690177710428461E-2</v>
      </c>
      <c r="J573" s="4">
        <f t="shared" si="50"/>
        <v>1.3437248051599848E-3</v>
      </c>
      <c r="K573" s="4">
        <f t="shared" si="51"/>
        <v>-1.165973081393179E-2</v>
      </c>
    </row>
    <row r="574" spans="1:11" x14ac:dyDescent="0.5">
      <c r="A574" s="2">
        <v>45079</v>
      </c>
      <c r="B574" s="1">
        <v>102.18</v>
      </c>
      <c r="C574" s="1">
        <v>186.06</v>
      </c>
      <c r="D574" s="1">
        <v>361.48</v>
      </c>
      <c r="E574" s="1">
        <v>109.87</v>
      </c>
      <c r="F574" s="1">
        <v>267.56</v>
      </c>
      <c r="G574" s="4">
        <f t="shared" si="47"/>
        <v>-6.8506557056180473E-4</v>
      </c>
      <c r="H574" s="4">
        <f t="shared" si="48"/>
        <v>2.9882833494571548E-2</v>
      </c>
      <c r="I574" s="4">
        <f t="shared" si="49"/>
        <v>4.0666150271106982E-3</v>
      </c>
      <c r="J574" s="4">
        <f t="shared" si="50"/>
        <v>1.6018931464457875E-2</v>
      </c>
      <c r="K574" s="4">
        <f t="shared" si="51"/>
        <v>-3.1021079384062622E-3</v>
      </c>
    </row>
    <row r="575" spans="1:11" x14ac:dyDescent="0.5">
      <c r="A575" s="2">
        <v>44987</v>
      </c>
      <c r="B575" s="1">
        <v>103.39</v>
      </c>
      <c r="C575" s="1">
        <v>186.53</v>
      </c>
      <c r="D575" s="1">
        <v>365.9</v>
      </c>
      <c r="E575" s="1">
        <v>110.71</v>
      </c>
      <c r="F575" s="1">
        <v>256.77</v>
      </c>
      <c r="G575" s="4">
        <f t="shared" si="47"/>
        <v>-1.1703259502853225E-2</v>
      </c>
      <c r="H575" s="4">
        <f t="shared" si="48"/>
        <v>-2.5197019246233632E-3</v>
      </c>
      <c r="I575" s="4">
        <f t="shared" si="49"/>
        <v>-1.2079803224924746E-2</v>
      </c>
      <c r="J575" s="4">
        <f t="shared" si="50"/>
        <v>-7.5873904796314173E-3</v>
      </c>
      <c r="K575" s="4">
        <f t="shared" si="51"/>
        <v>4.2022043073567827E-2</v>
      </c>
    </row>
    <row r="576" spans="1:11" x14ac:dyDescent="0.5">
      <c r="A576" s="2">
        <v>44959</v>
      </c>
      <c r="B576" s="1">
        <v>112.91</v>
      </c>
      <c r="C576" s="1">
        <v>188.77</v>
      </c>
      <c r="D576" s="1">
        <v>366.89</v>
      </c>
      <c r="E576" s="1">
        <v>113.21</v>
      </c>
      <c r="F576" s="1">
        <v>258.35000000000002</v>
      </c>
      <c r="G576" s="4">
        <f t="shared" si="47"/>
        <v>-8.4314941103533769E-2</v>
      </c>
      <c r="H576" s="4">
        <f t="shared" si="48"/>
        <v>-1.1866292313397309E-2</v>
      </c>
      <c r="I576" s="4">
        <f t="shared" si="49"/>
        <v>-2.6983564556134487E-3</v>
      </c>
      <c r="J576" s="4">
        <f t="shared" si="50"/>
        <v>-2.2082854871477764E-2</v>
      </c>
      <c r="K576" s="4">
        <f t="shared" si="51"/>
        <v>-6.1157344687441384E-3</v>
      </c>
    </row>
    <row r="577" spans="1:11" x14ac:dyDescent="0.5">
      <c r="A577" s="2">
        <v>44928</v>
      </c>
      <c r="B577" s="1">
        <v>105.15</v>
      </c>
      <c r="C577" s="1">
        <v>153.12</v>
      </c>
      <c r="D577" s="1">
        <v>361.99</v>
      </c>
      <c r="E577" s="1">
        <v>109.39</v>
      </c>
      <c r="F577" s="1">
        <v>264.60000000000002</v>
      </c>
      <c r="G577" s="4">
        <f t="shared" si="47"/>
        <v>7.37993342843557E-2</v>
      </c>
      <c r="H577" s="4">
        <f t="shared" si="48"/>
        <v>0.23282392894461856</v>
      </c>
      <c r="I577" s="4">
        <f t="shared" si="49"/>
        <v>1.3536285532749437E-2</v>
      </c>
      <c r="J577" s="4">
        <f t="shared" si="50"/>
        <v>3.4920925130267788E-2</v>
      </c>
      <c r="K577" s="4">
        <f t="shared" si="51"/>
        <v>-2.3620559334845082E-2</v>
      </c>
    </row>
    <row r="578" spans="1:11" x14ac:dyDescent="0.5">
      <c r="A578" t="s">
        <v>346</v>
      </c>
      <c r="B578" s="1">
        <v>103.13</v>
      </c>
      <c r="C578" s="1">
        <v>148.97</v>
      </c>
      <c r="D578" s="1">
        <v>353.86</v>
      </c>
      <c r="E578" s="1">
        <v>108.49</v>
      </c>
      <c r="F578" s="1">
        <v>252.75</v>
      </c>
      <c r="G578" s="4">
        <f t="shared" si="47"/>
        <v>1.9586929118588392E-2</v>
      </c>
      <c r="H578" s="4">
        <f t="shared" si="48"/>
        <v>2.785795797811641E-2</v>
      </c>
      <c r="I578" s="4">
        <f t="shared" si="49"/>
        <v>2.2975187927428919E-2</v>
      </c>
      <c r="J578" s="4">
        <f t="shared" si="50"/>
        <v>8.2956954558024432E-3</v>
      </c>
      <c r="K578" s="4">
        <f t="shared" si="51"/>
        <v>4.6884272997032683E-2</v>
      </c>
    </row>
    <row r="579" spans="1:11" x14ac:dyDescent="0.5">
      <c r="A579" t="s">
        <v>347</v>
      </c>
      <c r="B579" s="1">
        <v>100.55</v>
      </c>
      <c r="C579" s="1">
        <v>147.06</v>
      </c>
      <c r="D579" s="1">
        <v>353.11</v>
      </c>
      <c r="E579" s="1">
        <v>107.59</v>
      </c>
      <c r="F579" s="1">
        <v>247.81</v>
      </c>
      <c r="G579" s="4">
        <f t="shared" si="47"/>
        <v>2.5658876181004375E-2</v>
      </c>
      <c r="H579" s="4">
        <f t="shared" si="48"/>
        <v>1.2987896096831264E-2</v>
      </c>
      <c r="I579" s="4">
        <f t="shared" si="49"/>
        <v>2.1239840276401356E-3</v>
      </c>
      <c r="J579" s="4">
        <f t="shared" si="50"/>
        <v>8.3650896923506135E-3</v>
      </c>
      <c r="K579" s="4">
        <f t="shared" si="51"/>
        <v>1.9934627335458588E-2</v>
      </c>
    </row>
    <row r="580" spans="1:11" x14ac:dyDescent="0.5">
      <c r="A580" t="s">
        <v>348</v>
      </c>
      <c r="B580" s="1">
        <v>102.24</v>
      </c>
      <c r="C580" s="1">
        <v>151.74</v>
      </c>
      <c r="D580" s="1">
        <v>360.77</v>
      </c>
      <c r="E580" s="1">
        <v>109.54</v>
      </c>
      <c r="F580" s="1">
        <v>242.71</v>
      </c>
      <c r="G580" s="4">
        <f t="shared" si="47"/>
        <v>-1.6529733959311455E-2</v>
      </c>
      <c r="H580" s="4">
        <f t="shared" si="48"/>
        <v>-3.084223013048637E-2</v>
      </c>
      <c r="I580" s="4">
        <f t="shared" si="49"/>
        <v>-2.1232364110097768E-2</v>
      </c>
      <c r="J580" s="4">
        <f t="shared" si="50"/>
        <v>-1.7801716268029955E-2</v>
      </c>
      <c r="K580" s="4">
        <f t="shared" si="51"/>
        <v>2.1012731243047256E-2</v>
      </c>
    </row>
    <row r="581" spans="1:11" x14ac:dyDescent="0.5">
      <c r="A581" t="s">
        <v>349</v>
      </c>
      <c r="B581" s="1">
        <v>99.22</v>
      </c>
      <c r="C581" s="1">
        <v>147.30000000000001</v>
      </c>
      <c r="D581" s="1">
        <v>364.87</v>
      </c>
      <c r="E581" s="1">
        <v>109.7</v>
      </c>
      <c r="F581" s="1">
        <v>248.16</v>
      </c>
      <c r="G581" s="4">
        <f t="shared" ref="G581:G644" si="52">B580/B581-1</f>
        <v>3.0437411812134663E-2</v>
      </c>
      <c r="H581" s="4">
        <f t="shared" ref="H581:H644" si="53">C580/C581-1</f>
        <v>3.0142566191446063E-2</v>
      </c>
      <c r="I581" s="4">
        <f t="shared" ref="I581:I644" si="54">D580/D581-1</f>
        <v>-1.1236878888371216E-2</v>
      </c>
      <c r="J581" s="4">
        <f t="shared" ref="J581:J644" si="55">E580/E581-1</f>
        <v>-1.4585232452142272E-3</v>
      </c>
      <c r="K581" s="4">
        <f t="shared" ref="K581:K644" si="56">F580/F581-1</f>
        <v>-2.1961637653126975E-2</v>
      </c>
    </row>
    <row r="582" spans="1:11" x14ac:dyDescent="0.5">
      <c r="A582" t="s">
        <v>350</v>
      </c>
      <c r="B582" s="1">
        <v>97.18</v>
      </c>
      <c r="C582" s="1">
        <v>141.5</v>
      </c>
      <c r="D582" s="1">
        <v>367.96</v>
      </c>
      <c r="E582" s="1">
        <v>108.12</v>
      </c>
      <c r="F582" s="1">
        <v>248</v>
      </c>
      <c r="G582" s="4">
        <f t="shared" si="52"/>
        <v>2.0991973657131124E-2</v>
      </c>
      <c r="H582" s="4">
        <f t="shared" si="53"/>
        <v>4.0989399293286377E-2</v>
      </c>
      <c r="I582" s="4">
        <f t="shared" si="54"/>
        <v>-8.3976519186867993E-3</v>
      </c>
      <c r="J582" s="4">
        <f t="shared" si="55"/>
        <v>1.4613392526821922E-2</v>
      </c>
      <c r="K582" s="4">
        <f t="shared" si="56"/>
        <v>6.4516129032266001E-4</v>
      </c>
    </row>
    <row r="583" spans="1:11" x14ac:dyDescent="0.5">
      <c r="A583" t="s">
        <v>351</v>
      </c>
      <c r="B583" s="1">
        <v>96.32</v>
      </c>
      <c r="C583" s="1">
        <v>143.13999999999999</v>
      </c>
      <c r="D583" s="1">
        <v>363.83</v>
      </c>
      <c r="E583" s="1">
        <v>106</v>
      </c>
      <c r="F583" s="1">
        <v>240.61</v>
      </c>
      <c r="G583" s="4">
        <f t="shared" si="52"/>
        <v>8.9285714285716189E-3</v>
      </c>
      <c r="H583" s="4">
        <f t="shared" si="53"/>
        <v>-1.1457314517255734E-2</v>
      </c>
      <c r="I583" s="4">
        <f t="shared" si="54"/>
        <v>1.1351455350026018E-2</v>
      </c>
      <c r="J583" s="4">
        <f t="shared" si="55"/>
        <v>2.0000000000000018E-2</v>
      </c>
      <c r="K583" s="4">
        <f t="shared" si="56"/>
        <v>3.0713602925896533E-2</v>
      </c>
    </row>
    <row r="584" spans="1:11" x14ac:dyDescent="0.5">
      <c r="A584" t="s">
        <v>352</v>
      </c>
      <c r="B584" s="1">
        <v>97.52</v>
      </c>
      <c r="C584" s="1">
        <v>143.27000000000001</v>
      </c>
      <c r="D584" s="1">
        <v>357.42</v>
      </c>
      <c r="E584" s="1">
        <v>105.69</v>
      </c>
      <c r="F584" s="1">
        <v>242.04</v>
      </c>
      <c r="G584" s="4">
        <f t="shared" si="52"/>
        <v>-1.2305168170631653E-2</v>
      </c>
      <c r="H584" s="4">
        <f t="shared" si="53"/>
        <v>-9.0737767850923579E-4</v>
      </c>
      <c r="I584" s="4">
        <f t="shared" si="54"/>
        <v>1.7934083151474267E-2</v>
      </c>
      <c r="J584" s="4">
        <f t="shared" si="55"/>
        <v>2.9331062541395614E-3</v>
      </c>
      <c r="K584" s="4">
        <f t="shared" si="56"/>
        <v>-5.9081143612624842E-3</v>
      </c>
    </row>
    <row r="585" spans="1:11" x14ac:dyDescent="0.5">
      <c r="A585" t="s">
        <v>353</v>
      </c>
      <c r="B585" s="1">
        <v>97.25</v>
      </c>
      <c r="C585" s="1">
        <v>139.37</v>
      </c>
      <c r="D585" s="1">
        <v>342.5</v>
      </c>
      <c r="E585" s="1">
        <v>103.48</v>
      </c>
      <c r="F585" s="1">
        <v>242.58</v>
      </c>
      <c r="G585" s="4">
        <f t="shared" si="52"/>
        <v>2.7763496143957678E-3</v>
      </c>
      <c r="H585" s="4">
        <f t="shared" si="53"/>
        <v>2.7983066657099931E-2</v>
      </c>
      <c r="I585" s="4">
        <f t="shared" si="54"/>
        <v>4.3562043795620564E-2</v>
      </c>
      <c r="J585" s="4">
        <f t="shared" si="55"/>
        <v>2.1356783919597833E-2</v>
      </c>
      <c r="K585" s="4">
        <f t="shared" si="56"/>
        <v>-2.2260697501855775E-3</v>
      </c>
    </row>
    <row r="586" spans="1:11" x14ac:dyDescent="0.5">
      <c r="A586" t="s">
        <v>354</v>
      </c>
      <c r="B586" s="1">
        <v>93.68</v>
      </c>
      <c r="C586" s="1">
        <v>136.15</v>
      </c>
      <c r="D586" s="1">
        <v>315.77999999999997</v>
      </c>
      <c r="E586" s="1">
        <v>99.08</v>
      </c>
      <c r="F586" s="1">
        <v>240.22</v>
      </c>
      <c r="G586" s="4">
        <f t="shared" si="52"/>
        <v>3.8108454312553386E-2</v>
      </c>
      <c r="H586" s="4">
        <f t="shared" si="53"/>
        <v>2.3650385604113033E-2</v>
      </c>
      <c r="I586" s="4">
        <f t="shared" si="54"/>
        <v>8.4615871809487819E-2</v>
      </c>
      <c r="J586" s="4">
        <f t="shared" si="55"/>
        <v>4.4408558740411941E-2</v>
      </c>
      <c r="K586" s="4">
        <f t="shared" si="56"/>
        <v>9.8243276996088369E-3</v>
      </c>
    </row>
    <row r="587" spans="1:11" x14ac:dyDescent="0.5">
      <c r="A587" t="s">
        <v>355</v>
      </c>
      <c r="B587" s="1">
        <v>95.46</v>
      </c>
      <c r="C587" s="1">
        <v>133.02000000000001</v>
      </c>
      <c r="D587" s="1">
        <v>326.33</v>
      </c>
      <c r="E587" s="1">
        <v>99.04</v>
      </c>
      <c r="F587" s="1">
        <v>231.93</v>
      </c>
      <c r="G587" s="4">
        <f t="shared" si="52"/>
        <v>-1.8646553530274335E-2</v>
      </c>
      <c r="H587" s="4">
        <f t="shared" si="53"/>
        <v>2.3530296196060618E-2</v>
      </c>
      <c r="I587" s="4">
        <f t="shared" si="54"/>
        <v>-3.2329237275150913E-2</v>
      </c>
      <c r="J587" s="4">
        <f t="shared" si="55"/>
        <v>4.0387722132462223E-4</v>
      </c>
      <c r="K587" s="4">
        <f t="shared" si="56"/>
        <v>3.5743543310481574E-2</v>
      </c>
    </row>
    <row r="588" spans="1:11" x14ac:dyDescent="0.5">
      <c r="A588" t="s">
        <v>356</v>
      </c>
      <c r="B588" s="1">
        <v>96.05</v>
      </c>
      <c r="C588" s="1">
        <v>135.36000000000001</v>
      </c>
      <c r="D588" s="1">
        <v>326.22000000000003</v>
      </c>
      <c r="E588" s="1">
        <v>99.91</v>
      </c>
      <c r="F588" s="1">
        <v>235.81</v>
      </c>
      <c r="G588" s="4">
        <f t="shared" si="52"/>
        <v>-6.1426340447683359E-3</v>
      </c>
      <c r="H588" s="4">
        <f t="shared" si="53"/>
        <v>-1.7287234042553168E-2</v>
      </c>
      <c r="I588" s="4">
        <f t="shared" si="54"/>
        <v>3.3719575746404828E-4</v>
      </c>
      <c r="J588" s="4">
        <f t="shared" si="55"/>
        <v>-8.7078370533478777E-3</v>
      </c>
      <c r="K588" s="4">
        <f t="shared" si="56"/>
        <v>-1.6453924769941897E-2</v>
      </c>
    </row>
    <row r="589" spans="1:11" x14ac:dyDescent="0.5">
      <c r="A589" t="s">
        <v>357</v>
      </c>
      <c r="B589" s="1">
        <v>98.12</v>
      </c>
      <c r="C589" s="1">
        <v>136.97999999999999</v>
      </c>
      <c r="D589" s="1">
        <v>332.82</v>
      </c>
      <c r="E589" s="1">
        <v>99.4</v>
      </c>
      <c r="F589" s="1">
        <v>240.35</v>
      </c>
      <c r="G589" s="4">
        <f t="shared" si="52"/>
        <v>-2.1096616388096234E-2</v>
      </c>
      <c r="H589" s="4">
        <f t="shared" si="53"/>
        <v>-1.1826544021024787E-2</v>
      </c>
      <c r="I589" s="4">
        <f t="shared" si="54"/>
        <v>-1.9830539030106231E-2</v>
      </c>
      <c r="J589" s="4">
        <f t="shared" si="55"/>
        <v>5.1307847082493474E-3</v>
      </c>
      <c r="K589" s="4">
        <f t="shared" si="56"/>
        <v>-1.8889120033284801E-2</v>
      </c>
    </row>
    <row r="590" spans="1:11" x14ac:dyDescent="0.5">
      <c r="A590" s="2">
        <v>45261</v>
      </c>
      <c r="B590" s="1">
        <v>95.27</v>
      </c>
      <c r="C590" s="1">
        <v>136.71</v>
      </c>
      <c r="D590" s="1">
        <v>330.13</v>
      </c>
      <c r="E590" s="1">
        <v>99.81</v>
      </c>
      <c r="F590" s="1">
        <v>239.23</v>
      </c>
      <c r="G590" s="4">
        <f t="shared" si="52"/>
        <v>2.9914978482208587E-2</v>
      </c>
      <c r="H590" s="4">
        <f t="shared" si="53"/>
        <v>1.9749835418036987E-3</v>
      </c>
      <c r="I590" s="4">
        <f t="shared" si="54"/>
        <v>8.1483052130979505E-3</v>
      </c>
      <c r="J590" s="4">
        <f t="shared" si="55"/>
        <v>-4.1078048291753877E-3</v>
      </c>
      <c r="K590" s="4">
        <f t="shared" si="56"/>
        <v>4.6816870793797705E-3</v>
      </c>
    </row>
    <row r="591" spans="1:11" x14ac:dyDescent="0.5">
      <c r="A591" s="2">
        <v>45231</v>
      </c>
      <c r="B591" s="1">
        <v>95.09</v>
      </c>
      <c r="C591" s="1">
        <v>132.88999999999999</v>
      </c>
      <c r="D591" s="1">
        <v>327.26</v>
      </c>
      <c r="E591" s="1">
        <v>96.33</v>
      </c>
      <c r="F591" s="1">
        <v>238.51</v>
      </c>
      <c r="G591" s="4">
        <f t="shared" si="52"/>
        <v>1.8929435271846096E-3</v>
      </c>
      <c r="H591" s="4">
        <f t="shared" si="53"/>
        <v>2.8745579050342585E-2</v>
      </c>
      <c r="I591" s="4">
        <f t="shared" si="54"/>
        <v>8.7697854916579665E-3</v>
      </c>
      <c r="J591" s="4">
        <f t="shared" si="55"/>
        <v>3.6125817502335789E-2</v>
      </c>
      <c r="K591" s="4">
        <f t="shared" si="56"/>
        <v>3.0187413525637474E-3</v>
      </c>
    </row>
    <row r="592" spans="1:11" x14ac:dyDescent="0.5">
      <c r="A592" s="2">
        <v>45200</v>
      </c>
      <c r="B592" s="1">
        <v>89.87</v>
      </c>
      <c r="C592" s="1">
        <v>132.99</v>
      </c>
      <c r="D592" s="1">
        <v>327.54000000000002</v>
      </c>
      <c r="E592" s="1">
        <v>95.56</v>
      </c>
      <c r="F592" s="1">
        <v>235.77</v>
      </c>
      <c r="G592" s="4">
        <f t="shared" si="52"/>
        <v>5.8083898965171965E-2</v>
      </c>
      <c r="H592" s="4">
        <f t="shared" si="53"/>
        <v>-7.5193623580738223E-4</v>
      </c>
      <c r="I592" s="4">
        <f t="shared" si="54"/>
        <v>-8.5485742199431503E-4</v>
      </c>
      <c r="J592" s="4">
        <f t="shared" si="55"/>
        <v>8.0577647551276499E-3</v>
      </c>
      <c r="K592" s="4">
        <f t="shared" si="56"/>
        <v>1.1621495525300007E-2</v>
      </c>
    </row>
    <row r="593" spans="1:11" x14ac:dyDescent="0.5">
      <c r="A593" s="2">
        <v>45170</v>
      </c>
      <c r="B593" s="1">
        <v>87.36</v>
      </c>
      <c r="C593" s="1">
        <v>129.47</v>
      </c>
      <c r="D593" s="1">
        <v>315.17</v>
      </c>
      <c r="E593" s="1">
        <v>94.77</v>
      </c>
      <c r="F593" s="1">
        <v>228.85</v>
      </c>
      <c r="G593" s="4">
        <f t="shared" si="52"/>
        <v>2.8731684981684991E-2</v>
      </c>
      <c r="H593" s="4">
        <f t="shared" si="53"/>
        <v>2.7187765505522599E-2</v>
      </c>
      <c r="I593" s="4">
        <f t="shared" si="54"/>
        <v>3.9248659453628321E-2</v>
      </c>
      <c r="J593" s="4">
        <f t="shared" si="55"/>
        <v>8.3359712989343748E-3</v>
      </c>
      <c r="K593" s="4">
        <f t="shared" si="56"/>
        <v>3.0238147258029313E-2</v>
      </c>
    </row>
    <row r="594" spans="1:11" x14ac:dyDescent="0.5">
      <c r="A594" s="2">
        <v>45078</v>
      </c>
      <c r="B594" s="1">
        <v>86.08</v>
      </c>
      <c r="C594" s="1">
        <v>130.02000000000001</v>
      </c>
      <c r="D594" s="1">
        <v>315.55</v>
      </c>
      <c r="E594" s="1">
        <v>93.92</v>
      </c>
      <c r="F594" s="1">
        <v>227.12</v>
      </c>
      <c r="G594" s="4">
        <f t="shared" si="52"/>
        <v>1.4869888475836479E-2</v>
      </c>
      <c r="H594" s="4">
        <f t="shared" si="53"/>
        <v>-4.2301184433165551E-3</v>
      </c>
      <c r="I594" s="4">
        <f t="shared" si="54"/>
        <v>-1.2042465536364899E-3</v>
      </c>
      <c r="J594" s="4">
        <f t="shared" si="55"/>
        <v>9.0502555366267501E-3</v>
      </c>
      <c r="K594" s="4">
        <f t="shared" si="56"/>
        <v>7.6171187037687993E-3</v>
      </c>
    </row>
    <row r="595" spans="1:11" x14ac:dyDescent="0.5">
      <c r="A595" s="2">
        <v>45047</v>
      </c>
      <c r="B595" s="1">
        <v>83.12</v>
      </c>
      <c r="C595" s="1">
        <v>126.94</v>
      </c>
      <c r="D595" s="1">
        <v>309.7</v>
      </c>
      <c r="E595" s="1">
        <v>91.92</v>
      </c>
      <c r="F595" s="1">
        <v>224.93</v>
      </c>
      <c r="G595" s="4">
        <f t="shared" si="52"/>
        <v>3.5611164581328181E-2</v>
      </c>
      <c r="H595" s="4">
        <f t="shared" si="53"/>
        <v>2.4263431542461023E-2</v>
      </c>
      <c r="I595" s="4">
        <f t="shared" si="54"/>
        <v>1.8889247659024999E-2</v>
      </c>
      <c r="J595" s="4">
        <f t="shared" si="55"/>
        <v>2.1758050478677182E-2</v>
      </c>
      <c r="K595" s="4">
        <f t="shared" si="56"/>
        <v>9.7363624238651081E-3</v>
      </c>
    </row>
    <row r="596" spans="1:11" x14ac:dyDescent="0.5">
      <c r="A596" s="2">
        <v>45017</v>
      </c>
      <c r="B596" s="1">
        <v>85.14</v>
      </c>
      <c r="C596" s="1">
        <v>127.37</v>
      </c>
      <c r="D596" s="1">
        <v>309.41000000000003</v>
      </c>
      <c r="E596" s="1">
        <v>91.98</v>
      </c>
      <c r="F596" s="1">
        <v>222.31</v>
      </c>
      <c r="G596" s="4">
        <f t="shared" si="52"/>
        <v>-2.3725628376791152E-2</v>
      </c>
      <c r="H596" s="4">
        <f t="shared" si="53"/>
        <v>-3.3759912067206077E-3</v>
      </c>
      <c r="I596" s="4">
        <f t="shared" si="54"/>
        <v>9.3726770304769502E-4</v>
      </c>
      <c r="J596" s="4">
        <f t="shared" si="55"/>
        <v>-6.5231572080892697E-4</v>
      </c>
      <c r="K596" s="4">
        <f t="shared" si="56"/>
        <v>1.1785344788808549E-2</v>
      </c>
    </row>
    <row r="597" spans="1:11" x14ac:dyDescent="0.5">
      <c r="A597" s="2">
        <v>44986</v>
      </c>
      <c r="B597" s="1">
        <v>85.82</v>
      </c>
      <c r="C597" s="1">
        <v>124.74</v>
      </c>
      <c r="D597" s="1">
        <v>294.95</v>
      </c>
      <c r="E597" s="1">
        <v>88.97</v>
      </c>
      <c r="F597" s="1">
        <v>229.1</v>
      </c>
      <c r="G597" s="4">
        <f t="shared" si="52"/>
        <v>-7.9235609415053698E-3</v>
      </c>
      <c r="H597" s="4">
        <f t="shared" si="53"/>
        <v>2.1083854417187853E-2</v>
      </c>
      <c r="I597" s="4">
        <f t="shared" si="54"/>
        <v>4.9025258518393011E-2</v>
      </c>
      <c r="J597" s="4">
        <f t="shared" si="55"/>
        <v>3.3831628638867128E-2</v>
      </c>
      <c r="K597" s="4">
        <f t="shared" si="56"/>
        <v>-2.9637712789175041E-2</v>
      </c>
    </row>
    <row r="598" spans="1:11" x14ac:dyDescent="0.5">
      <c r="A598" t="s">
        <v>358</v>
      </c>
      <c r="B598" s="1">
        <v>84</v>
      </c>
      <c r="C598" s="1">
        <v>120.34</v>
      </c>
      <c r="D598" s="1">
        <v>294.88</v>
      </c>
      <c r="E598" s="1">
        <v>86.88</v>
      </c>
      <c r="F598" s="1">
        <v>239.58</v>
      </c>
      <c r="G598" s="4">
        <f t="shared" si="52"/>
        <v>2.1666666666666501E-2</v>
      </c>
      <c r="H598" s="4">
        <f t="shared" si="53"/>
        <v>3.6563071297988969E-2</v>
      </c>
      <c r="I598" s="4">
        <f t="shared" si="54"/>
        <v>2.3738469886058766E-4</v>
      </c>
      <c r="J598" s="4">
        <f t="shared" si="55"/>
        <v>2.4056169429097718E-2</v>
      </c>
      <c r="K598" s="4">
        <f t="shared" si="56"/>
        <v>-4.3743217296936421E-2</v>
      </c>
    </row>
    <row r="599" spans="1:11" x14ac:dyDescent="0.5">
      <c r="A599" t="s">
        <v>359</v>
      </c>
      <c r="B599" s="1">
        <v>84.18</v>
      </c>
      <c r="C599" s="1">
        <v>120.26</v>
      </c>
      <c r="D599" s="1">
        <v>291.12</v>
      </c>
      <c r="E599" s="1">
        <v>87.18</v>
      </c>
      <c r="F599" s="1">
        <v>239.82</v>
      </c>
      <c r="G599" s="4">
        <f t="shared" si="52"/>
        <v>-2.1382751247327469E-3</v>
      </c>
      <c r="H599" s="4">
        <f t="shared" si="53"/>
        <v>6.6522534508561826E-4</v>
      </c>
      <c r="I599" s="4">
        <f t="shared" si="54"/>
        <v>1.2915636163781219E-2</v>
      </c>
      <c r="J599" s="4">
        <f t="shared" si="55"/>
        <v>-3.4411562284929476E-3</v>
      </c>
      <c r="K599" s="4">
        <f t="shared" si="56"/>
        <v>-1.000750562922148E-3</v>
      </c>
    </row>
    <row r="600" spans="1:11" x14ac:dyDescent="0.5">
      <c r="A600" t="s">
        <v>360</v>
      </c>
      <c r="B600" s="1">
        <v>81.819999999999993</v>
      </c>
      <c r="C600" s="1">
        <v>115.62</v>
      </c>
      <c r="D600" s="1">
        <v>276.88</v>
      </c>
      <c r="E600" s="1">
        <v>84.17</v>
      </c>
      <c r="F600" s="1">
        <v>241.01</v>
      </c>
      <c r="G600" s="4">
        <f t="shared" si="52"/>
        <v>2.8843803471034102E-2</v>
      </c>
      <c r="H600" s="4">
        <f t="shared" si="53"/>
        <v>4.0131465144438661E-2</v>
      </c>
      <c r="I600" s="4">
        <f t="shared" si="54"/>
        <v>5.1430222479052379E-2</v>
      </c>
      <c r="J600" s="4">
        <f t="shared" si="55"/>
        <v>3.5760959961981698E-2</v>
      </c>
      <c r="K600" s="4">
        <f t="shared" si="56"/>
        <v>-4.937554458321225E-3</v>
      </c>
    </row>
    <row r="601" spans="1:11" x14ac:dyDescent="0.5">
      <c r="A601" t="s">
        <v>361</v>
      </c>
      <c r="B601" s="1">
        <v>83.04</v>
      </c>
      <c r="C601" s="1">
        <v>116.88</v>
      </c>
      <c r="D601" s="1">
        <v>284.17</v>
      </c>
      <c r="E601" s="1">
        <v>86.37</v>
      </c>
      <c r="F601" s="1">
        <v>234.53</v>
      </c>
      <c r="G601" s="4">
        <f t="shared" si="52"/>
        <v>-1.4691714836223668E-2</v>
      </c>
      <c r="H601" s="4">
        <f t="shared" si="53"/>
        <v>-1.0780287474332573E-2</v>
      </c>
      <c r="I601" s="4">
        <f t="shared" si="54"/>
        <v>-2.5653658021606907E-2</v>
      </c>
      <c r="J601" s="4">
        <f t="shared" si="55"/>
        <v>-2.5471807340511798E-2</v>
      </c>
      <c r="K601" s="4">
        <f t="shared" si="56"/>
        <v>2.7629727540186666E-2</v>
      </c>
    </row>
    <row r="602" spans="1:11" x14ac:dyDescent="0.5">
      <c r="A602" t="s">
        <v>362</v>
      </c>
      <c r="B602" s="1">
        <v>85.25</v>
      </c>
      <c r="C602" s="1">
        <v>118.04</v>
      </c>
      <c r="D602" s="1">
        <v>294.96499999999997</v>
      </c>
      <c r="E602" s="1">
        <v>88.01</v>
      </c>
      <c r="F602" s="1">
        <v>236.96</v>
      </c>
      <c r="G602" s="4">
        <f t="shared" si="52"/>
        <v>-2.5923753665689109E-2</v>
      </c>
      <c r="H602" s="4">
        <f t="shared" si="53"/>
        <v>-9.8271772280583702E-3</v>
      </c>
      <c r="I602" s="4">
        <f t="shared" si="54"/>
        <v>-3.6597562422660213E-2</v>
      </c>
      <c r="J602" s="4">
        <f t="shared" si="55"/>
        <v>-1.8634246108396813E-2</v>
      </c>
      <c r="K602" s="4">
        <f t="shared" si="56"/>
        <v>-1.0254895340985892E-2</v>
      </c>
    </row>
    <row r="603" spans="1:11" x14ac:dyDescent="0.5">
      <c r="A603" t="s">
        <v>363</v>
      </c>
      <c r="B603" s="1">
        <v>83.79</v>
      </c>
      <c r="C603" s="1">
        <v>117.12</v>
      </c>
      <c r="D603" s="1">
        <v>297.75</v>
      </c>
      <c r="E603" s="1">
        <v>86.67</v>
      </c>
      <c r="F603" s="1">
        <v>238.73</v>
      </c>
      <c r="G603" s="4">
        <f t="shared" si="52"/>
        <v>1.7424513665114993E-2</v>
      </c>
      <c r="H603" s="4">
        <f t="shared" si="53"/>
        <v>7.8551912568305404E-3</v>
      </c>
      <c r="I603" s="4">
        <f t="shared" si="54"/>
        <v>-9.353484466834705E-3</v>
      </c>
      <c r="J603" s="4">
        <f t="shared" si="55"/>
        <v>1.5460943809853411E-2</v>
      </c>
      <c r="K603" s="4">
        <f t="shared" si="56"/>
        <v>-7.414233653080804E-3</v>
      </c>
    </row>
    <row r="604" spans="1:11" x14ac:dyDescent="0.5">
      <c r="A604" t="s">
        <v>364</v>
      </c>
      <c r="B604" s="1">
        <v>86.77</v>
      </c>
      <c r="C604" s="1">
        <v>119.76</v>
      </c>
      <c r="D604" s="1">
        <v>297.95999999999998</v>
      </c>
      <c r="E604" s="1">
        <v>86.92</v>
      </c>
      <c r="F604" s="1">
        <v>238.19</v>
      </c>
      <c r="G604" s="4">
        <f t="shared" si="52"/>
        <v>-3.4343667166071068E-2</v>
      </c>
      <c r="H604" s="4">
        <f t="shared" si="53"/>
        <v>-2.2044088176352727E-2</v>
      </c>
      <c r="I604" s="4">
        <f t="shared" si="54"/>
        <v>-7.0479258960931546E-4</v>
      </c>
      <c r="J604" s="4">
        <f t="shared" si="55"/>
        <v>-2.8762080073631013E-3</v>
      </c>
      <c r="K604" s="4">
        <f t="shared" si="56"/>
        <v>2.2670976951173483E-3</v>
      </c>
    </row>
    <row r="605" spans="1:11" x14ac:dyDescent="0.5">
      <c r="A605" t="s">
        <v>365</v>
      </c>
      <c r="B605" s="1">
        <v>85.19</v>
      </c>
      <c r="C605" s="1">
        <v>117.09</v>
      </c>
      <c r="D605" s="1">
        <v>288.19</v>
      </c>
      <c r="E605" s="1">
        <v>87.02</v>
      </c>
      <c r="F605" s="1">
        <v>244.43</v>
      </c>
      <c r="G605" s="4">
        <f t="shared" si="52"/>
        <v>1.854677779082059E-2</v>
      </c>
      <c r="H605" s="4">
        <f t="shared" si="53"/>
        <v>2.2802972072764494E-2</v>
      </c>
      <c r="I605" s="4">
        <f t="shared" si="54"/>
        <v>3.3901245705957761E-2</v>
      </c>
      <c r="J605" s="4">
        <f t="shared" si="55"/>
        <v>-1.1491611123879419E-3</v>
      </c>
      <c r="K605" s="4">
        <f t="shared" si="56"/>
        <v>-2.5528781246164534E-2</v>
      </c>
    </row>
    <row r="606" spans="1:11" x14ac:dyDescent="0.5">
      <c r="A606" t="s">
        <v>366</v>
      </c>
      <c r="B606" s="1">
        <v>84.92</v>
      </c>
      <c r="C606" s="1">
        <v>114.48</v>
      </c>
      <c r="D606" s="1">
        <v>288.3</v>
      </c>
      <c r="E606" s="1">
        <v>85.78</v>
      </c>
      <c r="F606" s="1">
        <v>241.8</v>
      </c>
      <c r="G606" s="4">
        <f t="shared" si="52"/>
        <v>3.1794630240224997E-3</v>
      </c>
      <c r="H606" s="4">
        <f t="shared" si="53"/>
        <v>2.2798742138364858E-2</v>
      </c>
      <c r="I606" s="4">
        <f t="shared" si="54"/>
        <v>-3.8154699965320393E-4</v>
      </c>
      <c r="J606" s="4">
        <f t="shared" si="55"/>
        <v>1.4455584052226467E-2</v>
      </c>
      <c r="K606" s="4">
        <f t="shared" si="56"/>
        <v>1.0876757650951197E-2</v>
      </c>
    </row>
    <row r="607" spans="1:11" x14ac:dyDescent="0.5">
      <c r="A607" t="s">
        <v>367</v>
      </c>
      <c r="B607" s="1">
        <v>87.86</v>
      </c>
      <c r="C607" s="1">
        <v>119.43</v>
      </c>
      <c r="D607" s="1">
        <v>290.70999999999998</v>
      </c>
      <c r="E607" s="1">
        <v>90.08</v>
      </c>
      <c r="F607" s="1">
        <v>240.45</v>
      </c>
      <c r="G607" s="4">
        <f t="shared" si="52"/>
        <v>-3.3462326428408851E-2</v>
      </c>
      <c r="H607" s="4">
        <f t="shared" si="53"/>
        <v>-4.1446872645064081E-2</v>
      </c>
      <c r="I607" s="4">
        <f t="shared" si="54"/>
        <v>-8.2900485019433701E-3</v>
      </c>
      <c r="J607" s="4">
        <f t="shared" si="55"/>
        <v>-4.7735346358792174E-2</v>
      </c>
      <c r="K607" s="4">
        <f t="shared" si="56"/>
        <v>5.6144728633813479E-3</v>
      </c>
    </row>
    <row r="608" spans="1:11" x14ac:dyDescent="0.5">
      <c r="A608" t="s">
        <v>368</v>
      </c>
      <c r="B608" s="1">
        <v>88.45</v>
      </c>
      <c r="C608" s="1">
        <v>116.15</v>
      </c>
      <c r="D608" s="1">
        <v>290.41000000000003</v>
      </c>
      <c r="E608" s="1">
        <v>90.49</v>
      </c>
      <c r="F608" s="1">
        <v>244.69</v>
      </c>
      <c r="G608" s="4">
        <f t="shared" si="52"/>
        <v>-6.6704352741662198E-3</v>
      </c>
      <c r="H608" s="4">
        <f t="shared" si="53"/>
        <v>2.8239345673697791E-2</v>
      </c>
      <c r="I608" s="4">
        <f t="shared" si="54"/>
        <v>1.0330222788470511E-3</v>
      </c>
      <c r="J608" s="4">
        <f t="shared" si="55"/>
        <v>-4.5308873908719294E-3</v>
      </c>
      <c r="K608" s="4">
        <f t="shared" si="56"/>
        <v>-1.7328047733867424E-2</v>
      </c>
    </row>
    <row r="609" spans="1:11" x14ac:dyDescent="0.5">
      <c r="A609" t="s">
        <v>369</v>
      </c>
      <c r="B609" s="1">
        <v>91.58</v>
      </c>
      <c r="C609" s="1">
        <v>121.59</v>
      </c>
      <c r="D609" s="1">
        <v>317.83</v>
      </c>
      <c r="E609" s="1">
        <v>94.15</v>
      </c>
      <c r="F609" s="1">
        <v>249.01</v>
      </c>
      <c r="G609" s="4">
        <f t="shared" si="52"/>
        <v>-3.4177768071631309E-2</v>
      </c>
      <c r="H609" s="4">
        <f t="shared" si="53"/>
        <v>-4.4740521424459279E-2</v>
      </c>
      <c r="I609" s="4">
        <f t="shared" si="54"/>
        <v>-8.627253563225612E-2</v>
      </c>
      <c r="J609" s="4">
        <f t="shared" si="55"/>
        <v>-3.88741370154011E-2</v>
      </c>
      <c r="K609" s="4">
        <f t="shared" si="56"/>
        <v>-1.7348700855387311E-2</v>
      </c>
    </row>
    <row r="610" spans="1:11" x14ac:dyDescent="0.5">
      <c r="A610" t="s">
        <v>370</v>
      </c>
      <c r="B610" s="1">
        <v>92.49</v>
      </c>
      <c r="C610" s="1">
        <v>120.15</v>
      </c>
      <c r="D610" s="1">
        <v>320.33999999999997</v>
      </c>
      <c r="E610" s="1">
        <v>94.7</v>
      </c>
      <c r="F610" s="1">
        <v>257.22000000000003</v>
      </c>
      <c r="G610" s="4">
        <f t="shared" si="52"/>
        <v>-9.8389015028651494E-3</v>
      </c>
      <c r="H610" s="4">
        <f t="shared" si="53"/>
        <v>1.1985018726591745E-2</v>
      </c>
      <c r="I610" s="4">
        <f t="shared" si="54"/>
        <v>-7.8354248610850163E-3</v>
      </c>
      <c r="J610" s="4">
        <f t="shared" si="55"/>
        <v>-5.8078141499471325E-3</v>
      </c>
      <c r="K610" s="4">
        <f t="shared" si="56"/>
        <v>-3.1918202317082756E-2</v>
      </c>
    </row>
    <row r="611" spans="1:11" x14ac:dyDescent="0.5">
      <c r="A611" s="2">
        <v>44907</v>
      </c>
      <c r="B611" s="1">
        <v>90.55</v>
      </c>
      <c r="C611" s="1">
        <v>114.71</v>
      </c>
      <c r="D611" s="1">
        <v>315.18</v>
      </c>
      <c r="E611" s="1">
        <v>94.66</v>
      </c>
      <c r="F611" s="1">
        <v>256.92</v>
      </c>
      <c r="G611" s="4">
        <f t="shared" si="52"/>
        <v>2.1424627277746966E-2</v>
      </c>
      <c r="H611" s="4">
        <f t="shared" si="53"/>
        <v>4.7423938627844331E-2</v>
      </c>
      <c r="I611" s="4">
        <f t="shared" si="54"/>
        <v>1.6371597182562203E-2</v>
      </c>
      <c r="J611" s="4">
        <f t="shared" si="55"/>
        <v>4.2256496936410315E-4</v>
      </c>
      <c r="K611" s="4">
        <f t="shared" si="56"/>
        <v>1.1676786548342477E-3</v>
      </c>
    </row>
    <row r="612" spans="1:11" x14ac:dyDescent="0.5">
      <c r="A612" s="2">
        <v>44816</v>
      </c>
      <c r="B612" s="1">
        <v>89.09</v>
      </c>
      <c r="C612" s="1">
        <v>115.9</v>
      </c>
      <c r="D612" s="1">
        <v>320.01</v>
      </c>
      <c r="E612" s="1">
        <v>93.38</v>
      </c>
      <c r="F612" s="1">
        <v>252.51</v>
      </c>
      <c r="G612" s="4">
        <f t="shared" si="52"/>
        <v>1.6387922325737936E-2</v>
      </c>
      <c r="H612" s="4">
        <f t="shared" si="53"/>
        <v>-1.0267471958585128E-2</v>
      </c>
      <c r="I612" s="4">
        <f t="shared" si="54"/>
        <v>-1.5093278335052029E-2</v>
      </c>
      <c r="J612" s="4">
        <f t="shared" si="55"/>
        <v>1.3707431998286612E-2</v>
      </c>
      <c r="K612" s="4">
        <f t="shared" si="56"/>
        <v>1.7464654865154028E-2</v>
      </c>
    </row>
    <row r="613" spans="1:11" x14ac:dyDescent="0.5">
      <c r="A613" s="2">
        <v>44785</v>
      </c>
      <c r="B613" s="1">
        <v>90.35</v>
      </c>
      <c r="C613" s="1">
        <v>115.33</v>
      </c>
      <c r="D613" s="1">
        <v>310.26</v>
      </c>
      <c r="E613" s="1">
        <v>92.55</v>
      </c>
      <c r="F613" s="1">
        <v>245.42</v>
      </c>
      <c r="G613" s="4">
        <f t="shared" si="52"/>
        <v>-1.3945766463752007E-2</v>
      </c>
      <c r="H613" s="4">
        <f t="shared" si="53"/>
        <v>4.9423393739704835E-3</v>
      </c>
      <c r="I613" s="4">
        <f t="shared" si="54"/>
        <v>3.1425256236704779E-2</v>
      </c>
      <c r="J613" s="4">
        <f t="shared" si="55"/>
        <v>8.9681253376552306E-3</v>
      </c>
      <c r="K613" s="4">
        <f t="shared" si="56"/>
        <v>2.8889251079781575E-2</v>
      </c>
    </row>
    <row r="614" spans="1:11" x14ac:dyDescent="0.5">
      <c r="A614" s="2">
        <v>44754</v>
      </c>
      <c r="B614" s="1">
        <v>88.46</v>
      </c>
      <c r="C614" s="1">
        <v>113.93</v>
      </c>
      <c r="D614" s="1">
        <v>308.42</v>
      </c>
      <c r="E614" s="1">
        <v>92.15</v>
      </c>
      <c r="F614" s="1">
        <v>247.4</v>
      </c>
      <c r="G614" s="4">
        <f t="shared" si="52"/>
        <v>2.1365588966764548E-2</v>
      </c>
      <c r="H614" s="4">
        <f t="shared" si="53"/>
        <v>1.2288247169314426E-2</v>
      </c>
      <c r="I614" s="4">
        <f t="shared" si="54"/>
        <v>5.9658906685686741E-3</v>
      </c>
      <c r="J614" s="4">
        <f t="shared" si="55"/>
        <v>4.3407487791642385E-3</v>
      </c>
      <c r="K614" s="4">
        <f t="shared" si="56"/>
        <v>-8.0032336297494178E-3</v>
      </c>
    </row>
    <row r="615" spans="1:11" x14ac:dyDescent="0.5">
      <c r="A615" s="2">
        <v>44724</v>
      </c>
      <c r="B615" s="1">
        <v>88.25</v>
      </c>
      <c r="C615" s="1">
        <v>114.12</v>
      </c>
      <c r="D615" s="1">
        <v>305.56</v>
      </c>
      <c r="E615" s="1">
        <v>92.29</v>
      </c>
      <c r="F615" s="1">
        <v>244.37</v>
      </c>
      <c r="G615" s="4">
        <f t="shared" si="52"/>
        <v>2.3796033994334387E-3</v>
      </c>
      <c r="H615" s="4">
        <f t="shared" si="53"/>
        <v>-1.6649141254819755E-3</v>
      </c>
      <c r="I615" s="4">
        <f t="shared" si="54"/>
        <v>9.359863856525763E-3</v>
      </c>
      <c r="J615" s="4">
        <f t="shared" si="55"/>
        <v>-1.5169574168382161E-3</v>
      </c>
      <c r="K615" s="4">
        <f t="shared" si="56"/>
        <v>1.2399230674796424E-2</v>
      </c>
    </row>
    <row r="616" spans="1:11" x14ac:dyDescent="0.5">
      <c r="A616" s="2">
        <v>44693</v>
      </c>
      <c r="B616" s="1">
        <v>91.01</v>
      </c>
      <c r="C616" s="1">
        <v>122.43</v>
      </c>
      <c r="D616" s="1">
        <v>312.58999999999997</v>
      </c>
      <c r="E616" s="1">
        <v>95.93</v>
      </c>
      <c r="F616" s="1">
        <v>245.12</v>
      </c>
      <c r="G616" s="4">
        <f t="shared" si="52"/>
        <v>-3.0326337765080869E-2</v>
      </c>
      <c r="H616" s="4">
        <f t="shared" si="53"/>
        <v>-6.7875520705709347E-2</v>
      </c>
      <c r="I616" s="4">
        <f t="shared" si="54"/>
        <v>-2.2489523017370949E-2</v>
      </c>
      <c r="J616" s="4">
        <f t="shared" si="55"/>
        <v>-3.7944334410507707E-2</v>
      </c>
      <c r="K616" s="4">
        <f t="shared" si="56"/>
        <v>-3.0597258485639545E-3</v>
      </c>
    </row>
    <row r="617" spans="1:11" x14ac:dyDescent="0.5">
      <c r="A617" s="2">
        <v>44604</v>
      </c>
      <c r="B617" s="1">
        <v>94.13</v>
      </c>
      <c r="C617" s="1">
        <v>123.49</v>
      </c>
      <c r="D617" s="1">
        <v>320.41000000000003</v>
      </c>
      <c r="E617" s="1">
        <v>99.43</v>
      </c>
      <c r="F617" s="1">
        <v>250.2</v>
      </c>
      <c r="G617" s="4">
        <f t="shared" si="52"/>
        <v>-3.3145649633485541E-2</v>
      </c>
      <c r="H617" s="4">
        <f t="shared" si="53"/>
        <v>-8.5836909871244149E-3</v>
      </c>
      <c r="I617" s="4">
        <f t="shared" si="54"/>
        <v>-2.4406229518429634E-2</v>
      </c>
      <c r="J617" s="4">
        <f t="shared" si="55"/>
        <v>-3.5200643668912845E-2</v>
      </c>
      <c r="K617" s="4">
        <f t="shared" si="56"/>
        <v>-2.0303756994404454E-2</v>
      </c>
    </row>
    <row r="618" spans="1:11" x14ac:dyDescent="0.5">
      <c r="A618" s="2">
        <v>44573</v>
      </c>
      <c r="B618" s="1">
        <v>95.5</v>
      </c>
      <c r="C618" s="1">
        <v>120.44</v>
      </c>
      <c r="D618" s="1">
        <v>316.95</v>
      </c>
      <c r="E618" s="1">
        <v>98.59</v>
      </c>
      <c r="F618" s="1">
        <v>255.02</v>
      </c>
      <c r="G618" s="4">
        <f t="shared" si="52"/>
        <v>-1.4345549738219998E-2</v>
      </c>
      <c r="H618" s="4">
        <f t="shared" si="53"/>
        <v>2.5323812686814939E-2</v>
      </c>
      <c r="I618" s="4">
        <f t="shared" si="54"/>
        <v>1.0916548351475042E-2</v>
      </c>
      <c r="J618" s="4">
        <f t="shared" si="55"/>
        <v>8.5201338878182487E-3</v>
      </c>
      <c r="K618" s="4">
        <f t="shared" si="56"/>
        <v>-1.8900478393851561E-2</v>
      </c>
    </row>
    <row r="619" spans="1:11" x14ac:dyDescent="0.5">
      <c r="A619" t="s">
        <v>371</v>
      </c>
      <c r="B619" s="1">
        <v>96.54</v>
      </c>
      <c r="C619" s="1">
        <v>118.1</v>
      </c>
      <c r="D619" s="1">
        <v>305.52999999999997</v>
      </c>
      <c r="E619" s="1">
        <v>97.87</v>
      </c>
      <c r="F619" s="1">
        <v>254.69</v>
      </c>
      <c r="G619" s="4">
        <f t="shared" si="52"/>
        <v>-1.077273668945522E-2</v>
      </c>
      <c r="H619" s="4">
        <f t="shared" si="53"/>
        <v>1.9813717188823077E-2</v>
      </c>
      <c r="I619" s="4">
        <f t="shared" si="54"/>
        <v>3.7377671587078165E-2</v>
      </c>
      <c r="J619" s="4">
        <f t="shared" si="55"/>
        <v>7.3566976601613376E-3</v>
      </c>
      <c r="K619" s="4">
        <f t="shared" si="56"/>
        <v>1.2956928030154469E-3</v>
      </c>
    </row>
    <row r="620" spans="1:11" x14ac:dyDescent="0.5">
      <c r="A620" t="s">
        <v>372</v>
      </c>
      <c r="B620" s="1">
        <v>92.42</v>
      </c>
      <c r="C620" s="1">
        <v>109.46</v>
      </c>
      <c r="D620" s="1">
        <v>280.95999999999998</v>
      </c>
      <c r="E620" s="1">
        <v>94.69</v>
      </c>
      <c r="F620" s="1">
        <v>255.14</v>
      </c>
      <c r="G620" s="4">
        <f t="shared" si="52"/>
        <v>4.4579095433888716E-2</v>
      </c>
      <c r="H620" s="4">
        <f t="shared" si="53"/>
        <v>7.893294354101954E-2</v>
      </c>
      <c r="I620" s="4">
        <f t="shared" si="54"/>
        <v>8.7450170842824582E-2</v>
      </c>
      <c r="J620" s="4">
        <f t="shared" si="55"/>
        <v>3.358327172879938E-2</v>
      </c>
      <c r="K620" s="4">
        <f t="shared" si="56"/>
        <v>-1.7637375558516855E-3</v>
      </c>
    </row>
    <row r="621" spans="1:11" x14ac:dyDescent="0.5">
      <c r="A621" t="s">
        <v>373</v>
      </c>
      <c r="B621" s="1">
        <v>93.95</v>
      </c>
      <c r="C621" s="1">
        <v>108.78</v>
      </c>
      <c r="D621" s="1">
        <v>281.17</v>
      </c>
      <c r="E621" s="1">
        <v>95.69</v>
      </c>
      <c r="F621" s="1">
        <v>240.33</v>
      </c>
      <c r="G621" s="4">
        <f t="shared" si="52"/>
        <v>-1.6285258116019219E-2</v>
      </c>
      <c r="H621" s="4">
        <f t="shared" si="53"/>
        <v>6.2511491082919424E-3</v>
      </c>
      <c r="I621" s="4">
        <f t="shared" si="54"/>
        <v>-7.468791122809959E-4</v>
      </c>
      <c r="J621" s="4">
        <f t="shared" si="55"/>
        <v>-1.0450412791305208E-2</v>
      </c>
      <c r="K621" s="4">
        <f t="shared" si="56"/>
        <v>6.1623600882120266E-2</v>
      </c>
    </row>
    <row r="622" spans="1:11" x14ac:dyDescent="0.5">
      <c r="A622" t="s">
        <v>374</v>
      </c>
      <c r="B622" s="1">
        <v>93.41</v>
      </c>
      <c r="C622" s="1">
        <v>111.41</v>
      </c>
      <c r="D622" s="1">
        <v>285.54000000000002</v>
      </c>
      <c r="E622" s="1">
        <v>98.87</v>
      </c>
      <c r="F622" s="1">
        <v>241.76</v>
      </c>
      <c r="G622" s="4">
        <f t="shared" si="52"/>
        <v>5.7809656353711159E-3</v>
      </c>
      <c r="H622" s="4">
        <f t="shared" si="53"/>
        <v>-2.3606498518983887E-2</v>
      </c>
      <c r="I622" s="4">
        <f t="shared" si="54"/>
        <v>-1.5304335644743317E-2</v>
      </c>
      <c r="J622" s="4">
        <f t="shared" si="55"/>
        <v>-3.2163446950541186E-2</v>
      </c>
      <c r="K622" s="4">
        <f t="shared" si="56"/>
        <v>-5.9149569821309589E-3</v>
      </c>
    </row>
    <row r="623" spans="1:11" x14ac:dyDescent="0.5">
      <c r="A623" t="s">
        <v>375</v>
      </c>
      <c r="B623" s="1">
        <v>94.13</v>
      </c>
      <c r="C623" s="1">
        <v>112.24</v>
      </c>
      <c r="D623" s="1">
        <v>291.5</v>
      </c>
      <c r="E623" s="1">
        <v>98.88</v>
      </c>
      <c r="F623" s="1">
        <v>247.49</v>
      </c>
      <c r="G623" s="4">
        <f t="shared" si="52"/>
        <v>-7.6489960692659453E-3</v>
      </c>
      <c r="H623" s="4">
        <f t="shared" si="53"/>
        <v>-7.3948681397005833E-3</v>
      </c>
      <c r="I623" s="4">
        <f t="shared" si="54"/>
        <v>-2.0445969125214347E-2</v>
      </c>
      <c r="J623" s="4">
        <f t="shared" si="55"/>
        <v>-1.011326860840267E-4</v>
      </c>
      <c r="K623" s="4">
        <f t="shared" si="56"/>
        <v>-2.31524506040649E-2</v>
      </c>
    </row>
    <row r="624" spans="1:11" x14ac:dyDescent="0.5">
      <c r="A624" t="s">
        <v>376</v>
      </c>
      <c r="B624" s="1">
        <v>93.2</v>
      </c>
      <c r="C624" s="1">
        <v>111.44</v>
      </c>
      <c r="D624" s="1">
        <v>286.69</v>
      </c>
      <c r="E624" s="1">
        <v>96.21</v>
      </c>
      <c r="F624" s="1">
        <v>247.58</v>
      </c>
      <c r="G624" s="4">
        <f t="shared" si="52"/>
        <v>9.9785407725321296E-3</v>
      </c>
      <c r="H624" s="4">
        <f t="shared" si="53"/>
        <v>7.1787508973437664E-3</v>
      </c>
      <c r="I624" s="4">
        <f t="shared" si="54"/>
        <v>1.6777704140360727E-2</v>
      </c>
      <c r="J624" s="4">
        <f t="shared" si="55"/>
        <v>2.7751792952915411E-2</v>
      </c>
      <c r="K624" s="4">
        <f t="shared" si="56"/>
        <v>-3.6351886258989552E-4</v>
      </c>
    </row>
    <row r="625" spans="1:11" x14ac:dyDescent="0.5">
      <c r="A625" t="s">
        <v>377</v>
      </c>
      <c r="B625" s="1">
        <v>92.46</v>
      </c>
      <c r="C625" s="1">
        <v>109.86</v>
      </c>
      <c r="D625" s="1">
        <v>285.05</v>
      </c>
      <c r="E625" s="1">
        <v>97.58</v>
      </c>
      <c r="F625" s="1">
        <v>245.03</v>
      </c>
      <c r="G625" s="4">
        <f t="shared" si="52"/>
        <v>8.0034609560892811E-3</v>
      </c>
      <c r="H625" s="4">
        <f t="shared" si="53"/>
        <v>1.4381940651738478E-2</v>
      </c>
      <c r="I625" s="4">
        <f t="shared" si="54"/>
        <v>5.7533766005963827E-3</v>
      </c>
      <c r="J625" s="4">
        <f t="shared" si="55"/>
        <v>-1.4039762246362053E-2</v>
      </c>
      <c r="K625" s="4">
        <f t="shared" si="56"/>
        <v>1.0406888952373183E-2</v>
      </c>
    </row>
    <row r="626" spans="1:11" x14ac:dyDescent="0.5">
      <c r="A626" t="s">
        <v>378</v>
      </c>
      <c r="B626" s="1">
        <v>94.14</v>
      </c>
      <c r="C626" s="1">
        <v>112.05</v>
      </c>
      <c r="D626" s="1">
        <v>287.98</v>
      </c>
      <c r="E626" s="1">
        <v>91.8</v>
      </c>
      <c r="F626" s="1">
        <v>242.05</v>
      </c>
      <c r="G626" s="4">
        <f t="shared" si="52"/>
        <v>-1.7845761631612556E-2</v>
      </c>
      <c r="H626" s="4">
        <f t="shared" si="53"/>
        <v>-1.9544846050870146E-2</v>
      </c>
      <c r="I626" s="4">
        <f t="shared" si="54"/>
        <v>-1.0174317660948673E-2</v>
      </c>
      <c r="J626" s="4">
        <f t="shared" si="55"/>
        <v>6.2962962962962887E-2</v>
      </c>
      <c r="K626" s="4">
        <f t="shared" si="56"/>
        <v>1.2311505887213414E-2</v>
      </c>
    </row>
    <row r="627" spans="1:11" x14ac:dyDescent="0.5">
      <c r="A627" t="s">
        <v>379</v>
      </c>
      <c r="B627" s="1">
        <v>94.85</v>
      </c>
      <c r="C627" s="1">
        <v>111.45</v>
      </c>
      <c r="D627" s="1">
        <v>295.27999999999997</v>
      </c>
      <c r="E627" s="1">
        <v>91.45</v>
      </c>
      <c r="F627" s="1">
        <v>241.22</v>
      </c>
      <c r="G627" s="4">
        <f t="shared" si="52"/>
        <v>-7.485503426462814E-3</v>
      </c>
      <c r="H627" s="4">
        <f t="shared" si="53"/>
        <v>5.3835800807535694E-3</v>
      </c>
      <c r="I627" s="4">
        <f t="shared" si="54"/>
        <v>-2.472229748035748E-2</v>
      </c>
      <c r="J627" s="4">
        <f t="shared" si="55"/>
        <v>3.8272279934390419E-3</v>
      </c>
      <c r="K627" s="4">
        <f t="shared" si="56"/>
        <v>3.4408423845453395E-3</v>
      </c>
    </row>
    <row r="628" spans="1:11" x14ac:dyDescent="0.5">
      <c r="A628" t="s">
        <v>380</v>
      </c>
      <c r="B628" s="1">
        <v>97.12</v>
      </c>
      <c r="C628" s="1">
        <v>113.23</v>
      </c>
      <c r="D628" s="1">
        <v>306.02</v>
      </c>
      <c r="E628" s="1">
        <v>93.95</v>
      </c>
      <c r="F628" s="1">
        <v>241.68</v>
      </c>
      <c r="G628" s="4">
        <f t="shared" si="52"/>
        <v>-2.3373146622734819E-2</v>
      </c>
      <c r="H628" s="4">
        <f t="shared" si="53"/>
        <v>-1.5720215490594325E-2</v>
      </c>
      <c r="I628" s="4">
        <f t="shared" si="54"/>
        <v>-3.5095745376119258E-2</v>
      </c>
      <c r="J628" s="4">
        <f t="shared" si="55"/>
        <v>-2.6609898882384297E-2</v>
      </c>
      <c r="K628" s="4">
        <f t="shared" si="56"/>
        <v>-1.9033432638199121E-3</v>
      </c>
    </row>
    <row r="629" spans="1:11" x14ac:dyDescent="0.5">
      <c r="A629" t="s">
        <v>381</v>
      </c>
      <c r="B629" s="1">
        <v>98.94</v>
      </c>
      <c r="C629" s="1">
        <v>117.08</v>
      </c>
      <c r="D629" s="1">
        <v>310.2</v>
      </c>
      <c r="E629" s="1">
        <v>95.51</v>
      </c>
      <c r="F629" s="1">
        <v>241.73</v>
      </c>
      <c r="G629" s="4">
        <f t="shared" si="52"/>
        <v>-1.8394986860723606E-2</v>
      </c>
      <c r="H629" s="4">
        <f t="shared" si="53"/>
        <v>-3.2883498462589644E-2</v>
      </c>
      <c r="I629" s="4">
        <f t="shared" si="54"/>
        <v>-1.3475177304964614E-2</v>
      </c>
      <c r="J629" s="4">
        <f t="shared" si="55"/>
        <v>-1.6333368233692802E-2</v>
      </c>
      <c r="K629" s="4">
        <f t="shared" si="56"/>
        <v>-2.0684234476475716E-4</v>
      </c>
    </row>
    <row r="630" spans="1:11" x14ac:dyDescent="0.5">
      <c r="A630" t="s">
        <v>382</v>
      </c>
      <c r="B630" s="1">
        <v>98.49</v>
      </c>
      <c r="C630" s="1">
        <v>114.22</v>
      </c>
      <c r="D630" s="1">
        <v>299.27</v>
      </c>
      <c r="E630" s="1">
        <v>94.28</v>
      </c>
      <c r="F630" s="1">
        <v>241.97</v>
      </c>
      <c r="G630" s="4">
        <f t="shared" si="52"/>
        <v>4.5689917758149345E-3</v>
      </c>
      <c r="H630" s="4">
        <f t="shared" si="53"/>
        <v>2.503939765365093E-2</v>
      </c>
      <c r="I630" s="4">
        <f t="shared" si="54"/>
        <v>3.6522204029805883E-2</v>
      </c>
      <c r="J630" s="4">
        <f t="shared" si="55"/>
        <v>1.3046245226983499E-2</v>
      </c>
      <c r="K630" s="4">
        <f t="shared" si="56"/>
        <v>-9.9185849485472488E-4</v>
      </c>
    </row>
    <row r="631" spans="1:11" x14ac:dyDescent="0.5">
      <c r="A631" s="2">
        <v>44876</v>
      </c>
      <c r="B631" s="1">
        <v>100.79</v>
      </c>
      <c r="C631" s="1">
        <v>113.02</v>
      </c>
      <c r="D631" s="1">
        <v>290.13</v>
      </c>
      <c r="E631" s="1">
        <v>95.01</v>
      </c>
      <c r="F631" s="1">
        <v>241.55</v>
      </c>
      <c r="G631" s="4">
        <f t="shared" si="52"/>
        <v>-2.2819724178986145E-2</v>
      </c>
      <c r="H631" s="4">
        <f t="shared" si="53"/>
        <v>1.0617589807113914E-2</v>
      </c>
      <c r="I631" s="4">
        <f t="shared" si="54"/>
        <v>3.1503119291352188E-2</v>
      </c>
      <c r="J631" s="4">
        <f t="shared" si="55"/>
        <v>-7.6834017471845151E-3</v>
      </c>
      <c r="K631" s="4">
        <f t="shared" si="56"/>
        <v>1.7387704409024263E-3</v>
      </c>
    </row>
    <row r="632" spans="1:11" x14ac:dyDescent="0.5">
      <c r="A632" s="2">
        <v>44845</v>
      </c>
      <c r="B632" s="1">
        <v>96.63</v>
      </c>
      <c r="C632" s="1">
        <v>111.87</v>
      </c>
      <c r="D632" s="1">
        <v>274.97000000000003</v>
      </c>
      <c r="E632" s="1">
        <v>90.46</v>
      </c>
      <c r="F632" s="1">
        <v>247.11</v>
      </c>
      <c r="G632" s="4">
        <f t="shared" si="52"/>
        <v>4.3050812377108727E-2</v>
      </c>
      <c r="H632" s="4">
        <f t="shared" si="53"/>
        <v>1.0279789040850806E-2</v>
      </c>
      <c r="I632" s="4">
        <f t="shared" si="54"/>
        <v>5.5133287267701725E-2</v>
      </c>
      <c r="J632" s="4">
        <f t="shared" si="55"/>
        <v>5.0298474463851495E-2</v>
      </c>
      <c r="K632" s="4">
        <f t="shared" si="56"/>
        <v>-2.2500101169519615E-2</v>
      </c>
    </row>
    <row r="633" spans="1:11" x14ac:dyDescent="0.5">
      <c r="A633" s="2">
        <v>44815</v>
      </c>
      <c r="B633" s="1">
        <v>86.14</v>
      </c>
      <c r="C633" s="1">
        <v>101.47</v>
      </c>
      <c r="D633" s="1">
        <v>254.66</v>
      </c>
      <c r="E633" s="1">
        <v>86.75</v>
      </c>
      <c r="F633" s="1">
        <v>242.98</v>
      </c>
      <c r="G633" s="4">
        <f t="shared" si="52"/>
        <v>0.12177850011609004</v>
      </c>
      <c r="H633" s="4">
        <f t="shared" si="53"/>
        <v>0.10249334778752339</v>
      </c>
      <c r="I633" s="4">
        <f t="shared" si="54"/>
        <v>7.97533966857773E-2</v>
      </c>
      <c r="J633" s="4">
        <f t="shared" si="55"/>
        <v>4.2766570605187182E-2</v>
      </c>
      <c r="K633" s="4">
        <f t="shared" si="56"/>
        <v>1.6997283727055779E-2</v>
      </c>
    </row>
    <row r="634" spans="1:11" x14ac:dyDescent="0.5">
      <c r="A634" s="2">
        <v>44784</v>
      </c>
      <c r="B634" s="1">
        <v>89.98</v>
      </c>
      <c r="C634" s="1">
        <v>96.47</v>
      </c>
      <c r="D634" s="1">
        <v>263.45999999999998</v>
      </c>
      <c r="E634" s="1">
        <v>99.9</v>
      </c>
      <c r="F634" s="1">
        <v>224.51</v>
      </c>
      <c r="G634" s="4">
        <f t="shared" si="52"/>
        <v>-4.2676150255612444E-2</v>
      </c>
      <c r="H634" s="4">
        <f t="shared" si="53"/>
        <v>5.1829584326733791E-2</v>
      </c>
      <c r="I634" s="4">
        <f t="shared" si="54"/>
        <v>-3.3401654900174549E-2</v>
      </c>
      <c r="J634" s="4">
        <f t="shared" si="55"/>
        <v>-0.13163163163163172</v>
      </c>
      <c r="K634" s="4">
        <f t="shared" si="56"/>
        <v>8.2268050420916561E-2</v>
      </c>
    </row>
    <row r="635" spans="1:11" x14ac:dyDescent="0.5">
      <c r="A635" s="2">
        <v>44753</v>
      </c>
      <c r="B635" s="1">
        <v>90.53</v>
      </c>
      <c r="C635" s="1">
        <v>96.72</v>
      </c>
      <c r="D635" s="1">
        <v>258.60000000000002</v>
      </c>
      <c r="E635" s="1">
        <v>100.43</v>
      </c>
      <c r="F635" s="1">
        <v>228.87</v>
      </c>
      <c r="G635" s="4">
        <f t="shared" si="52"/>
        <v>-6.0753341433779084E-3</v>
      </c>
      <c r="H635" s="4">
        <f t="shared" si="53"/>
        <v>-2.5847808105872172E-3</v>
      </c>
      <c r="I635" s="4">
        <f t="shared" si="54"/>
        <v>1.8793503480278195E-2</v>
      </c>
      <c r="J635" s="4">
        <f t="shared" si="55"/>
        <v>-5.2773075774170675E-3</v>
      </c>
      <c r="K635" s="4">
        <f t="shared" si="56"/>
        <v>-1.9050115786254262E-2</v>
      </c>
    </row>
    <row r="636" spans="1:11" x14ac:dyDescent="0.5">
      <c r="A636" s="2">
        <v>44662</v>
      </c>
      <c r="B636" s="1">
        <v>90.98</v>
      </c>
      <c r="C636" s="1">
        <v>90.79</v>
      </c>
      <c r="D636" s="1">
        <v>260.79000000000002</v>
      </c>
      <c r="E636" s="1">
        <v>99.58</v>
      </c>
      <c r="F636" s="1">
        <v>227.87</v>
      </c>
      <c r="G636" s="4">
        <f t="shared" si="52"/>
        <v>-4.9461420092328234E-3</v>
      </c>
      <c r="H636" s="4">
        <f t="shared" si="53"/>
        <v>6.5315563388038234E-2</v>
      </c>
      <c r="I636" s="4">
        <f t="shared" si="54"/>
        <v>-8.3975612561830726E-3</v>
      </c>
      <c r="J636" s="4">
        <f t="shared" si="55"/>
        <v>8.5358505724042466E-3</v>
      </c>
      <c r="K636" s="4">
        <f t="shared" si="56"/>
        <v>4.388467108439098E-3</v>
      </c>
    </row>
    <row r="637" spans="1:11" x14ac:dyDescent="0.5">
      <c r="A637" s="2">
        <v>44631</v>
      </c>
      <c r="B637" s="1">
        <v>89.3</v>
      </c>
      <c r="C637" s="1">
        <v>88.91</v>
      </c>
      <c r="D637" s="1">
        <v>269.06</v>
      </c>
      <c r="E637" s="1">
        <v>99.25</v>
      </c>
      <c r="F637" s="1">
        <v>221.39</v>
      </c>
      <c r="G637" s="4">
        <f t="shared" si="52"/>
        <v>1.8812989921612511E-2</v>
      </c>
      <c r="H637" s="4">
        <f t="shared" si="53"/>
        <v>2.1144978067709097E-2</v>
      </c>
      <c r="I637" s="4">
        <f t="shared" si="54"/>
        <v>-3.0736638667955063E-2</v>
      </c>
      <c r="J637" s="4">
        <f t="shared" si="55"/>
        <v>3.3249370277077528E-3</v>
      </c>
      <c r="K637" s="4">
        <f t="shared" si="56"/>
        <v>2.9269614707078118E-2</v>
      </c>
    </row>
    <row r="638" spans="1:11" x14ac:dyDescent="0.5">
      <c r="A638" s="2">
        <v>44603</v>
      </c>
      <c r="B638" s="1">
        <v>92.12</v>
      </c>
      <c r="C638" s="1">
        <v>90.54</v>
      </c>
      <c r="D638" s="1">
        <v>273</v>
      </c>
      <c r="E638" s="1">
        <v>101.82</v>
      </c>
      <c r="F638" s="1">
        <v>214.25</v>
      </c>
      <c r="G638" s="4">
        <f t="shared" si="52"/>
        <v>-3.0612244897959218E-2</v>
      </c>
      <c r="H638" s="4">
        <f t="shared" si="53"/>
        <v>-1.800309255577659E-2</v>
      </c>
      <c r="I638" s="4">
        <f t="shared" si="54"/>
        <v>-1.4432234432234403E-2</v>
      </c>
      <c r="J638" s="4">
        <f t="shared" si="55"/>
        <v>-2.5240620703201655E-2</v>
      </c>
      <c r="K638" s="4">
        <f t="shared" si="56"/>
        <v>3.3325554259043155E-2</v>
      </c>
    </row>
    <row r="639" spans="1:11" x14ac:dyDescent="0.5">
      <c r="A639" s="2">
        <v>44572</v>
      </c>
      <c r="B639" s="1">
        <v>96.79</v>
      </c>
      <c r="C639" s="1">
        <v>95.2</v>
      </c>
      <c r="D639" s="1">
        <v>286.75</v>
      </c>
      <c r="E639" s="1">
        <v>106</v>
      </c>
      <c r="F639" s="1">
        <v>220.1</v>
      </c>
      <c r="G639" s="4">
        <f t="shared" si="52"/>
        <v>-4.8248786031614865E-2</v>
      </c>
      <c r="H639" s="4">
        <f t="shared" si="53"/>
        <v>-4.894957983193271E-2</v>
      </c>
      <c r="I639" s="4">
        <f t="shared" si="54"/>
        <v>-4.7951176983435095E-2</v>
      </c>
      <c r="J639" s="4">
        <f t="shared" si="55"/>
        <v>-3.9433962264150968E-2</v>
      </c>
      <c r="K639" s="4">
        <f t="shared" si="56"/>
        <v>-2.6578827805542882E-2</v>
      </c>
    </row>
    <row r="640" spans="1:11" x14ac:dyDescent="0.5">
      <c r="A640" t="s">
        <v>383</v>
      </c>
      <c r="B640" s="1">
        <v>102.44</v>
      </c>
      <c r="C640" s="1">
        <v>93.16</v>
      </c>
      <c r="D640" s="1">
        <v>291.88</v>
      </c>
      <c r="E640" s="1">
        <v>106.54</v>
      </c>
      <c r="F640" s="1">
        <v>228.17</v>
      </c>
      <c r="G640" s="4">
        <f t="shared" si="52"/>
        <v>-5.5154236626317799E-2</v>
      </c>
      <c r="H640" s="4">
        <f t="shared" si="53"/>
        <v>2.1897810218978186E-2</v>
      </c>
      <c r="I640" s="4">
        <f t="shared" si="54"/>
        <v>-1.7575716047690815E-2</v>
      </c>
      <c r="J640" s="4">
        <f t="shared" si="55"/>
        <v>-5.0685188661536706E-3</v>
      </c>
      <c r="K640" s="4">
        <f t="shared" si="56"/>
        <v>-3.5368365692246995E-2</v>
      </c>
    </row>
    <row r="641" spans="1:11" x14ac:dyDescent="0.5">
      <c r="A641" t="s">
        <v>384</v>
      </c>
      <c r="B641" s="1">
        <v>103.41</v>
      </c>
      <c r="C641" s="1">
        <v>99.2</v>
      </c>
      <c r="D641" s="1">
        <v>295.72000000000003</v>
      </c>
      <c r="E641" s="1">
        <v>105.95</v>
      </c>
      <c r="F641" s="1">
        <v>232.13</v>
      </c>
      <c r="G641" s="4">
        <f t="shared" si="52"/>
        <v>-9.3801373174741132E-3</v>
      </c>
      <c r="H641" s="4">
        <f t="shared" si="53"/>
        <v>-6.0887096774193572E-2</v>
      </c>
      <c r="I641" s="4">
        <f t="shared" si="54"/>
        <v>-1.298525632354941E-2</v>
      </c>
      <c r="J641" s="4">
        <f t="shared" si="55"/>
        <v>5.5686644643699879E-3</v>
      </c>
      <c r="K641" s="4">
        <f t="shared" si="56"/>
        <v>-1.7059406367121888E-2</v>
      </c>
    </row>
    <row r="642" spans="1:11" x14ac:dyDescent="0.5">
      <c r="A642" t="s">
        <v>385</v>
      </c>
      <c r="B642" s="1">
        <v>110.96</v>
      </c>
      <c r="C642" s="1">
        <v>97.94</v>
      </c>
      <c r="D642" s="1">
        <v>296.94</v>
      </c>
      <c r="E642" s="1">
        <v>104.44</v>
      </c>
      <c r="F642" s="1">
        <v>235.87</v>
      </c>
      <c r="G642" s="4">
        <f t="shared" si="52"/>
        <v>-6.8042537851477958E-2</v>
      </c>
      <c r="H642" s="4">
        <f t="shared" si="53"/>
        <v>1.2865019399632471E-2</v>
      </c>
      <c r="I642" s="4">
        <f t="shared" si="54"/>
        <v>-4.1085741227182559E-3</v>
      </c>
      <c r="J642" s="4">
        <f t="shared" si="55"/>
        <v>1.4458062045193509E-2</v>
      </c>
      <c r="K642" s="4">
        <f t="shared" si="56"/>
        <v>-1.5856191970153088E-2</v>
      </c>
    </row>
    <row r="643" spans="1:11" x14ac:dyDescent="0.5">
      <c r="A643" t="s">
        <v>386</v>
      </c>
      <c r="B643" s="1">
        <v>115.66</v>
      </c>
      <c r="C643" s="1">
        <v>129.82</v>
      </c>
      <c r="D643" s="1">
        <v>298.62</v>
      </c>
      <c r="E643" s="1">
        <v>104.63</v>
      </c>
      <c r="F643" s="1">
        <v>226.75</v>
      </c>
      <c r="G643" s="4">
        <f t="shared" si="52"/>
        <v>-4.0636347916306437E-2</v>
      </c>
      <c r="H643" s="4">
        <f t="shared" si="53"/>
        <v>-0.24557079032506546</v>
      </c>
      <c r="I643" s="4">
        <f t="shared" si="54"/>
        <v>-5.6258790436005679E-3</v>
      </c>
      <c r="J643" s="4">
        <f t="shared" si="55"/>
        <v>-1.8159227754945828E-3</v>
      </c>
      <c r="K643" s="4">
        <f t="shared" si="56"/>
        <v>4.0220507166482955E-2</v>
      </c>
    </row>
    <row r="644" spans="1:11" x14ac:dyDescent="0.5">
      <c r="A644" t="s">
        <v>387</v>
      </c>
      <c r="B644" s="1">
        <v>120.6</v>
      </c>
      <c r="C644" s="1">
        <v>137.51</v>
      </c>
      <c r="D644" s="1">
        <v>291.02</v>
      </c>
      <c r="E644" s="1">
        <v>104.36</v>
      </c>
      <c r="F644" s="1">
        <v>231.32</v>
      </c>
      <c r="G644" s="4">
        <f t="shared" si="52"/>
        <v>-4.0961857379767763E-2</v>
      </c>
      <c r="H644" s="4">
        <f t="shared" si="53"/>
        <v>-5.5923205585048374E-2</v>
      </c>
      <c r="I644" s="4">
        <f t="shared" si="54"/>
        <v>2.6115043639612479E-2</v>
      </c>
      <c r="J644" s="4">
        <f t="shared" si="55"/>
        <v>2.5871981602145766E-3</v>
      </c>
      <c r="K644" s="4">
        <f t="shared" si="56"/>
        <v>-1.9756181912502169E-2</v>
      </c>
    </row>
    <row r="645" spans="1:11" x14ac:dyDescent="0.5">
      <c r="A645" t="s">
        <v>388</v>
      </c>
      <c r="B645" s="1">
        <v>119.82</v>
      </c>
      <c r="C645" s="1">
        <v>129.72</v>
      </c>
      <c r="D645" s="1">
        <v>282.45</v>
      </c>
      <c r="E645" s="1">
        <v>101.72</v>
      </c>
      <c r="F645" s="1">
        <v>250.66</v>
      </c>
      <c r="G645" s="4">
        <f t="shared" ref="G645:G708" si="57">B644/B645-1</f>
        <v>6.5097646469705062E-3</v>
      </c>
      <c r="H645" s="4">
        <f t="shared" ref="H645:H708" si="58">C644/C645-1</f>
        <v>6.0052420598211365E-2</v>
      </c>
      <c r="I645" s="4">
        <f t="shared" ref="I645:I708" si="59">D644/D645-1</f>
        <v>3.0341653389980516E-2</v>
      </c>
      <c r="J645" s="4">
        <f t="shared" ref="J645:J708" si="60">E644/E645-1</f>
        <v>2.595359811246567E-2</v>
      </c>
      <c r="K645" s="4">
        <f t="shared" ref="K645:K708" si="61">F644/F645-1</f>
        <v>-7.7156307348599684E-2</v>
      </c>
    </row>
    <row r="646" spans="1:11" x14ac:dyDescent="0.5">
      <c r="A646" t="s">
        <v>389</v>
      </c>
      <c r="B646" s="1">
        <v>119.32</v>
      </c>
      <c r="C646" s="1">
        <v>130.01</v>
      </c>
      <c r="D646" s="1">
        <v>289.57</v>
      </c>
      <c r="E646" s="1">
        <v>102.04</v>
      </c>
      <c r="F646" s="1">
        <v>247.25</v>
      </c>
      <c r="G646" s="4">
        <f t="shared" si="57"/>
        <v>4.1904123365739121E-3</v>
      </c>
      <c r="H646" s="4">
        <f t="shared" si="58"/>
        <v>-2.2305976463348198E-3</v>
      </c>
      <c r="I646" s="4">
        <f t="shared" si="59"/>
        <v>-2.4588182477466636E-2</v>
      </c>
      <c r="J646" s="4">
        <f t="shared" si="60"/>
        <v>-3.1360250882007668E-3</v>
      </c>
      <c r="K646" s="4">
        <f t="shared" si="61"/>
        <v>1.3791708796764501E-2</v>
      </c>
    </row>
    <row r="647" spans="1:11" x14ac:dyDescent="0.5">
      <c r="A647" t="s">
        <v>390</v>
      </c>
      <c r="B647" s="1">
        <v>115.25</v>
      </c>
      <c r="C647" s="1">
        <v>131.53</v>
      </c>
      <c r="D647" s="1">
        <v>268.16000000000003</v>
      </c>
      <c r="E647" s="1">
        <v>98.59</v>
      </c>
      <c r="F647" s="1">
        <v>242.12</v>
      </c>
      <c r="G647" s="4">
        <f t="shared" si="57"/>
        <v>3.5314533622559541E-2</v>
      </c>
      <c r="H647" s="4">
        <f t="shared" si="58"/>
        <v>-1.1556298943206977E-2</v>
      </c>
      <c r="I647" s="4">
        <f t="shared" si="59"/>
        <v>7.9840393794749387E-2</v>
      </c>
      <c r="J647" s="4">
        <f t="shared" si="60"/>
        <v>3.4993407039253466E-2</v>
      </c>
      <c r="K647" s="4">
        <f t="shared" si="61"/>
        <v>2.1187840740128916E-2</v>
      </c>
    </row>
    <row r="648" spans="1:11" x14ac:dyDescent="0.5">
      <c r="A648" t="s">
        <v>391</v>
      </c>
      <c r="B648" s="1">
        <v>115.07</v>
      </c>
      <c r="C648" s="1">
        <v>133.22999999999999</v>
      </c>
      <c r="D648" s="1">
        <v>272.38</v>
      </c>
      <c r="E648" s="1">
        <v>98.99</v>
      </c>
      <c r="F648" s="1">
        <v>236.15</v>
      </c>
      <c r="G648" s="4">
        <f t="shared" si="57"/>
        <v>1.5642652298601956E-3</v>
      </c>
      <c r="H648" s="4">
        <f t="shared" si="58"/>
        <v>-1.2759888913908224E-2</v>
      </c>
      <c r="I648" s="4">
        <f t="shared" si="59"/>
        <v>-1.5493061164549404E-2</v>
      </c>
      <c r="J648" s="4">
        <f t="shared" si="60"/>
        <v>-4.0408122032528082E-3</v>
      </c>
      <c r="K648" s="4">
        <f t="shared" si="61"/>
        <v>2.5280542028371711E-2</v>
      </c>
    </row>
    <row r="649" spans="1:11" x14ac:dyDescent="0.5">
      <c r="A649" t="s">
        <v>392</v>
      </c>
      <c r="B649" s="1">
        <v>116.36</v>
      </c>
      <c r="C649" s="1">
        <v>132.80000000000001</v>
      </c>
      <c r="D649" s="1">
        <v>240.86</v>
      </c>
      <c r="E649" s="1">
        <v>98.48</v>
      </c>
      <c r="F649" s="1">
        <v>236.48</v>
      </c>
      <c r="G649" s="4">
        <f t="shared" si="57"/>
        <v>-1.1086283946373343E-2</v>
      </c>
      <c r="H649" s="4">
        <f t="shared" si="58"/>
        <v>3.237951807228745E-3</v>
      </c>
      <c r="I649" s="4">
        <f t="shared" si="59"/>
        <v>0.13086440255750209</v>
      </c>
      <c r="J649" s="4">
        <f t="shared" si="60"/>
        <v>5.1787164906578198E-3</v>
      </c>
      <c r="K649" s="4">
        <f t="shared" si="61"/>
        <v>-1.3954668470905762E-3</v>
      </c>
    </row>
    <row r="650" spans="1:11" x14ac:dyDescent="0.5">
      <c r="A650" t="s">
        <v>393</v>
      </c>
      <c r="B650" s="1">
        <v>113.79</v>
      </c>
      <c r="C650" s="1">
        <v>134.04</v>
      </c>
      <c r="D650" s="1">
        <v>245.1</v>
      </c>
      <c r="E650" s="1">
        <v>97.33</v>
      </c>
      <c r="F650" s="1">
        <v>238.5</v>
      </c>
      <c r="G650" s="4">
        <f t="shared" si="57"/>
        <v>2.2585464452060666E-2</v>
      </c>
      <c r="H650" s="4">
        <f t="shared" si="58"/>
        <v>-9.2509698597431633E-3</v>
      </c>
      <c r="I650" s="4">
        <f t="shared" si="59"/>
        <v>-1.7299061607507049E-2</v>
      </c>
      <c r="J650" s="4">
        <f t="shared" si="60"/>
        <v>1.1815473132641641E-2</v>
      </c>
      <c r="K650" s="4">
        <f t="shared" si="61"/>
        <v>-8.4696016771489413E-3</v>
      </c>
    </row>
    <row r="651" spans="1:11" x14ac:dyDescent="0.5">
      <c r="A651" t="s">
        <v>394</v>
      </c>
      <c r="B651" s="1">
        <v>106.9</v>
      </c>
      <c r="C651" s="1">
        <v>126.76</v>
      </c>
      <c r="D651" s="1">
        <v>230</v>
      </c>
      <c r="E651" s="1">
        <v>94.45</v>
      </c>
      <c r="F651" s="1">
        <v>237.53</v>
      </c>
      <c r="G651" s="4">
        <f t="shared" si="57"/>
        <v>6.4452759588400355E-2</v>
      </c>
      <c r="H651" s="4">
        <f t="shared" si="58"/>
        <v>5.7431366361628156E-2</v>
      </c>
      <c r="I651" s="4">
        <f t="shared" si="59"/>
        <v>6.5652173913043343E-2</v>
      </c>
      <c r="J651" s="4">
        <f t="shared" si="60"/>
        <v>3.049232398094226E-2</v>
      </c>
      <c r="K651" s="4">
        <f t="shared" si="61"/>
        <v>4.0836946911968486E-3</v>
      </c>
    </row>
    <row r="652" spans="1:11" x14ac:dyDescent="0.5">
      <c r="A652" t="s">
        <v>395</v>
      </c>
      <c r="B652" s="1">
        <v>112.53</v>
      </c>
      <c r="C652" s="1">
        <v>130.29</v>
      </c>
      <c r="D652" s="1">
        <v>232.51</v>
      </c>
      <c r="E652" s="1">
        <v>96.64</v>
      </c>
      <c r="F652" s="1">
        <v>228.56</v>
      </c>
      <c r="G652" s="4">
        <f t="shared" si="57"/>
        <v>-5.0031102817026496E-2</v>
      </c>
      <c r="H652" s="4">
        <f t="shared" si="58"/>
        <v>-2.7093407015119975E-2</v>
      </c>
      <c r="I652" s="4">
        <f t="shared" si="59"/>
        <v>-1.0795234613565019E-2</v>
      </c>
      <c r="J652" s="4">
        <f t="shared" si="60"/>
        <v>-2.2661423841059625E-2</v>
      </c>
      <c r="K652" s="4">
        <f t="shared" si="61"/>
        <v>3.9245712285614243E-2</v>
      </c>
    </row>
    <row r="653" spans="1:11" x14ac:dyDescent="0.5">
      <c r="A653" s="2">
        <v>44905</v>
      </c>
      <c r="B653" s="1">
        <v>112.9</v>
      </c>
      <c r="C653" s="1">
        <v>127.5</v>
      </c>
      <c r="D653" s="1">
        <v>220.87</v>
      </c>
      <c r="E653" s="1">
        <v>93.41</v>
      </c>
      <c r="F653" s="1">
        <v>234.24</v>
      </c>
      <c r="G653" s="4">
        <f t="shared" si="57"/>
        <v>-3.2772364924712472E-3</v>
      </c>
      <c r="H653" s="4">
        <f t="shared" si="58"/>
        <v>2.1882352941176464E-2</v>
      </c>
      <c r="I653" s="4">
        <f t="shared" si="59"/>
        <v>5.2700683660071412E-2</v>
      </c>
      <c r="J653" s="4">
        <f t="shared" si="60"/>
        <v>3.4578738893052074E-2</v>
      </c>
      <c r="K653" s="4">
        <f t="shared" si="61"/>
        <v>-2.4248633879781489E-2</v>
      </c>
    </row>
    <row r="654" spans="1:11" x14ac:dyDescent="0.5">
      <c r="A654" s="2">
        <v>44875</v>
      </c>
      <c r="B654" s="1">
        <v>112.21</v>
      </c>
      <c r="C654" s="1">
        <v>128.54</v>
      </c>
      <c r="D654" s="1">
        <v>214.29</v>
      </c>
      <c r="E654" s="1">
        <v>93.1</v>
      </c>
      <c r="F654" s="1">
        <v>225.75</v>
      </c>
      <c r="G654" s="4">
        <f t="shared" si="57"/>
        <v>6.1491845646557408E-3</v>
      </c>
      <c r="H654" s="4">
        <f t="shared" si="58"/>
        <v>-8.0908666562936604E-3</v>
      </c>
      <c r="I654" s="4">
        <f t="shared" si="59"/>
        <v>3.0706052545615758E-2</v>
      </c>
      <c r="J654" s="4">
        <f t="shared" si="60"/>
        <v>3.3297529538132142E-3</v>
      </c>
      <c r="K654" s="4">
        <f t="shared" si="61"/>
        <v>3.760797342192701E-2</v>
      </c>
    </row>
    <row r="655" spans="1:11" x14ac:dyDescent="0.5">
      <c r="A655" s="2">
        <v>44844</v>
      </c>
      <c r="B655" s="1">
        <v>113.67</v>
      </c>
      <c r="C655" s="1">
        <v>133.79</v>
      </c>
      <c r="D655" s="1">
        <v>229.98</v>
      </c>
      <c r="E655" s="1">
        <v>95.16</v>
      </c>
      <c r="F655" s="1">
        <v>225.41</v>
      </c>
      <c r="G655" s="4">
        <f t="shared" si="57"/>
        <v>-1.2844198117357375E-2</v>
      </c>
      <c r="H655" s="4">
        <f t="shared" si="58"/>
        <v>-3.9240600941774395E-2</v>
      </c>
      <c r="I655" s="4">
        <f t="shared" si="59"/>
        <v>-6.8223323767284128E-2</v>
      </c>
      <c r="J655" s="4">
        <f t="shared" si="60"/>
        <v>-2.1647751155947859E-2</v>
      </c>
      <c r="K655" s="4">
        <f t="shared" si="61"/>
        <v>1.5083625393728095E-3</v>
      </c>
    </row>
    <row r="656" spans="1:11" x14ac:dyDescent="0.5">
      <c r="A656" s="2">
        <v>44752</v>
      </c>
      <c r="B656" s="1">
        <v>114.56</v>
      </c>
      <c r="C656" s="1">
        <v>133.44999999999999</v>
      </c>
      <c r="D656" s="1">
        <v>224.75</v>
      </c>
      <c r="E656" s="1">
        <v>97.16</v>
      </c>
      <c r="F656" s="1">
        <v>229.25</v>
      </c>
      <c r="G656" s="4">
        <f t="shared" si="57"/>
        <v>-7.7688547486033377E-3</v>
      </c>
      <c r="H656" s="4">
        <f t="shared" si="58"/>
        <v>2.5477707006369421E-3</v>
      </c>
      <c r="I656" s="4">
        <f t="shared" si="59"/>
        <v>2.327030033370403E-2</v>
      </c>
      <c r="J656" s="4">
        <f t="shared" si="60"/>
        <v>-2.0584602717167555E-2</v>
      </c>
      <c r="K656" s="4">
        <f t="shared" si="61"/>
        <v>-1.6750272628135221E-2</v>
      </c>
    </row>
    <row r="657" spans="1:11" x14ac:dyDescent="0.5">
      <c r="A657" s="2">
        <v>44722</v>
      </c>
      <c r="B657" s="1">
        <v>120.3</v>
      </c>
      <c r="C657" s="1">
        <v>139.07</v>
      </c>
      <c r="D657" s="1">
        <v>240.02</v>
      </c>
      <c r="E657" s="1">
        <v>100.04</v>
      </c>
      <c r="F657" s="1">
        <v>234.24</v>
      </c>
      <c r="G657" s="4">
        <f t="shared" si="57"/>
        <v>-4.7714048212801341E-2</v>
      </c>
      <c r="H657" s="4">
        <f t="shared" si="58"/>
        <v>-4.041130366002732E-2</v>
      </c>
      <c r="I657" s="4">
        <f t="shared" si="59"/>
        <v>-6.3619698358470145E-2</v>
      </c>
      <c r="J657" s="4">
        <f t="shared" si="60"/>
        <v>-2.8788484606157683E-2</v>
      </c>
      <c r="K657" s="4">
        <f t="shared" si="61"/>
        <v>-2.1302937158469981E-2</v>
      </c>
    </row>
    <row r="658" spans="1:11" x14ac:dyDescent="0.5">
      <c r="A658" s="2">
        <v>44691</v>
      </c>
      <c r="B658" s="1">
        <v>120.95</v>
      </c>
      <c r="C658" s="1">
        <v>138.97999999999999</v>
      </c>
      <c r="D658" s="1">
        <v>236.73</v>
      </c>
      <c r="E658" s="1">
        <v>100.8</v>
      </c>
      <c r="F658" s="1">
        <v>246.79</v>
      </c>
      <c r="G658" s="4">
        <f t="shared" si="57"/>
        <v>-5.3741215378255713E-3</v>
      </c>
      <c r="H658" s="4">
        <f t="shared" si="58"/>
        <v>6.4757519067493163E-4</v>
      </c>
      <c r="I658" s="4">
        <f t="shared" si="59"/>
        <v>1.3897689350737208E-2</v>
      </c>
      <c r="J658" s="4">
        <f t="shared" si="60"/>
        <v>-7.5396825396824019E-3</v>
      </c>
      <c r="K658" s="4">
        <f t="shared" si="61"/>
        <v>-5.0852951902427113E-2</v>
      </c>
    </row>
    <row r="659" spans="1:11" x14ac:dyDescent="0.5">
      <c r="A659" s="2">
        <v>44661</v>
      </c>
      <c r="B659" s="1">
        <v>121.09</v>
      </c>
      <c r="C659" s="1">
        <v>140.28</v>
      </c>
      <c r="D659" s="1">
        <v>240.74</v>
      </c>
      <c r="E659" s="1">
        <v>101.44</v>
      </c>
      <c r="F659" s="1">
        <v>249.2</v>
      </c>
      <c r="G659" s="4">
        <f t="shared" si="57"/>
        <v>-1.1561648360723931E-3</v>
      </c>
      <c r="H659" s="4">
        <f t="shared" si="58"/>
        <v>-9.2671799258626786E-3</v>
      </c>
      <c r="I659" s="4">
        <f t="shared" si="59"/>
        <v>-1.6656974329151808E-2</v>
      </c>
      <c r="J659" s="4">
        <f t="shared" si="60"/>
        <v>-6.3091482649841879E-3</v>
      </c>
      <c r="K659" s="4">
        <f t="shared" si="61"/>
        <v>-9.6709470304975342E-3</v>
      </c>
    </row>
    <row r="660" spans="1:11" x14ac:dyDescent="0.5">
      <c r="A660" s="2">
        <v>44630</v>
      </c>
      <c r="B660" s="1">
        <v>115.88</v>
      </c>
      <c r="C660" s="1">
        <v>138.61000000000001</v>
      </c>
      <c r="D660" s="1">
        <v>239.04</v>
      </c>
      <c r="E660" s="1">
        <v>97.13</v>
      </c>
      <c r="F660" s="1">
        <v>248.88</v>
      </c>
      <c r="G660" s="4">
        <f t="shared" si="57"/>
        <v>4.4960303762513032E-2</v>
      </c>
      <c r="H660" s="4">
        <f t="shared" si="58"/>
        <v>1.2048192771084265E-2</v>
      </c>
      <c r="I660" s="4">
        <f t="shared" si="59"/>
        <v>7.1117804551539265E-3</v>
      </c>
      <c r="J660" s="4">
        <f t="shared" si="60"/>
        <v>4.4373520024709068E-2</v>
      </c>
      <c r="K660" s="4">
        <f t="shared" si="61"/>
        <v>1.2857602057216866E-3</v>
      </c>
    </row>
    <row r="661" spans="1:11" x14ac:dyDescent="0.5">
      <c r="A661" t="s">
        <v>396</v>
      </c>
      <c r="B661" s="1">
        <v>113</v>
      </c>
      <c r="C661" s="1">
        <v>135.68</v>
      </c>
      <c r="D661" s="1">
        <v>235.44</v>
      </c>
      <c r="E661" s="1">
        <v>94.33</v>
      </c>
      <c r="F661" s="1">
        <v>240.74</v>
      </c>
      <c r="G661" s="4">
        <f t="shared" si="57"/>
        <v>2.5486725663716792E-2</v>
      </c>
      <c r="H661" s="4">
        <f t="shared" si="58"/>
        <v>2.1594929245283057E-2</v>
      </c>
      <c r="I661" s="4">
        <f t="shared" si="59"/>
        <v>1.5290519877675823E-2</v>
      </c>
      <c r="J661" s="4">
        <f t="shared" si="60"/>
        <v>2.9683027668822248E-2</v>
      </c>
      <c r="K661" s="4">
        <f t="shared" si="61"/>
        <v>3.3812411730497649E-2</v>
      </c>
    </row>
    <row r="662" spans="1:11" x14ac:dyDescent="0.5">
      <c r="A662" t="s">
        <v>397</v>
      </c>
      <c r="B662" s="1">
        <v>114.8</v>
      </c>
      <c r="C662" s="1">
        <v>136.41</v>
      </c>
      <c r="D662" s="1">
        <v>239.71</v>
      </c>
      <c r="E662" s="1">
        <v>97.45</v>
      </c>
      <c r="F662" s="1">
        <v>232.9</v>
      </c>
      <c r="G662" s="4">
        <f t="shared" si="57"/>
        <v>-1.5679442508710784E-2</v>
      </c>
      <c r="H662" s="4">
        <f t="shared" si="58"/>
        <v>-5.3515138186349676E-3</v>
      </c>
      <c r="I662" s="4">
        <f t="shared" si="59"/>
        <v>-1.7813190939051426E-2</v>
      </c>
      <c r="J662" s="4">
        <f t="shared" si="60"/>
        <v>-3.2016418676244274E-2</v>
      </c>
      <c r="K662" s="4">
        <f t="shared" si="61"/>
        <v>3.3662516101331086E-2</v>
      </c>
    </row>
    <row r="663" spans="1:11" x14ac:dyDescent="0.5">
      <c r="A663" t="s">
        <v>398</v>
      </c>
      <c r="B663" s="1">
        <v>118.01</v>
      </c>
      <c r="C663" s="1">
        <v>141.61000000000001</v>
      </c>
      <c r="D663" s="1">
        <v>245.2</v>
      </c>
      <c r="E663" s="1">
        <v>99.4</v>
      </c>
      <c r="F663" s="1">
        <v>237.5</v>
      </c>
      <c r="G663" s="4">
        <f t="shared" si="57"/>
        <v>-2.7201084653842966E-2</v>
      </c>
      <c r="H663" s="4">
        <f t="shared" si="58"/>
        <v>-3.6720570581173728E-2</v>
      </c>
      <c r="I663" s="4">
        <f t="shared" si="59"/>
        <v>-2.2389885807504006E-2</v>
      </c>
      <c r="J663" s="4">
        <f t="shared" si="60"/>
        <v>-1.9617706237424537E-2</v>
      </c>
      <c r="K663" s="4">
        <f t="shared" si="61"/>
        <v>-1.936842105263159E-2</v>
      </c>
    </row>
    <row r="664" spans="1:11" x14ac:dyDescent="0.5">
      <c r="A664" t="s">
        <v>399</v>
      </c>
      <c r="B664" s="1">
        <v>114.41</v>
      </c>
      <c r="C664" s="1">
        <v>134.4</v>
      </c>
      <c r="D664" s="1">
        <v>224.36</v>
      </c>
      <c r="E664" s="1">
        <v>95.85</v>
      </c>
      <c r="F664" s="1">
        <v>241.07</v>
      </c>
      <c r="G664" s="4">
        <f t="shared" si="57"/>
        <v>3.1465780963202628E-2</v>
      </c>
      <c r="H664" s="4">
        <f t="shared" si="58"/>
        <v>5.3645833333333393E-2</v>
      </c>
      <c r="I664" s="4">
        <f t="shared" si="59"/>
        <v>9.2886432519165618E-2</v>
      </c>
      <c r="J664" s="4">
        <f t="shared" si="60"/>
        <v>3.7037037037037202E-2</v>
      </c>
      <c r="K664" s="4">
        <f t="shared" si="61"/>
        <v>-1.4808976645787508E-2</v>
      </c>
    </row>
    <row r="665" spans="1:11" x14ac:dyDescent="0.5">
      <c r="A665" t="s">
        <v>400</v>
      </c>
      <c r="B665" s="1">
        <v>115.15</v>
      </c>
      <c r="C665" s="1">
        <v>136.37</v>
      </c>
      <c r="D665" s="1">
        <v>224.07</v>
      </c>
      <c r="E665" s="1">
        <v>98.12</v>
      </c>
      <c r="F665" s="1">
        <v>236.41</v>
      </c>
      <c r="G665" s="4">
        <f t="shared" si="57"/>
        <v>-6.4264003473730735E-3</v>
      </c>
      <c r="H665" s="4">
        <f t="shared" si="58"/>
        <v>-1.444599252034906E-2</v>
      </c>
      <c r="I665" s="4">
        <f t="shared" si="59"/>
        <v>1.2942384076406466E-3</v>
      </c>
      <c r="J665" s="4">
        <f t="shared" si="60"/>
        <v>-2.3134936812066909E-2</v>
      </c>
      <c r="K665" s="4">
        <f t="shared" si="61"/>
        <v>1.9711518125290706E-2</v>
      </c>
    </row>
    <row r="666" spans="1:11" x14ac:dyDescent="0.5">
      <c r="A666" t="s">
        <v>401</v>
      </c>
      <c r="B666" s="1">
        <v>113.78</v>
      </c>
      <c r="C666" s="1">
        <v>140.41</v>
      </c>
      <c r="D666" s="1">
        <v>226.41</v>
      </c>
      <c r="E666" s="1">
        <v>99.5</v>
      </c>
      <c r="F666" s="1">
        <v>237.45</v>
      </c>
      <c r="G666" s="4">
        <f t="shared" si="57"/>
        <v>1.2040780453506761E-2</v>
      </c>
      <c r="H666" s="4">
        <f t="shared" si="58"/>
        <v>-2.8772879424542319E-2</v>
      </c>
      <c r="I666" s="4">
        <f t="shared" si="59"/>
        <v>-1.0335232542732276E-2</v>
      </c>
      <c r="J666" s="4">
        <f t="shared" si="60"/>
        <v>-1.3869346733668242E-2</v>
      </c>
      <c r="K666" s="4">
        <f t="shared" si="61"/>
        <v>-4.3798694461991694E-3</v>
      </c>
    </row>
    <row r="667" spans="1:11" x14ac:dyDescent="0.5">
      <c r="A667" t="s">
        <v>402</v>
      </c>
      <c r="B667" s="1">
        <v>117.31</v>
      </c>
      <c r="C667" s="1">
        <v>142.82</v>
      </c>
      <c r="D667" s="1">
        <v>237.05</v>
      </c>
      <c r="E667" s="1">
        <v>102.16</v>
      </c>
      <c r="F667" s="1">
        <v>237.92</v>
      </c>
      <c r="G667" s="4">
        <f t="shared" si="57"/>
        <v>-3.009121132043302E-2</v>
      </c>
      <c r="H667" s="4">
        <f t="shared" si="58"/>
        <v>-1.6874387340708563E-2</v>
      </c>
      <c r="I667" s="4">
        <f t="shared" si="59"/>
        <v>-4.4885045349082553E-2</v>
      </c>
      <c r="J667" s="4">
        <f t="shared" si="60"/>
        <v>-2.6037588097102549E-2</v>
      </c>
      <c r="K667" s="4">
        <f t="shared" si="61"/>
        <v>-1.9754539340954835E-3</v>
      </c>
    </row>
    <row r="668" spans="1:11" x14ac:dyDescent="0.5">
      <c r="A668" t="s">
        <v>403</v>
      </c>
      <c r="B668" s="1">
        <v>118.54</v>
      </c>
      <c r="C668" s="1">
        <v>142.12</v>
      </c>
      <c r="D668" s="1">
        <v>236.87</v>
      </c>
      <c r="E668" s="1">
        <v>104.49</v>
      </c>
      <c r="F668" s="1">
        <v>240.98</v>
      </c>
      <c r="G668" s="4">
        <f t="shared" si="57"/>
        <v>-1.0376244305719595E-2</v>
      </c>
      <c r="H668" s="4">
        <f t="shared" si="58"/>
        <v>4.9254151421334047E-3</v>
      </c>
      <c r="I668" s="4">
        <f t="shared" si="59"/>
        <v>7.5991049943002764E-4</v>
      </c>
      <c r="J668" s="4">
        <f t="shared" si="60"/>
        <v>-2.2298784572686414E-2</v>
      </c>
      <c r="K668" s="4">
        <f t="shared" si="61"/>
        <v>-1.2698149224002031E-2</v>
      </c>
    </row>
    <row r="669" spans="1:11" x14ac:dyDescent="0.5">
      <c r="A669" t="s">
        <v>404</v>
      </c>
      <c r="B669" s="1">
        <v>122.19</v>
      </c>
      <c r="C669" s="1">
        <v>146.09</v>
      </c>
      <c r="D669" s="1">
        <v>242.85</v>
      </c>
      <c r="E669" s="1">
        <v>107.57</v>
      </c>
      <c r="F669" s="1">
        <v>238.95</v>
      </c>
      <c r="G669" s="4">
        <f t="shared" si="57"/>
        <v>-2.9871511580325638E-2</v>
      </c>
      <c r="H669" s="4">
        <f t="shared" si="58"/>
        <v>-2.7175029091655811E-2</v>
      </c>
      <c r="I669" s="4">
        <f t="shared" si="59"/>
        <v>-2.4624253654519257E-2</v>
      </c>
      <c r="J669" s="4">
        <f t="shared" si="60"/>
        <v>-2.8632518360137582E-2</v>
      </c>
      <c r="K669" s="4">
        <f t="shared" si="61"/>
        <v>8.4955011508682787E-3</v>
      </c>
    </row>
    <row r="670" spans="1:11" x14ac:dyDescent="0.5">
      <c r="A670" t="s">
        <v>405</v>
      </c>
      <c r="B670" s="1">
        <v>124.66</v>
      </c>
      <c r="C670" s="1">
        <v>148.02000000000001</v>
      </c>
      <c r="D670" s="1">
        <v>243.63</v>
      </c>
      <c r="E670" s="1">
        <v>109.17</v>
      </c>
      <c r="F670" s="1">
        <v>242.45</v>
      </c>
      <c r="G670" s="4">
        <f t="shared" si="57"/>
        <v>-1.981389379111187E-2</v>
      </c>
      <c r="H670" s="4">
        <f t="shared" si="58"/>
        <v>-1.3038778543440155E-2</v>
      </c>
      <c r="I670" s="4">
        <f t="shared" si="59"/>
        <v>-3.2015761605713733E-3</v>
      </c>
      <c r="J670" s="4">
        <f t="shared" si="60"/>
        <v>-1.465604103691498E-2</v>
      </c>
      <c r="K670" s="4">
        <f t="shared" si="61"/>
        <v>-1.4435966178593551E-2</v>
      </c>
    </row>
    <row r="671" spans="1:11" x14ac:dyDescent="0.5">
      <c r="A671" t="s">
        <v>406</v>
      </c>
      <c r="B671" s="1">
        <v>123.53</v>
      </c>
      <c r="C671" s="1">
        <v>146.29</v>
      </c>
      <c r="D671" s="1">
        <v>240.13</v>
      </c>
      <c r="E671" s="1">
        <v>108.25</v>
      </c>
      <c r="F671" s="1">
        <v>244.52</v>
      </c>
      <c r="G671" s="4">
        <f t="shared" si="57"/>
        <v>9.1475754877357041E-3</v>
      </c>
      <c r="H671" s="4">
        <f t="shared" si="58"/>
        <v>1.1825825415271218E-2</v>
      </c>
      <c r="I671" s="4">
        <f t="shared" si="59"/>
        <v>1.4575438304251787E-2</v>
      </c>
      <c r="J671" s="4">
        <f t="shared" si="60"/>
        <v>8.4988452655889724E-3</v>
      </c>
      <c r="K671" s="4">
        <f t="shared" si="61"/>
        <v>-8.4655651889417038E-3</v>
      </c>
    </row>
    <row r="672" spans="1:11" x14ac:dyDescent="0.5">
      <c r="A672" t="s">
        <v>407</v>
      </c>
      <c r="B672" s="1">
        <v>126.28</v>
      </c>
      <c r="C672" s="1">
        <v>149.55000000000001</v>
      </c>
      <c r="D672" s="1">
        <v>235.38</v>
      </c>
      <c r="E672" s="1">
        <v>110.77</v>
      </c>
      <c r="F672" s="1">
        <v>244.74</v>
      </c>
      <c r="G672" s="4">
        <f t="shared" si="57"/>
        <v>-2.1777003484320545E-2</v>
      </c>
      <c r="H672" s="4">
        <f t="shared" si="58"/>
        <v>-2.1798729521899207E-2</v>
      </c>
      <c r="I672" s="4">
        <f t="shared" si="59"/>
        <v>2.0180134250998405E-2</v>
      </c>
      <c r="J672" s="4">
        <f t="shared" si="60"/>
        <v>-2.2749842014985977E-2</v>
      </c>
      <c r="K672" s="4">
        <f t="shared" si="61"/>
        <v>-8.9891313230361369E-4</v>
      </c>
    </row>
    <row r="673" spans="1:11" x14ac:dyDescent="0.5">
      <c r="A673" t="s">
        <v>408</v>
      </c>
      <c r="B673" s="1">
        <v>128.55000000000001</v>
      </c>
      <c r="C673" s="1">
        <v>151.47</v>
      </c>
      <c r="D673" s="1">
        <v>224.12</v>
      </c>
      <c r="E673" s="1">
        <v>112.5</v>
      </c>
      <c r="F673" s="1">
        <v>245.38</v>
      </c>
      <c r="G673" s="4">
        <f t="shared" si="57"/>
        <v>-1.765849863866209E-2</v>
      </c>
      <c r="H673" s="4">
        <f t="shared" si="58"/>
        <v>-1.2675777381659703E-2</v>
      </c>
      <c r="I673" s="4">
        <f t="shared" si="59"/>
        <v>5.0240942352311135E-2</v>
      </c>
      <c r="J673" s="4">
        <f t="shared" si="60"/>
        <v>-1.5377777777777824E-2</v>
      </c>
      <c r="K673" s="4">
        <f t="shared" si="61"/>
        <v>-2.6081995272637659E-3</v>
      </c>
    </row>
    <row r="674" spans="1:11" x14ac:dyDescent="0.5">
      <c r="A674" t="s">
        <v>409</v>
      </c>
      <c r="B674" s="1">
        <v>126.82</v>
      </c>
      <c r="C674" s="1">
        <v>153.13</v>
      </c>
      <c r="D674" s="1">
        <v>218.13</v>
      </c>
      <c r="E674" s="1">
        <v>111.76</v>
      </c>
      <c r="F674" s="1">
        <v>252.22</v>
      </c>
      <c r="G674" s="4">
        <f t="shared" si="57"/>
        <v>1.3641381485570259E-2</v>
      </c>
      <c r="H674" s="4">
        <f t="shared" si="58"/>
        <v>-1.0840462352249669E-2</v>
      </c>
      <c r="I674" s="4">
        <f t="shared" si="59"/>
        <v>2.7460688580204451E-2</v>
      </c>
      <c r="J674" s="4">
        <f t="shared" si="60"/>
        <v>6.6213314244809585E-3</v>
      </c>
      <c r="K674" s="4">
        <f t="shared" si="61"/>
        <v>-2.7119181666798831E-2</v>
      </c>
    </row>
    <row r="675" spans="1:11" x14ac:dyDescent="0.5">
      <c r="A675" s="2">
        <v>44904</v>
      </c>
      <c r="B675" s="1">
        <v>136.44999999999999</v>
      </c>
      <c r="C675" s="1">
        <v>168.96</v>
      </c>
      <c r="D675" s="1">
        <v>236.53</v>
      </c>
      <c r="E675" s="1">
        <v>116.39</v>
      </c>
      <c r="F675" s="1">
        <v>251.99</v>
      </c>
      <c r="G675" s="4">
        <f t="shared" si="57"/>
        <v>-7.0575302308537924E-2</v>
      </c>
      <c r="H675" s="4">
        <f t="shared" si="58"/>
        <v>-9.3690814393939448E-2</v>
      </c>
      <c r="I675" s="4">
        <f t="shared" si="59"/>
        <v>-7.7791400667991395E-2</v>
      </c>
      <c r="J675" s="4">
        <f t="shared" si="60"/>
        <v>-3.9780049832459752E-2</v>
      </c>
      <c r="K675" s="4">
        <f t="shared" si="61"/>
        <v>9.1273463232655061E-4</v>
      </c>
    </row>
    <row r="676" spans="1:11" x14ac:dyDescent="0.5">
      <c r="A676" s="2">
        <v>44813</v>
      </c>
      <c r="B676" s="1">
        <v>133.27000000000001</v>
      </c>
      <c r="C676" s="1">
        <v>169.15</v>
      </c>
      <c r="D676" s="1">
        <v>233.57</v>
      </c>
      <c r="E676" s="1">
        <v>115.18</v>
      </c>
      <c r="F676" s="1">
        <v>266.64999999999998</v>
      </c>
      <c r="G676" s="4">
        <f t="shared" si="57"/>
        <v>2.3861334133713274E-2</v>
      </c>
      <c r="H676" s="4">
        <f t="shared" si="58"/>
        <v>-1.1232633757020105E-3</v>
      </c>
      <c r="I676" s="4">
        <f t="shared" si="59"/>
        <v>1.2672860384467244E-2</v>
      </c>
      <c r="J676" s="4">
        <f t="shared" si="60"/>
        <v>1.0505296058343383E-2</v>
      </c>
      <c r="K676" s="4">
        <f t="shared" si="61"/>
        <v>-5.4978436152259391E-2</v>
      </c>
    </row>
    <row r="677" spans="1:11" x14ac:dyDescent="0.5">
      <c r="A677" s="2">
        <v>44782</v>
      </c>
      <c r="B677" s="1">
        <v>129.82</v>
      </c>
      <c r="C677" s="1">
        <v>162.06</v>
      </c>
      <c r="D677" s="1">
        <v>227.44</v>
      </c>
      <c r="E677" s="1">
        <v>112.33</v>
      </c>
      <c r="F677" s="1">
        <v>264.45999999999998</v>
      </c>
      <c r="G677" s="4">
        <f t="shared" si="57"/>
        <v>2.6575258049607253E-2</v>
      </c>
      <c r="H677" s="4">
        <f t="shared" si="58"/>
        <v>4.3749228680735497E-2</v>
      </c>
      <c r="I677" s="4">
        <f t="shared" si="59"/>
        <v>2.6952163207879076E-2</v>
      </c>
      <c r="J677" s="4">
        <f t="shared" si="60"/>
        <v>2.5371672749933349E-2</v>
      </c>
      <c r="K677" s="4">
        <f t="shared" si="61"/>
        <v>8.281025485895821E-3</v>
      </c>
    </row>
    <row r="678" spans="1:11" x14ac:dyDescent="0.5">
      <c r="A678" s="2">
        <v>44751</v>
      </c>
      <c r="B678" s="1">
        <v>129.47999999999999</v>
      </c>
      <c r="C678" s="1">
        <v>160.38999999999999</v>
      </c>
      <c r="D678" s="1">
        <v>228.96</v>
      </c>
      <c r="E678" s="1">
        <v>112.69</v>
      </c>
      <c r="F678" s="1">
        <v>258.52</v>
      </c>
      <c r="G678" s="4">
        <f t="shared" si="57"/>
        <v>2.6258881680569779E-3</v>
      </c>
      <c r="H678" s="4">
        <f t="shared" si="58"/>
        <v>1.0412120456387619E-2</v>
      </c>
      <c r="I678" s="4">
        <f t="shared" si="59"/>
        <v>-6.6387141858840204E-3</v>
      </c>
      <c r="J678" s="4">
        <f t="shared" si="60"/>
        <v>-3.1946046676724071E-3</v>
      </c>
      <c r="K678" s="4">
        <f t="shared" si="61"/>
        <v>2.2976945690855732E-2</v>
      </c>
    </row>
    <row r="679" spans="1:11" x14ac:dyDescent="0.5">
      <c r="A679" s="2">
        <v>44721</v>
      </c>
      <c r="B679" s="1">
        <v>126.11</v>
      </c>
      <c r="C679" s="1">
        <v>158.54</v>
      </c>
      <c r="D679" s="1">
        <v>218.39</v>
      </c>
      <c r="E679" s="1">
        <v>110.09</v>
      </c>
      <c r="F679" s="1">
        <v>258.08999999999997</v>
      </c>
      <c r="G679" s="4">
        <f t="shared" si="57"/>
        <v>2.6722702402664167E-2</v>
      </c>
      <c r="H679" s="4">
        <f t="shared" si="58"/>
        <v>1.1668979437365889E-2</v>
      </c>
      <c r="I679" s="4">
        <f t="shared" si="59"/>
        <v>4.8399651998717985E-2</v>
      </c>
      <c r="J679" s="4">
        <f t="shared" si="60"/>
        <v>2.3617040603142847E-2</v>
      </c>
      <c r="K679" s="4">
        <f t="shared" si="61"/>
        <v>1.6660854740595532E-3</v>
      </c>
    </row>
    <row r="680" spans="1:11" x14ac:dyDescent="0.5">
      <c r="A680" s="2">
        <v>44601</v>
      </c>
      <c r="B680" s="1">
        <v>127.51</v>
      </c>
      <c r="C680" s="1">
        <v>160.32</v>
      </c>
      <c r="D680" s="1">
        <v>226.11</v>
      </c>
      <c r="E680" s="1">
        <v>111.2</v>
      </c>
      <c r="F680" s="1">
        <v>253.25</v>
      </c>
      <c r="G680" s="4">
        <f t="shared" si="57"/>
        <v>-1.0979531017175193E-2</v>
      </c>
      <c r="H680" s="4">
        <f t="shared" si="58"/>
        <v>-1.1102794411177674E-2</v>
      </c>
      <c r="I680" s="4">
        <f t="shared" si="59"/>
        <v>-3.4142673919773658E-2</v>
      </c>
      <c r="J680" s="4">
        <f t="shared" si="60"/>
        <v>-9.9820143884892243E-3</v>
      </c>
      <c r="K680" s="4">
        <f t="shared" si="61"/>
        <v>1.911154985192498E-2</v>
      </c>
    </row>
    <row r="681" spans="1:11" x14ac:dyDescent="0.5">
      <c r="A681" s="2">
        <v>44570</v>
      </c>
      <c r="B681" s="1">
        <v>127.82</v>
      </c>
      <c r="C681" s="1">
        <v>165.36</v>
      </c>
      <c r="D681" s="1">
        <v>230.04</v>
      </c>
      <c r="E681" s="1">
        <v>112.53</v>
      </c>
      <c r="F681" s="1">
        <v>256.06</v>
      </c>
      <c r="G681" s="4">
        <f t="shared" si="57"/>
        <v>-2.4252855578156263E-3</v>
      </c>
      <c r="H681" s="4">
        <f t="shared" si="58"/>
        <v>-3.0478955007257058E-2</v>
      </c>
      <c r="I681" s="4">
        <f t="shared" si="59"/>
        <v>-1.7083985393844481E-2</v>
      </c>
      <c r="J681" s="4">
        <f t="shared" si="60"/>
        <v>-1.1819070470096893E-2</v>
      </c>
      <c r="K681" s="4">
        <f t="shared" si="61"/>
        <v>-1.0973990470983352E-2</v>
      </c>
    </row>
    <row r="682" spans="1:11" x14ac:dyDescent="0.5">
      <c r="A682" t="s">
        <v>410</v>
      </c>
      <c r="B682" s="1">
        <v>126.77</v>
      </c>
      <c r="C682" s="1">
        <v>162.93</v>
      </c>
      <c r="D682" s="1">
        <v>223.56</v>
      </c>
      <c r="E682" s="1">
        <v>112.08</v>
      </c>
      <c r="F682" s="1">
        <v>260.39999999999998</v>
      </c>
      <c r="G682" s="4">
        <f t="shared" si="57"/>
        <v>8.2827167310877137E-3</v>
      </c>
      <c r="H682" s="4">
        <f t="shared" si="58"/>
        <v>1.4914380408764583E-2</v>
      </c>
      <c r="I682" s="4">
        <f t="shared" si="59"/>
        <v>2.8985507246376718E-2</v>
      </c>
      <c r="J682" s="4">
        <f t="shared" si="60"/>
        <v>4.0149892933618592E-3</v>
      </c>
      <c r="K682" s="4">
        <f t="shared" si="61"/>
        <v>-1.6666666666666607E-2</v>
      </c>
    </row>
    <row r="683" spans="1:11" x14ac:dyDescent="0.5">
      <c r="A683" t="s">
        <v>411</v>
      </c>
      <c r="B683" s="1">
        <v>128.72999999999999</v>
      </c>
      <c r="C683" s="1">
        <v>157.16</v>
      </c>
      <c r="D683" s="1">
        <v>220.65</v>
      </c>
      <c r="E683" s="1">
        <v>112.43</v>
      </c>
      <c r="F683" s="1">
        <v>261.47000000000003</v>
      </c>
      <c r="G683" s="4">
        <f t="shared" si="57"/>
        <v>-1.5225666122892778E-2</v>
      </c>
      <c r="H683" s="4">
        <f t="shared" si="58"/>
        <v>3.6714176635276319E-2</v>
      </c>
      <c r="I683" s="4">
        <f t="shared" si="59"/>
        <v>1.3188307273963362E-2</v>
      </c>
      <c r="J683" s="4">
        <f t="shared" si="60"/>
        <v>-3.11304811882962E-3</v>
      </c>
      <c r="K683" s="4">
        <f t="shared" si="61"/>
        <v>-4.0922476765978821E-3</v>
      </c>
    </row>
    <row r="684" spans="1:11" x14ac:dyDescent="0.5">
      <c r="A684" t="s">
        <v>412</v>
      </c>
      <c r="B684" s="1">
        <v>129.79</v>
      </c>
      <c r="C684" s="1">
        <v>159.16999999999999</v>
      </c>
      <c r="D684" s="1">
        <v>224.57</v>
      </c>
      <c r="E684" s="1">
        <v>113.53</v>
      </c>
      <c r="F684" s="1">
        <v>262.97000000000003</v>
      </c>
      <c r="G684" s="4">
        <f t="shared" si="57"/>
        <v>-8.1670390631018996E-3</v>
      </c>
      <c r="H684" s="4">
        <f t="shared" si="58"/>
        <v>-1.2628007790412732E-2</v>
      </c>
      <c r="I684" s="4">
        <f t="shared" si="59"/>
        <v>-1.7455581778510032E-2</v>
      </c>
      <c r="J684" s="4">
        <f t="shared" si="60"/>
        <v>-9.6890689685544817E-3</v>
      </c>
      <c r="K684" s="4">
        <f t="shared" si="61"/>
        <v>-5.704072707913399E-3</v>
      </c>
    </row>
    <row r="685" spans="1:11" x14ac:dyDescent="0.5">
      <c r="A685" t="s">
        <v>413</v>
      </c>
      <c r="B685" s="1">
        <v>130.75</v>
      </c>
      <c r="C685" s="1">
        <v>161.78</v>
      </c>
      <c r="D685" s="1">
        <v>223.28</v>
      </c>
      <c r="E685" s="1">
        <v>114.07</v>
      </c>
      <c r="F685" s="1">
        <v>265.23</v>
      </c>
      <c r="G685" s="4">
        <f t="shared" si="57"/>
        <v>-7.3422562141491898E-3</v>
      </c>
      <c r="H685" s="4">
        <f t="shared" si="58"/>
        <v>-1.6133020150822186E-2</v>
      </c>
      <c r="I685" s="4">
        <f t="shared" si="59"/>
        <v>5.777499104263617E-3</v>
      </c>
      <c r="J685" s="4">
        <f t="shared" si="60"/>
        <v>-4.7339353028841291E-3</v>
      </c>
      <c r="K685" s="4">
        <f t="shared" si="61"/>
        <v>-8.5209063831391818E-3</v>
      </c>
    </row>
    <row r="686" spans="1:11" x14ac:dyDescent="0.5">
      <c r="A686" t="s">
        <v>414</v>
      </c>
      <c r="B686" s="1">
        <v>137.28</v>
      </c>
      <c r="C686" s="1">
        <v>168.78</v>
      </c>
      <c r="D686" s="1">
        <v>233.98</v>
      </c>
      <c r="E686" s="1">
        <v>117.46</v>
      </c>
      <c r="F686" s="1">
        <v>268.08999999999997</v>
      </c>
      <c r="G686" s="4">
        <f t="shared" si="57"/>
        <v>-4.756701631701632E-2</v>
      </c>
      <c r="H686" s="4">
        <f t="shared" si="58"/>
        <v>-4.147410830667142E-2</v>
      </c>
      <c r="I686" s="4">
        <f t="shared" si="59"/>
        <v>-4.5730404308060524E-2</v>
      </c>
      <c r="J686" s="4">
        <f t="shared" si="60"/>
        <v>-2.8860888813213026E-2</v>
      </c>
      <c r="K686" s="4">
        <f t="shared" si="61"/>
        <v>-1.0668059233839178E-2</v>
      </c>
    </row>
    <row r="687" spans="1:11" x14ac:dyDescent="0.5">
      <c r="A687" t="s">
        <v>415</v>
      </c>
      <c r="B687" s="1">
        <v>133.80000000000001</v>
      </c>
      <c r="C687" s="1">
        <v>163.26</v>
      </c>
      <c r="D687" s="1">
        <v>229.61</v>
      </c>
      <c r="E687" s="1">
        <v>116.41</v>
      </c>
      <c r="F687" s="1">
        <v>278.85000000000002</v>
      </c>
      <c r="G687" s="4">
        <f t="shared" si="57"/>
        <v>2.6008968609865457E-2</v>
      </c>
      <c r="H687" s="4">
        <f t="shared" si="58"/>
        <v>3.3811098860712985E-2</v>
      </c>
      <c r="I687" s="4">
        <f t="shared" si="59"/>
        <v>1.9032272113583826E-2</v>
      </c>
      <c r="J687" s="4">
        <f t="shared" si="60"/>
        <v>9.0198436560433581E-3</v>
      </c>
      <c r="K687" s="4">
        <f t="shared" si="61"/>
        <v>-3.8587053971669505E-2</v>
      </c>
    </row>
    <row r="688" spans="1:11" x14ac:dyDescent="0.5">
      <c r="A688" t="s">
        <v>416</v>
      </c>
      <c r="B688" s="1">
        <v>133.62</v>
      </c>
      <c r="C688" s="1">
        <v>161.11000000000001</v>
      </c>
      <c r="D688" s="1">
        <v>224.55</v>
      </c>
      <c r="E688" s="1">
        <v>114.86</v>
      </c>
      <c r="F688" s="1">
        <v>275.79000000000002</v>
      </c>
      <c r="G688" s="4">
        <f t="shared" si="57"/>
        <v>1.3471037269869868E-3</v>
      </c>
      <c r="H688" s="4">
        <f t="shared" si="58"/>
        <v>1.3344919620135176E-2</v>
      </c>
      <c r="I688" s="4">
        <f t="shared" si="59"/>
        <v>2.2533956802493815E-2</v>
      </c>
      <c r="J688" s="4">
        <f t="shared" si="60"/>
        <v>1.3494689186836162E-2</v>
      </c>
      <c r="K688" s="4">
        <f t="shared" si="61"/>
        <v>1.1095398672903212E-2</v>
      </c>
    </row>
    <row r="689" spans="1:11" x14ac:dyDescent="0.5">
      <c r="A689" t="s">
        <v>417</v>
      </c>
      <c r="B689" s="1">
        <v>133.22</v>
      </c>
      <c r="C689" s="1">
        <v>163.05000000000001</v>
      </c>
      <c r="D689" s="1">
        <v>226.54</v>
      </c>
      <c r="E689" s="1">
        <v>115.94</v>
      </c>
      <c r="F689" s="1">
        <v>276.44</v>
      </c>
      <c r="G689" s="4">
        <f t="shared" si="57"/>
        <v>3.002552169343975E-3</v>
      </c>
      <c r="H689" s="4">
        <f t="shared" si="58"/>
        <v>-1.1898190739037084E-2</v>
      </c>
      <c r="I689" s="4">
        <f t="shared" si="59"/>
        <v>-8.7843206497747461E-3</v>
      </c>
      <c r="J689" s="4">
        <f t="shared" si="60"/>
        <v>-9.3151630153527343E-3</v>
      </c>
      <c r="K689" s="4">
        <f t="shared" si="61"/>
        <v>-2.3513239762695815E-3</v>
      </c>
    </row>
    <row r="690" spans="1:11" x14ac:dyDescent="0.5">
      <c r="A690" t="s">
        <v>418</v>
      </c>
      <c r="B690" s="1">
        <v>138.22999999999999</v>
      </c>
      <c r="C690" s="1">
        <v>167.96</v>
      </c>
      <c r="D690" s="1">
        <v>241.16</v>
      </c>
      <c r="E690" s="1">
        <v>120.14</v>
      </c>
      <c r="F690" s="1">
        <v>277.75</v>
      </c>
      <c r="G690" s="4">
        <f t="shared" si="57"/>
        <v>-3.6243941257324663E-2</v>
      </c>
      <c r="H690" s="4">
        <f t="shared" si="58"/>
        <v>-2.9233150750178627E-2</v>
      </c>
      <c r="I690" s="4">
        <f t="shared" si="59"/>
        <v>-6.0623652346989521E-2</v>
      </c>
      <c r="J690" s="4">
        <f t="shared" si="60"/>
        <v>-3.495921425004167E-2</v>
      </c>
      <c r="K690" s="4">
        <f t="shared" si="61"/>
        <v>-4.7164716471647106E-3</v>
      </c>
    </row>
    <row r="691" spans="1:11" x14ac:dyDescent="0.5">
      <c r="A691" t="s">
        <v>419</v>
      </c>
      <c r="B691" s="1">
        <v>142.30000000000001</v>
      </c>
      <c r="C691" s="1">
        <v>174.66</v>
      </c>
      <c r="D691" s="1">
        <v>245.17</v>
      </c>
      <c r="E691" s="1">
        <v>122.67</v>
      </c>
      <c r="F691" s="1">
        <v>286.14999999999998</v>
      </c>
      <c r="G691" s="4">
        <f t="shared" si="57"/>
        <v>-2.8601546029515257E-2</v>
      </c>
      <c r="H691" s="4">
        <f t="shared" si="58"/>
        <v>-3.8360242757357055E-2</v>
      </c>
      <c r="I691" s="4">
        <f t="shared" si="59"/>
        <v>-1.6355997879022643E-2</v>
      </c>
      <c r="J691" s="4">
        <f t="shared" si="60"/>
        <v>-2.0624439553272977E-2</v>
      </c>
      <c r="K691" s="4">
        <f t="shared" si="61"/>
        <v>-2.9355233269264258E-2</v>
      </c>
    </row>
    <row r="692" spans="1:11" x14ac:dyDescent="0.5">
      <c r="A692" t="s">
        <v>420</v>
      </c>
      <c r="B692" s="1">
        <v>142.1</v>
      </c>
      <c r="C692" s="1">
        <v>174.85</v>
      </c>
      <c r="D692" s="1">
        <v>241.15</v>
      </c>
      <c r="E692" s="1">
        <v>122.81</v>
      </c>
      <c r="F692" s="1">
        <v>290.17</v>
      </c>
      <c r="G692" s="4">
        <f t="shared" si="57"/>
        <v>1.4074595355384467E-3</v>
      </c>
      <c r="H692" s="4">
        <f t="shared" si="58"/>
        <v>-1.0866456963111171E-3</v>
      </c>
      <c r="I692" s="4">
        <f t="shared" si="59"/>
        <v>1.6670122330499693E-2</v>
      </c>
      <c r="J692" s="4">
        <f t="shared" si="60"/>
        <v>-1.1399723149581042E-3</v>
      </c>
      <c r="K692" s="4">
        <f t="shared" si="61"/>
        <v>-1.3853947685839474E-2</v>
      </c>
    </row>
    <row r="693" spans="1:11" x14ac:dyDescent="0.5">
      <c r="A693" t="s">
        <v>421</v>
      </c>
      <c r="B693" s="1">
        <v>144.78</v>
      </c>
      <c r="C693" s="1">
        <v>179.47</v>
      </c>
      <c r="D693" s="1">
        <v>245.69</v>
      </c>
      <c r="E693" s="1">
        <v>124.96</v>
      </c>
      <c r="F693" s="1">
        <v>291.32</v>
      </c>
      <c r="G693" s="4">
        <f t="shared" si="57"/>
        <v>-1.8510844039231977E-2</v>
      </c>
      <c r="H693" s="4">
        <f t="shared" si="58"/>
        <v>-2.5742463921546777E-2</v>
      </c>
      <c r="I693" s="4">
        <f t="shared" si="59"/>
        <v>-1.8478570556392127E-2</v>
      </c>
      <c r="J693" s="4">
        <f t="shared" si="60"/>
        <v>-1.7205505761843765E-2</v>
      </c>
      <c r="K693" s="4">
        <f t="shared" si="61"/>
        <v>-3.9475490869146368E-3</v>
      </c>
    </row>
    <row r="694" spans="1:11" x14ac:dyDescent="0.5">
      <c r="A694" t="s">
        <v>422</v>
      </c>
      <c r="B694" s="1">
        <v>143.18</v>
      </c>
      <c r="C694" s="1">
        <v>180.89</v>
      </c>
      <c r="D694" s="1">
        <v>249.11</v>
      </c>
      <c r="E694" s="1">
        <v>124.26</v>
      </c>
      <c r="F694" s="1">
        <v>292.70999999999998</v>
      </c>
      <c r="G694" s="4">
        <f t="shared" si="57"/>
        <v>1.1174745076127923E-2</v>
      </c>
      <c r="H694" s="4">
        <f t="shared" si="58"/>
        <v>-7.8500746309911884E-3</v>
      </c>
      <c r="I694" s="4">
        <f t="shared" si="59"/>
        <v>-1.3728874794267654E-2</v>
      </c>
      <c r="J694" s="4">
        <f t="shared" si="60"/>
        <v>5.6333494286173735E-3</v>
      </c>
      <c r="K694" s="4">
        <f t="shared" si="61"/>
        <v>-4.7487274093812593E-3</v>
      </c>
    </row>
    <row r="695" spans="1:11" x14ac:dyDescent="0.5">
      <c r="A695" s="2">
        <v>44903</v>
      </c>
      <c r="B695" s="1">
        <v>143.55000000000001</v>
      </c>
      <c r="C695" s="1">
        <v>180.5</v>
      </c>
      <c r="D695" s="1">
        <v>249.3</v>
      </c>
      <c r="E695" s="1">
        <v>121.57</v>
      </c>
      <c r="F695" s="1">
        <v>293.47000000000003</v>
      </c>
      <c r="G695" s="4">
        <f t="shared" si="57"/>
        <v>-2.5774991292233373E-3</v>
      </c>
      <c r="H695" s="4">
        <f t="shared" si="58"/>
        <v>2.160664819944591E-3</v>
      </c>
      <c r="I695" s="4">
        <f t="shared" si="59"/>
        <v>-7.6213397513036352E-4</v>
      </c>
      <c r="J695" s="4">
        <f t="shared" si="60"/>
        <v>2.2127169531956925E-2</v>
      </c>
      <c r="K695" s="4">
        <f t="shared" si="61"/>
        <v>-2.589702524960158E-3</v>
      </c>
    </row>
    <row r="696" spans="1:11" x14ac:dyDescent="0.5">
      <c r="A696" s="2">
        <v>44873</v>
      </c>
      <c r="B696" s="1">
        <v>140.63999999999999</v>
      </c>
      <c r="C696" s="1">
        <v>177.49</v>
      </c>
      <c r="D696" s="1">
        <v>242.7</v>
      </c>
      <c r="E696" s="1">
        <v>117.69</v>
      </c>
      <c r="F696" s="1">
        <v>291.91000000000003</v>
      </c>
      <c r="G696" s="4">
        <f t="shared" si="57"/>
        <v>2.0691126279863692E-2</v>
      </c>
      <c r="H696" s="4">
        <f t="shared" si="58"/>
        <v>1.6958701898698525E-2</v>
      </c>
      <c r="I696" s="4">
        <f t="shared" si="59"/>
        <v>2.7194066749073098E-2</v>
      </c>
      <c r="J696" s="4">
        <f t="shared" si="60"/>
        <v>3.2967966692157402E-2</v>
      </c>
      <c r="K696" s="4">
        <f t="shared" si="61"/>
        <v>5.3441129115139319E-3</v>
      </c>
    </row>
    <row r="697" spans="1:11" x14ac:dyDescent="0.5">
      <c r="A697" s="2">
        <v>44842</v>
      </c>
      <c r="B697" s="1">
        <v>142.69</v>
      </c>
      <c r="C697" s="1">
        <v>178.34</v>
      </c>
      <c r="D697" s="1">
        <v>244.11</v>
      </c>
      <c r="E697" s="1">
        <v>112.43</v>
      </c>
      <c r="F697" s="1">
        <v>287.02</v>
      </c>
      <c r="G697" s="4">
        <f t="shared" si="57"/>
        <v>-1.436680916672517E-2</v>
      </c>
      <c r="H697" s="4">
        <f t="shared" si="58"/>
        <v>-4.7661769653470909E-3</v>
      </c>
      <c r="I697" s="4">
        <f t="shared" si="59"/>
        <v>-5.7760845520462567E-3</v>
      </c>
      <c r="J697" s="4">
        <f t="shared" si="60"/>
        <v>4.6784666014408893E-2</v>
      </c>
      <c r="K697" s="4">
        <f t="shared" si="61"/>
        <v>1.7037140268970852E-2</v>
      </c>
    </row>
    <row r="698" spans="1:11" x14ac:dyDescent="0.5">
      <c r="A698" s="2">
        <v>44812</v>
      </c>
      <c r="B698" s="1">
        <v>137.83000000000001</v>
      </c>
      <c r="C698" s="1">
        <v>168.53</v>
      </c>
      <c r="D698" s="1">
        <v>229.94</v>
      </c>
      <c r="E698" s="1">
        <v>108.13</v>
      </c>
      <c r="F698" s="1">
        <v>289.16000000000003</v>
      </c>
      <c r="G698" s="4">
        <f t="shared" si="57"/>
        <v>3.5260828556917811E-2</v>
      </c>
      <c r="H698" s="4">
        <f t="shared" si="58"/>
        <v>5.8209220910223625E-2</v>
      </c>
      <c r="I698" s="4">
        <f t="shared" si="59"/>
        <v>6.1624771679568591E-2</v>
      </c>
      <c r="J698" s="4">
        <f t="shared" si="60"/>
        <v>3.9766947193193403E-2</v>
      </c>
      <c r="K698" s="4">
        <f t="shared" si="61"/>
        <v>-7.4007469912852342E-3</v>
      </c>
    </row>
    <row r="699" spans="1:11" x14ac:dyDescent="0.5">
      <c r="A699" s="2">
        <v>44781</v>
      </c>
      <c r="B699" s="1">
        <v>139.41</v>
      </c>
      <c r="C699" s="1">
        <v>170.25</v>
      </c>
      <c r="D699" s="1">
        <v>233.49</v>
      </c>
      <c r="E699" s="1">
        <v>109.11</v>
      </c>
      <c r="F699" s="1">
        <v>282.3</v>
      </c>
      <c r="G699" s="4">
        <f t="shared" si="57"/>
        <v>-1.1333476795064801E-2</v>
      </c>
      <c r="H699" s="4">
        <f t="shared" si="58"/>
        <v>-1.0102790014684282E-2</v>
      </c>
      <c r="I699" s="4">
        <f t="shared" si="59"/>
        <v>-1.5204077262409577E-2</v>
      </c>
      <c r="J699" s="4">
        <f t="shared" si="60"/>
        <v>-8.9817615250664673E-3</v>
      </c>
      <c r="K699" s="4">
        <f t="shared" si="61"/>
        <v>2.4300389656394028E-2</v>
      </c>
    </row>
    <row r="700" spans="1:11" x14ac:dyDescent="0.5">
      <c r="A700" s="2">
        <v>44689</v>
      </c>
      <c r="B700" s="1">
        <v>140.80000000000001</v>
      </c>
      <c r="C700" s="1">
        <v>167.11</v>
      </c>
      <c r="D700" s="1">
        <v>226.78</v>
      </c>
      <c r="E700" s="1">
        <v>106.63</v>
      </c>
      <c r="F700" s="1">
        <v>280.32</v>
      </c>
      <c r="G700" s="4">
        <f t="shared" si="57"/>
        <v>-9.8721590909092161E-3</v>
      </c>
      <c r="H700" s="4">
        <f t="shared" si="58"/>
        <v>1.8790018550655097E-2</v>
      </c>
      <c r="I700" s="4">
        <f t="shared" si="59"/>
        <v>2.9588147102919127E-2</v>
      </c>
      <c r="J700" s="4">
        <f t="shared" si="60"/>
        <v>2.3257994935759196E-2</v>
      </c>
      <c r="K700" s="4">
        <f t="shared" si="61"/>
        <v>7.0633561643835829E-3</v>
      </c>
    </row>
    <row r="701" spans="1:11" x14ac:dyDescent="0.5">
      <c r="A701" s="2">
        <v>44659</v>
      </c>
      <c r="B701" s="1">
        <v>142.57</v>
      </c>
      <c r="C701" s="1">
        <v>170.57</v>
      </c>
      <c r="D701" s="1">
        <v>229.91</v>
      </c>
      <c r="E701" s="1">
        <v>108.12</v>
      </c>
      <c r="F701" s="1">
        <v>282.91000000000003</v>
      </c>
      <c r="G701" s="4">
        <f t="shared" si="57"/>
        <v>-1.2414954057655803E-2</v>
      </c>
      <c r="H701" s="4">
        <f t="shared" si="58"/>
        <v>-2.0284927009438847E-2</v>
      </c>
      <c r="I701" s="4">
        <f t="shared" si="59"/>
        <v>-1.3614022878517651E-2</v>
      </c>
      <c r="J701" s="4">
        <f t="shared" si="60"/>
        <v>-1.3780984091749993E-2</v>
      </c>
      <c r="K701" s="4">
        <f t="shared" si="61"/>
        <v>-9.1548549008519942E-3</v>
      </c>
    </row>
    <row r="702" spans="1:11" x14ac:dyDescent="0.5">
      <c r="A702" s="2">
        <v>44628</v>
      </c>
      <c r="B702" s="1">
        <v>139.52000000000001</v>
      </c>
      <c r="C702" s="1">
        <v>168.8</v>
      </c>
      <c r="D702" s="1">
        <v>226.73</v>
      </c>
      <c r="E702" s="1">
        <v>109.02</v>
      </c>
      <c r="F702" s="1">
        <v>283.64999999999998</v>
      </c>
      <c r="G702" s="4">
        <f t="shared" si="57"/>
        <v>2.1860665137614532E-2</v>
      </c>
      <c r="H702" s="4">
        <f t="shared" si="58"/>
        <v>1.0485781990521303E-2</v>
      </c>
      <c r="I702" s="4">
        <f t="shared" si="59"/>
        <v>1.4025492876990286E-2</v>
      </c>
      <c r="J702" s="4">
        <f t="shared" si="60"/>
        <v>-8.2553659878920049E-3</v>
      </c>
      <c r="K702" s="4">
        <f t="shared" si="61"/>
        <v>-2.6088489335447385E-3</v>
      </c>
    </row>
    <row r="703" spans="1:11" x14ac:dyDescent="0.5">
      <c r="A703" s="2">
        <v>44600</v>
      </c>
      <c r="B703" s="1">
        <v>134.16</v>
      </c>
      <c r="C703" s="1">
        <v>160.19</v>
      </c>
      <c r="D703" s="1">
        <v>221.42</v>
      </c>
      <c r="E703" s="1">
        <v>104.71</v>
      </c>
      <c r="F703" s="1">
        <v>282.47000000000003</v>
      </c>
      <c r="G703" s="4">
        <f t="shared" si="57"/>
        <v>3.9952295766249257E-2</v>
      </c>
      <c r="H703" s="4">
        <f t="shared" si="58"/>
        <v>5.3748673450277895E-2</v>
      </c>
      <c r="I703" s="4">
        <f t="shared" si="59"/>
        <v>2.3981573480263751E-2</v>
      </c>
      <c r="J703" s="4">
        <f t="shared" si="60"/>
        <v>4.1161302645401632E-2</v>
      </c>
      <c r="K703" s="4">
        <f t="shared" si="61"/>
        <v>4.1774347718339655E-3</v>
      </c>
    </row>
    <row r="704" spans="1:11" x14ac:dyDescent="0.5">
      <c r="A704" s="2">
        <v>44569</v>
      </c>
      <c r="B704" s="1">
        <v>135.38999999999999</v>
      </c>
      <c r="C704" s="1">
        <v>159.93</v>
      </c>
      <c r="D704" s="1">
        <v>226.21</v>
      </c>
      <c r="E704" s="1">
        <v>106.22</v>
      </c>
      <c r="F704" s="1">
        <v>274.82</v>
      </c>
      <c r="G704" s="4">
        <f t="shared" si="57"/>
        <v>-9.0848659428317546E-3</v>
      </c>
      <c r="H704" s="4">
        <f t="shared" si="58"/>
        <v>1.6257112486712799E-3</v>
      </c>
      <c r="I704" s="4">
        <f t="shared" si="59"/>
        <v>-2.1175014367181055E-2</v>
      </c>
      <c r="J704" s="4">
        <f t="shared" si="60"/>
        <v>-1.4215778572773563E-2</v>
      </c>
      <c r="K704" s="4">
        <f t="shared" si="61"/>
        <v>2.7836402008587502E-2</v>
      </c>
    </row>
    <row r="705" spans="1:11" x14ac:dyDescent="0.5">
      <c r="A705" t="s">
        <v>423</v>
      </c>
      <c r="B705" s="1">
        <v>134.94999999999999</v>
      </c>
      <c r="C705" s="1">
        <v>159.1</v>
      </c>
      <c r="D705" s="1">
        <v>224.9</v>
      </c>
      <c r="E705" s="1">
        <v>106.1</v>
      </c>
      <c r="F705" s="1">
        <v>278.01</v>
      </c>
      <c r="G705" s="4">
        <f t="shared" si="57"/>
        <v>3.260466839570153E-3</v>
      </c>
      <c r="H705" s="4">
        <f t="shared" si="58"/>
        <v>5.2168447517284555E-3</v>
      </c>
      <c r="I705" s="4">
        <f t="shared" si="59"/>
        <v>5.8248110271230669E-3</v>
      </c>
      <c r="J705" s="4">
        <f t="shared" si="60"/>
        <v>1.1310084825637556E-3</v>
      </c>
      <c r="K705" s="4">
        <f t="shared" si="61"/>
        <v>-1.1474407395417385E-2</v>
      </c>
    </row>
    <row r="706" spans="1:11" x14ac:dyDescent="0.5">
      <c r="A706" t="s">
        <v>424</v>
      </c>
      <c r="B706" s="1">
        <v>122.28</v>
      </c>
      <c r="C706" s="1">
        <v>160.72</v>
      </c>
      <c r="D706" s="1">
        <v>226.02</v>
      </c>
      <c r="E706" s="1">
        <v>104.9</v>
      </c>
      <c r="F706" s="1">
        <v>280.74</v>
      </c>
      <c r="G706" s="4">
        <f t="shared" si="57"/>
        <v>0.10361465489041533</v>
      </c>
      <c r="H706" s="4">
        <f t="shared" si="58"/>
        <v>-1.0079641612742662E-2</v>
      </c>
      <c r="I706" s="4">
        <f t="shared" si="59"/>
        <v>-4.9553136890541083E-3</v>
      </c>
      <c r="J706" s="4">
        <f t="shared" si="60"/>
        <v>1.1439466158245759E-2</v>
      </c>
      <c r="K706" s="4">
        <f t="shared" si="61"/>
        <v>-9.7243000641162869E-3</v>
      </c>
    </row>
    <row r="707" spans="1:11" x14ac:dyDescent="0.5">
      <c r="A707" t="s">
        <v>425</v>
      </c>
      <c r="B707" s="1">
        <v>120.97</v>
      </c>
      <c r="C707" s="1">
        <v>169.58</v>
      </c>
      <c r="D707" s="1">
        <v>226.75</v>
      </c>
      <c r="E707" s="1">
        <v>103.5</v>
      </c>
      <c r="F707" s="1">
        <v>276.41000000000003</v>
      </c>
      <c r="G707" s="4">
        <f t="shared" si="57"/>
        <v>1.08291311895512E-2</v>
      </c>
      <c r="H707" s="4">
        <f t="shared" si="58"/>
        <v>-5.2246727208397292E-2</v>
      </c>
      <c r="I707" s="4">
        <f t="shared" si="59"/>
        <v>-3.2194046306504021E-3</v>
      </c>
      <c r="J707" s="4">
        <f t="shared" si="60"/>
        <v>1.352657004830915E-2</v>
      </c>
      <c r="K707" s="4">
        <f t="shared" si="61"/>
        <v>1.5665135125357166E-2</v>
      </c>
    </row>
    <row r="708" spans="1:11" x14ac:dyDescent="0.5">
      <c r="A708" t="s">
        <v>426</v>
      </c>
      <c r="B708" s="1">
        <v>114.81</v>
      </c>
      <c r="C708" s="1">
        <v>159.15</v>
      </c>
      <c r="D708" s="1">
        <v>213.91</v>
      </c>
      <c r="E708" s="1">
        <v>99.78</v>
      </c>
      <c r="F708" s="1">
        <v>268.74</v>
      </c>
      <c r="G708" s="4">
        <f t="shared" si="57"/>
        <v>5.3653862903928262E-2</v>
      </c>
      <c r="H708" s="4">
        <f t="shared" si="58"/>
        <v>6.5535658184103118E-2</v>
      </c>
      <c r="I708" s="4">
        <f t="shared" si="59"/>
        <v>6.0025244261605382E-2</v>
      </c>
      <c r="J708" s="4">
        <f t="shared" si="60"/>
        <v>3.7282020444978858E-2</v>
      </c>
      <c r="K708" s="4">
        <f t="shared" si="61"/>
        <v>2.8540596859418121E-2</v>
      </c>
    </row>
    <row r="709" spans="1:11" x14ac:dyDescent="0.5">
      <c r="A709" t="s">
        <v>427</v>
      </c>
      <c r="B709" s="1">
        <v>121.14</v>
      </c>
      <c r="C709" s="1">
        <v>166.65</v>
      </c>
      <c r="D709" s="1">
        <v>218.51</v>
      </c>
      <c r="E709" s="1">
        <v>102.69</v>
      </c>
      <c r="F709" s="1">
        <v>251.9</v>
      </c>
      <c r="G709" s="4">
        <f t="shared" ref="G709:G772" si="62">B708/B709-1</f>
        <v>-5.225359088657755E-2</v>
      </c>
      <c r="H709" s="4">
        <f t="shared" ref="H709:H772" si="63">C708/C709-1</f>
        <v>-4.5004500450045004E-2</v>
      </c>
      <c r="I709" s="4">
        <f t="shared" ref="I709:I772" si="64">D708/D709-1</f>
        <v>-2.1051668115875666E-2</v>
      </c>
      <c r="J709" s="4">
        <f t="shared" ref="J709:J772" si="65">E708/E709-1</f>
        <v>-2.8337715454279877E-2</v>
      </c>
      <c r="K709" s="4">
        <f t="shared" ref="K709:K772" si="66">F708/F709-1</f>
        <v>6.6851925367209297E-2</v>
      </c>
    </row>
    <row r="710" spans="1:11" x14ac:dyDescent="0.5">
      <c r="A710" t="s">
        <v>428</v>
      </c>
      <c r="B710" s="1">
        <v>122.42</v>
      </c>
      <c r="C710" s="1">
        <v>169.27</v>
      </c>
      <c r="D710" s="1">
        <v>220.44</v>
      </c>
      <c r="E710" s="1">
        <v>102.72</v>
      </c>
      <c r="F710" s="1">
        <v>258.83</v>
      </c>
      <c r="G710" s="4">
        <f t="shared" si="62"/>
        <v>-1.0455807874530265E-2</v>
      </c>
      <c r="H710" s="4">
        <f t="shared" si="63"/>
        <v>-1.5478230046671038E-2</v>
      </c>
      <c r="I710" s="4">
        <f t="shared" si="64"/>
        <v>-8.7552168390492291E-3</v>
      </c>
      <c r="J710" s="4">
        <f t="shared" si="65"/>
        <v>-2.9205607476634476E-4</v>
      </c>
      <c r="K710" s="4">
        <f t="shared" si="66"/>
        <v>-2.6774330641733846E-2</v>
      </c>
    </row>
    <row r="711" spans="1:11" x14ac:dyDescent="0.5">
      <c r="A711" t="s">
        <v>429</v>
      </c>
      <c r="B711" s="1">
        <v>124.63</v>
      </c>
      <c r="C711" s="1">
        <v>183.17</v>
      </c>
      <c r="D711" s="1">
        <v>223.88</v>
      </c>
      <c r="E711" s="1">
        <v>104.18</v>
      </c>
      <c r="F711" s="1">
        <v>260.36</v>
      </c>
      <c r="G711" s="4">
        <f t="shared" si="62"/>
        <v>-1.7732488164968307E-2</v>
      </c>
      <c r="H711" s="4">
        <f t="shared" si="63"/>
        <v>-7.5885789157613015E-2</v>
      </c>
      <c r="I711" s="4">
        <f t="shared" si="64"/>
        <v>-1.5365374307664825E-2</v>
      </c>
      <c r="J711" s="4">
        <f t="shared" si="65"/>
        <v>-1.4014206181608868E-2</v>
      </c>
      <c r="K711" s="4">
        <f t="shared" si="66"/>
        <v>-5.8764787217699954E-3</v>
      </c>
    </row>
    <row r="712" spans="1:11" x14ac:dyDescent="0.5">
      <c r="A712" t="s">
        <v>430</v>
      </c>
      <c r="B712" s="1">
        <v>122.77</v>
      </c>
      <c r="C712" s="1">
        <v>183.09</v>
      </c>
      <c r="D712" s="1">
        <v>216.44</v>
      </c>
      <c r="E712" s="1">
        <v>103.35</v>
      </c>
      <c r="F712" s="1">
        <v>264.83999999999997</v>
      </c>
      <c r="G712" s="4">
        <f t="shared" si="62"/>
        <v>1.5150281013276867E-2</v>
      </c>
      <c r="H712" s="4">
        <f t="shared" si="63"/>
        <v>4.3694357966028718E-4</v>
      </c>
      <c r="I712" s="4">
        <f t="shared" si="64"/>
        <v>3.4374422472740696E-2</v>
      </c>
      <c r="J712" s="4">
        <f t="shared" si="65"/>
        <v>8.0309627479440149E-3</v>
      </c>
      <c r="K712" s="4">
        <f t="shared" si="66"/>
        <v>-1.6915873735085185E-2</v>
      </c>
    </row>
    <row r="713" spans="1:11" x14ac:dyDescent="0.5">
      <c r="A713" t="s">
        <v>431</v>
      </c>
      <c r="B713" s="1">
        <v>118.21</v>
      </c>
      <c r="C713" s="1">
        <v>175.78</v>
      </c>
      <c r="D713" s="1">
        <v>201.63</v>
      </c>
      <c r="E713" s="1">
        <v>99.61</v>
      </c>
      <c r="F713" s="1">
        <v>262.27</v>
      </c>
      <c r="G713" s="4">
        <f t="shared" si="62"/>
        <v>3.8575416631418724E-2</v>
      </c>
      <c r="H713" s="4">
        <f t="shared" si="63"/>
        <v>4.1586073500967213E-2</v>
      </c>
      <c r="I713" s="4">
        <f t="shared" si="64"/>
        <v>7.3451371323711712E-2</v>
      </c>
      <c r="J713" s="4">
        <f t="shared" si="65"/>
        <v>3.7546431081216802E-2</v>
      </c>
      <c r="K713" s="4">
        <f t="shared" si="66"/>
        <v>9.7990620353070046E-3</v>
      </c>
    </row>
    <row r="714" spans="1:11" x14ac:dyDescent="0.5">
      <c r="A714" t="s">
        <v>432</v>
      </c>
      <c r="B714" s="1">
        <v>113.76</v>
      </c>
      <c r="C714" s="1">
        <v>167.23</v>
      </c>
      <c r="D714" s="1">
        <v>190.92</v>
      </c>
      <c r="E714" s="1">
        <v>95.7</v>
      </c>
      <c r="F714" s="1">
        <v>259.52999999999997</v>
      </c>
      <c r="G714" s="4">
        <f t="shared" si="62"/>
        <v>3.911744022503516E-2</v>
      </c>
      <c r="H714" s="4">
        <f t="shared" si="63"/>
        <v>5.1127190097470576E-2</v>
      </c>
      <c r="I714" s="4">
        <f t="shared" si="64"/>
        <v>5.609679446888749E-2</v>
      </c>
      <c r="J714" s="4">
        <f t="shared" si="65"/>
        <v>4.0856844305120044E-2</v>
      </c>
      <c r="K714" s="4">
        <f t="shared" si="66"/>
        <v>1.0557546333757273E-2</v>
      </c>
    </row>
    <row r="715" spans="1:11" x14ac:dyDescent="0.5">
      <c r="A715" t="s">
        <v>433</v>
      </c>
      <c r="B715" s="1">
        <v>113.55</v>
      </c>
      <c r="C715" s="1">
        <v>164.7</v>
      </c>
      <c r="D715" s="1">
        <v>189.11</v>
      </c>
      <c r="E715" s="1">
        <v>95.2</v>
      </c>
      <c r="F715" s="1">
        <v>254.25</v>
      </c>
      <c r="G715" s="4">
        <f t="shared" si="62"/>
        <v>1.8494055482167759E-3</v>
      </c>
      <c r="H715" s="4">
        <f t="shared" si="63"/>
        <v>1.5361262902246597E-2</v>
      </c>
      <c r="I715" s="4">
        <f t="shared" si="64"/>
        <v>9.571149066680551E-3</v>
      </c>
      <c r="J715" s="4">
        <f t="shared" si="65"/>
        <v>5.2521008403361158E-3</v>
      </c>
      <c r="K715" s="4">
        <f t="shared" si="66"/>
        <v>2.0766961651917271E-2</v>
      </c>
    </row>
    <row r="716" spans="1:11" x14ac:dyDescent="0.5">
      <c r="A716" t="s">
        <v>434</v>
      </c>
      <c r="B716" s="1">
        <v>110.63</v>
      </c>
      <c r="C716" s="1">
        <v>158.05000000000001</v>
      </c>
      <c r="D716" s="1">
        <v>174.78</v>
      </c>
      <c r="E716" s="1">
        <v>91.84</v>
      </c>
      <c r="F716" s="1">
        <v>256.72000000000003</v>
      </c>
      <c r="G716" s="4">
        <f t="shared" si="62"/>
        <v>2.6394287263852512E-2</v>
      </c>
      <c r="H716" s="4">
        <f t="shared" si="63"/>
        <v>4.207529262891474E-2</v>
      </c>
      <c r="I716" s="4">
        <f t="shared" si="64"/>
        <v>8.1988785902277206E-2</v>
      </c>
      <c r="J716" s="4">
        <f t="shared" si="65"/>
        <v>3.6585365853658569E-2</v>
      </c>
      <c r="K716" s="4">
        <f t="shared" si="66"/>
        <v>-9.6213773761297805E-3</v>
      </c>
    </row>
    <row r="717" spans="1:11" x14ac:dyDescent="0.5">
      <c r="A717" t="s">
        <v>435</v>
      </c>
      <c r="B717" s="1">
        <v>110.4</v>
      </c>
      <c r="C717" s="1">
        <v>163.49</v>
      </c>
      <c r="D717" s="1">
        <v>176.56</v>
      </c>
      <c r="E717" s="1">
        <v>92.94</v>
      </c>
      <c r="F717" s="1">
        <v>254.08</v>
      </c>
      <c r="G717" s="4">
        <f t="shared" si="62"/>
        <v>2.0833333333332149E-3</v>
      </c>
      <c r="H717" s="4">
        <f t="shared" si="63"/>
        <v>-3.3274206373478443E-2</v>
      </c>
      <c r="I717" s="4">
        <f t="shared" si="64"/>
        <v>-1.0081558676937052E-2</v>
      </c>
      <c r="J717" s="4">
        <f t="shared" si="65"/>
        <v>-1.1835592855605759E-2</v>
      </c>
      <c r="K717" s="4">
        <f t="shared" si="66"/>
        <v>1.0390428211586977E-2</v>
      </c>
    </row>
    <row r="718" spans="1:11" x14ac:dyDescent="0.5">
      <c r="A718" s="2">
        <v>44902</v>
      </c>
      <c r="B718" s="1">
        <v>109.22</v>
      </c>
      <c r="C718" s="1">
        <v>163.27000000000001</v>
      </c>
      <c r="D718" s="1">
        <v>174.45</v>
      </c>
      <c r="E718" s="1">
        <v>93.6</v>
      </c>
      <c r="F718" s="1">
        <v>252.72</v>
      </c>
      <c r="G718" s="4">
        <f t="shared" si="62"/>
        <v>1.0803882072880411E-2</v>
      </c>
      <c r="H718" s="4">
        <f t="shared" si="63"/>
        <v>1.3474612604886804E-3</v>
      </c>
      <c r="I718" s="4">
        <f t="shared" si="64"/>
        <v>1.2095156205216506E-2</v>
      </c>
      <c r="J718" s="4">
        <f t="shared" si="65"/>
        <v>-7.0512820512820262E-3</v>
      </c>
      <c r="K718" s="4">
        <f t="shared" si="66"/>
        <v>5.381449825894391E-3</v>
      </c>
    </row>
    <row r="719" spans="1:11" x14ac:dyDescent="0.5">
      <c r="A719" s="2">
        <v>44872</v>
      </c>
      <c r="B719" s="1">
        <v>111.75</v>
      </c>
      <c r="C719" s="1">
        <v>162.88</v>
      </c>
      <c r="D719" s="1">
        <v>177.34</v>
      </c>
      <c r="E719" s="1">
        <v>93.64</v>
      </c>
      <c r="F719" s="1">
        <v>253.67</v>
      </c>
      <c r="G719" s="4">
        <f t="shared" si="62"/>
        <v>-2.2639821029082796E-2</v>
      </c>
      <c r="H719" s="4">
        <f t="shared" si="63"/>
        <v>2.3944007858547334E-3</v>
      </c>
      <c r="I719" s="4">
        <f t="shared" si="64"/>
        <v>-1.6296379835344599E-2</v>
      </c>
      <c r="J719" s="4">
        <f t="shared" si="65"/>
        <v>-4.2716787697572034E-4</v>
      </c>
      <c r="K719" s="4">
        <f t="shared" si="66"/>
        <v>-3.7450230614577418E-3</v>
      </c>
    </row>
    <row r="720" spans="1:11" x14ac:dyDescent="0.5">
      <c r="A720" s="2">
        <v>44780</v>
      </c>
      <c r="B720" s="1">
        <v>115.54</v>
      </c>
      <c r="C720" s="1">
        <v>170.88</v>
      </c>
      <c r="D720" s="1">
        <v>186.97499999999999</v>
      </c>
      <c r="E720" s="1">
        <v>95.86</v>
      </c>
      <c r="F720" s="1">
        <v>264.51</v>
      </c>
      <c r="G720" s="4">
        <f t="shared" si="62"/>
        <v>-3.2802492643240533E-2</v>
      </c>
      <c r="H720" s="4">
        <f t="shared" si="63"/>
        <v>-4.6816479400749067E-2</v>
      </c>
      <c r="I720" s="4">
        <f t="shared" si="64"/>
        <v>-5.1530953336007435E-2</v>
      </c>
      <c r="J720" s="4">
        <f t="shared" si="65"/>
        <v>-2.3158773210932626E-2</v>
      </c>
      <c r="K720" s="4">
        <f t="shared" si="66"/>
        <v>-4.0981437374768448E-2</v>
      </c>
    </row>
    <row r="721" spans="1:11" x14ac:dyDescent="0.5">
      <c r="A721" s="2">
        <v>44749</v>
      </c>
      <c r="B721" s="1">
        <v>116.33</v>
      </c>
      <c r="C721" s="1">
        <v>172.19</v>
      </c>
      <c r="D721" s="1">
        <v>189.27</v>
      </c>
      <c r="E721" s="1">
        <v>97.43</v>
      </c>
      <c r="F721" s="1">
        <v>267.66000000000003</v>
      </c>
      <c r="G721" s="4">
        <f t="shared" si="62"/>
        <v>-6.7910255308174516E-3</v>
      </c>
      <c r="H721" s="4">
        <f t="shared" si="63"/>
        <v>-7.6078750217782876E-3</v>
      </c>
      <c r="I721" s="4">
        <f t="shared" si="64"/>
        <v>-1.2125534950071404E-2</v>
      </c>
      <c r="J721" s="4">
        <f t="shared" si="65"/>
        <v>-1.6114133223853133E-2</v>
      </c>
      <c r="K721" s="4">
        <f t="shared" si="66"/>
        <v>-1.17686617350371E-2</v>
      </c>
    </row>
    <row r="722" spans="1:11" x14ac:dyDescent="0.5">
      <c r="A722" s="2">
        <v>44719</v>
      </c>
      <c r="B722" s="1">
        <v>114.33</v>
      </c>
      <c r="C722" s="1">
        <v>169.77</v>
      </c>
      <c r="D722" s="1">
        <v>184.06</v>
      </c>
      <c r="E722" s="1">
        <v>96.08</v>
      </c>
      <c r="F722" s="1">
        <v>268.39999999999998</v>
      </c>
      <c r="G722" s="4">
        <f t="shared" si="62"/>
        <v>1.7493221376716495E-2</v>
      </c>
      <c r="H722" s="4">
        <f t="shared" si="63"/>
        <v>1.4254579725510919E-2</v>
      </c>
      <c r="I722" s="4">
        <f t="shared" si="64"/>
        <v>2.8305987178094183E-2</v>
      </c>
      <c r="J722" s="4">
        <f t="shared" si="65"/>
        <v>1.4050791007493846E-2</v>
      </c>
      <c r="K722" s="4">
        <f t="shared" si="66"/>
        <v>-2.7570789865870582E-3</v>
      </c>
    </row>
    <row r="723" spans="1:11" x14ac:dyDescent="0.5">
      <c r="A723" s="2">
        <v>44688</v>
      </c>
      <c r="B723" s="1">
        <v>113.5</v>
      </c>
      <c r="C723" s="1">
        <v>168.19</v>
      </c>
      <c r="D723" s="1">
        <v>185.88</v>
      </c>
      <c r="E723" s="1">
        <v>97.18</v>
      </c>
      <c r="F723" s="1">
        <v>266.20999999999998</v>
      </c>
      <c r="G723" s="4">
        <f t="shared" si="62"/>
        <v>7.312775330396537E-3</v>
      </c>
      <c r="H723" s="4">
        <f t="shared" si="63"/>
        <v>9.394137582495965E-3</v>
      </c>
      <c r="I723" s="4">
        <f t="shared" si="64"/>
        <v>-9.7912631805465722E-3</v>
      </c>
      <c r="J723" s="4">
        <f t="shared" si="65"/>
        <v>-1.1319201481786445E-2</v>
      </c>
      <c r="K723" s="4">
        <f t="shared" si="66"/>
        <v>8.2265880320047113E-3</v>
      </c>
    </row>
    <row r="724" spans="1:11" x14ac:dyDescent="0.5">
      <c r="A724" s="2">
        <v>44568</v>
      </c>
      <c r="B724" s="1">
        <v>109.56</v>
      </c>
      <c r="C724" s="1">
        <v>160.03</v>
      </c>
      <c r="D724" s="1">
        <v>179.95</v>
      </c>
      <c r="E724" s="1">
        <v>96.14</v>
      </c>
      <c r="F724" s="1">
        <v>262.85000000000002</v>
      </c>
      <c r="G724" s="4">
        <f t="shared" si="62"/>
        <v>3.5962029937933515E-2</v>
      </c>
      <c r="H724" s="4">
        <f t="shared" si="63"/>
        <v>5.0990439292632583E-2</v>
      </c>
      <c r="I724" s="4">
        <f t="shared" si="64"/>
        <v>3.2953598221728386E-2</v>
      </c>
      <c r="J724" s="4">
        <f t="shared" si="65"/>
        <v>1.0817557728312943E-2</v>
      </c>
      <c r="K724" s="4">
        <f t="shared" si="66"/>
        <v>1.2782956058588368E-2</v>
      </c>
    </row>
    <row r="725" spans="1:11" x14ac:dyDescent="0.5">
      <c r="A725" t="s">
        <v>436</v>
      </c>
      <c r="B725" s="1">
        <v>106.21</v>
      </c>
      <c r="C725" s="1">
        <v>161.25</v>
      </c>
      <c r="D725" s="1">
        <v>174.87</v>
      </c>
      <c r="E725" s="1">
        <v>94.4</v>
      </c>
      <c r="F725" s="1">
        <v>259.58</v>
      </c>
      <c r="G725" s="4">
        <f t="shared" si="62"/>
        <v>3.1541286131249402E-2</v>
      </c>
      <c r="H725" s="4">
        <f t="shared" si="63"/>
        <v>-7.5658914728682358E-3</v>
      </c>
      <c r="I725" s="4">
        <f t="shared" si="64"/>
        <v>2.9050151541144764E-2</v>
      </c>
      <c r="J725" s="4">
        <f t="shared" si="65"/>
        <v>1.8432203389830537E-2</v>
      </c>
      <c r="K725" s="4">
        <f t="shared" si="66"/>
        <v>1.2597272517143265E-2</v>
      </c>
    </row>
    <row r="726" spans="1:11" x14ac:dyDescent="0.5">
      <c r="A726" t="s">
        <v>437</v>
      </c>
      <c r="B726" s="1">
        <v>108.92</v>
      </c>
      <c r="C726" s="1">
        <v>163.94</v>
      </c>
      <c r="D726" s="1">
        <v>178.36</v>
      </c>
      <c r="E726" s="1">
        <v>95.65</v>
      </c>
      <c r="F726" s="1">
        <v>256.83</v>
      </c>
      <c r="G726" s="4">
        <f t="shared" si="62"/>
        <v>-2.4880646345942004E-2</v>
      </c>
      <c r="H726" s="4">
        <f t="shared" si="63"/>
        <v>-1.6408442112968102E-2</v>
      </c>
      <c r="I726" s="4">
        <f t="shared" si="64"/>
        <v>-1.9567167526351237E-2</v>
      </c>
      <c r="J726" s="4">
        <f t="shared" si="65"/>
        <v>-1.3068478829064256E-2</v>
      </c>
      <c r="K726" s="4">
        <f t="shared" si="66"/>
        <v>1.0707471868551144E-2</v>
      </c>
    </row>
    <row r="727" spans="1:11" x14ac:dyDescent="0.5">
      <c r="A727" t="s">
        <v>438</v>
      </c>
      <c r="B727" s="1">
        <v>107.4</v>
      </c>
      <c r="C727" s="1">
        <v>160.68</v>
      </c>
      <c r="D727" s="1">
        <v>179.6</v>
      </c>
      <c r="E727" s="1">
        <v>95.92</v>
      </c>
      <c r="F727" s="1">
        <v>260.26</v>
      </c>
      <c r="G727" s="4">
        <f t="shared" si="62"/>
        <v>1.4152700186219613E-2</v>
      </c>
      <c r="H727" s="4">
        <f t="shared" si="63"/>
        <v>2.0288772715957082E-2</v>
      </c>
      <c r="I727" s="4">
        <f t="shared" si="64"/>
        <v>-6.9042316258350889E-3</v>
      </c>
      <c r="J727" s="4">
        <f t="shared" si="65"/>
        <v>-2.8148457047538766E-3</v>
      </c>
      <c r="K727" s="4">
        <f t="shared" si="66"/>
        <v>-1.3179128563743925E-2</v>
      </c>
    </row>
    <row r="728" spans="1:11" x14ac:dyDescent="0.5">
      <c r="A728" t="s">
        <v>439</v>
      </c>
      <c r="B728" s="1">
        <v>113.22</v>
      </c>
      <c r="C728" s="1">
        <v>169.49</v>
      </c>
      <c r="D728" s="1">
        <v>189.14</v>
      </c>
      <c r="E728" s="1">
        <v>96.61</v>
      </c>
      <c r="F728" s="1">
        <v>256.48</v>
      </c>
      <c r="G728" s="4">
        <f t="shared" si="62"/>
        <v>-5.1404345521992467E-2</v>
      </c>
      <c r="H728" s="4">
        <f t="shared" si="63"/>
        <v>-5.1979467815210345E-2</v>
      </c>
      <c r="I728" s="4">
        <f t="shared" si="64"/>
        <v>-5.043882838109337E-2</v>
      </c>
      <c r="J728" s="4">
        <f t="shared" si="65"/>
        <v>-7.1421177931890734E-3</v>
      </c>
      <c r="K728" s="4">
        <f t="shared" si="66"/>
        <v>1.4737991266375428E-2</v>
      </c>
    </row>
    <row r="729" spans="1:11" x14ac:dyDescent="0.5">
      <c r="A729" t="s">
        <v>440</v>
      </c>
      <c r="B729" s="1">
        <v>116.46</v>
      </c>
      <c r="C729" s="1">
        <v>170.16</v>
      </c>
      <c r="D729" s="1">
        <v>190.85</v>
      </c>
      <c r="E729" s="1">
        <v>97.78</v>
      </c>
      <c r="F729" s="1">
        <v>264.89</v>
      </c>
      <c r="G729" s="4">
        <f t="shared" si="62"/>
        <v>-2.7820710973724849E-2</v>
      </c>
      <c r="H729" s="4">
        <f t="shared" si="63"/>
        <v>-3.9374706158908923E-3</v>
      </c>
      <c r="I729" s="4">
        <f t="shared" si="64"/>
        <v>-8.9599161645271819E-3</v>
      </c>
      <c r="J729" s="4">
        <f t="shared" si="65"/>
        <v>-1.1965637144610408E-2</v>
      </c>
      <c r="K729" s="4">
        <f t="shared" si="66"/>
        <v>-3.174902789837275E-2</v>
      </c>
    </row>
    <row r="730" spans="1:11" x14ac:dyDescent="0.5">
      <c r="A730" t="s">
        <v>441</v>
      </c>
      <c r="B730" s="1">
        <v>112.44</v>
      </c>
      <c r="C730" s="1">
        <v>158.75</v>
      </c>
      <c r="D730" s="1">
        <v>181.71</v>
      </c>
      <c r="E730" s="1">
        <v>94.3</v>
      </c>
      <c r="F730" s="1">
        <v>267.7</v>
      </c>
      <c r="G730" s="4">
        <f t="shared" si="62"/>
        <v>3.5752401280682911E-2</v>
      </c>
      <c r="H730" s="4">
        <f t="shared" si="63"/>
        <v>7.1874015748031539E-2</v>
      </c>
      <c r="I730" s="4">
        <f t="shared" si="64"/>
        <v>5.0299928457432141E-2</v>
      </c>
      <c r="J730" s="4">
        <f t="shared" si="65"/>
        <v>3.6903499469777445E-2</v>
      </c>
      <c r="K730" s="4">
        <f t="shared" si="66"/>
        <v>-1.0496824803884919E-2</v>
      </c>
    </row>
    <row r="731" spans="1:11" x14ac:dyDescent="0.5">
      <c r="A731" t="s">
        <v>442</v>
      </c>
      <c r="B731" s="1">
        <v>108.95</v>
      </c>
      <c r="C731" s="1">
        <v>155.85</v>
      </c>
      <c r="D731" s="1">
        <v>178.89</v>
      </c>
      <c r="E731" s="1">
        <v>93.5</v>
      </c>
      <c r="F731" s="1">
        <v>258.86</v>
      </c>
      <c r="G731" s="4">
        <f t="shared" si="62"/>
        <v>3.2033042680128521E-2</v>
      </c>
      <c r="H731" s="4">
        <f t="shared" si="63"/>
        <v>1.8607635547000401E-2</v>
      </c>
      <c r="I731" s="4">
        <f t="shared" si="64"/>
        <v>1.5763877242998658E-2</v>
      </c>
      <c r="J731" s="4">
        <f t="shared" si="65"/>
        <v>8.5561497326203106E-3</v>
      </c>
      <c r="K731" s="4">
        <f t="shared" si="66"/>
        <v>3.414973344665051E-2</v>
      </c>
    </row>
    <row r="732" spans="1:11" x14ac:dyDescent="0.5">
      <c r="A732" t="s">
        <v>443</v>
      </c>
      <c r="B732" s="1">
        <v>108.68</v>
      </c>
      <c r="C732" s="1">
        <v>157.05000000000001</v>
      </c>
      <c r="D732" s="1">
        <v>170.91</v>
      </c>
      <c r="E732" s="1">
        <v>93.29</v>
      </c>
      <c r="F732" s="1">
        <v>253.13</v>
      </c>
      <c r="G732" s="4">
        <f t="shared" si="62"/>
        <v>2.4843577475155421E-3</v>
      </c>
      <c r="H732" s="4">
        <f t="shared" si="63"/>
        <v>-7.6408787010506796E-3</v>
      </c>
      <c r="I732" s="4">
        <f t="shared" si="64"/>
        <v>4.6691241004037209E-2</v>
      </c>
      <c r="J732" s="4">
        <f t="shared" si="65"/>
        <v>2.2510451280950416E-3</v>
      </c>
      <c r="K732" s="4">
        <f t="shared" si="66"/>
        <v>2.2636589894520665E-2</v>
      </c>
    </row>
    <row r="733" spans="1:11" x14ac:dyDescent="0.5">
      <c r="A733" t="s">
        <v>444</v>
      </c>
      <c r="B733" s="1">
        <v>106.22</v>
      </c>
      <c r="C733" s="1">
        <v>163.74</v>
      </c>
      <c r="D733" s="1">
        <v>175.51</v>
      </c>
      <c r="E733" s="1">
        <v>94.34</v>
      </c>
      <c r="F733" s="1">
        <v>253.74</v>
      </c>
      <c r="G733" s="4">
        <f t="shared" si="62"/>
        <v>2.3159480323856174E-2</v>
      </c>
      <c r="H733" s="4">
        <f t="shared" si="63"/>
        <v>-4.08574569439355E-2</v>
      </c>
      <c r="I733" s="4">
        <f t="shared" si="64"/>
        <v>-2.620933280154969E-2</v>
      </c>
      <c r="J733" s="4">
        <f t="shared" si="65"/>
        <v>-1.1129955480178033E-2</v>
      </c>
      <c r="K733" s="4">
        <f t="shared" si="66"/>
        <v>-2.4040356270198515E-3</v>
      </c>
    </row>
    <row r="734" spans="1:11" x14ac:dyDescent="0.5">
      <c r="A734" t="s">
        <v>445</v>
      </c>
      <c r="B734" s="1">
        <v>103.66</v>
      </c>
      <c r="C734" s="1">
        <v>160.87</v>
      </c>
      <c r="D734" s="1">
        <v>173.35</v>
      </c>
      <c r="E734" s="1">
        <v>94.28</v>
      </c>
      <c r="F734" s="1">
        <v>247.65</v>
      </c>
      <c r="G734" s="4">
        <f t="shared" si="62"/>
        <v>2.4696121937102022E-2</v>
      </c>
      <c r="H734" s="4">
        <f t="shared" si="63"/>
        <v>1.7840492322993784E-2</v>
      </c>
      <c r="I734" s="4">
        <f t="shared" si="64"/>
        <v>1.2460340351889254E-2</v>
      </c>
      <c r="J734" s="4">
        <f t="shared" si="65"/>
        <v>6.3640220619443078E-4</v>
      </c>
      <c r="K734" s="4">
        <f t="shared" si="66"/>
        <v>2.4591156874621545E-2</v>
      </c>
    </row>
    <row r="735" spans="1:11" x14ac:dyDescent="0.5">
      <c r="A735" t="s">
        <v>446</v>
      </c>
      <c r="B735" s="1">
        <v>107.67</v>
      </c>
      <c r="C735" s="1">
        <v>169.35</v>
      </c>
      <c r="D735" s="1">
        <v>180.11</v>
      </c>
      <c r="E735" s="1">
        <v>95.88</v>
      </c>
      <c r="F735" s="1">
        <v>244.97</v>
      </c>
      <c r="G735" s="4">
        <f t="shared" si="62"/>
        <v>-3.7243428996006411E-2</v>
      </c>
      <c r="H735" s="4">
        <f t="shared" si="63"/>
        <v>-5.0073811632713294E-2</v>
      </c>
      <c r="I735" s="4">
        <f t="shared" si="64"/>
        <v>-3.7532618955083086E-2</v>
      </c>
      <c r="J735" s="4">
        <f t="shared" si="65"/>
        <v>-1.6687526074259385E-2</v>
      </c>
      <c r="K735" s="4">
        <f t="shared" si="66"/>
        <v>1.0940115116136795E-2</v>
      </c>
    </row>
    <row r="736" spans="1:11" x14ac:dyDescent="0.5">
      <c r="A736" t="s">
        <v>447</v>
      </c>
      <c r="B736" s="1">
        <v>102.31</v>
      </c>
      <c r="C736" s="1">
        <v>163.72999999999999</v>
      </c>
      <c r="D736" s="1">
        <v>167.54</v>
      </c>
      <c r="E736" s="1">
        <v>94.22</v>
      </c>
      <c r="F736" s="1">
        <v>251.76</v>
      </c>
      <c r="G736" s="4">
        <f t="shared" si="62"/>
        <v>5.2389795718893462E-2</v>
      </c>
      <c r="H736" s="4">
        <f t="shared" si="63"/>
        <v>3.4324803029377682E-2</v>
      </c>
      <c r="I736" s="4">
        <f t="shared" si="64"/>
        <v>7.5026859257490974E-2</v>
      </c>
      <c r="J736" s="4">
        <f t="shared" si="65"/>
        <v>1.7618340055189918E-2</v>
      </c>
      <c r="K736" s="4">
        <f t="shared" si="66"/>
        <v>-2.6970130282809035E-2</v>
      </c>
    </row>
    <row r="737" spans="1:11" x14ac:dyDescent="0.5">
      <c r="A737" t="s">
        <v>448</v>
      </c>
      <c r="B737" s="1">
        <v>103.67</v>
      </c>
      <c r="C737" s="1">
        <v>164.26</v>
      </c>
      <c r="D737" s="1">
        <v>169.69</v>
      </c>
      <c r="E737" s="1">
        <v>95.71</v>
      </c>
      <c r="F737" s="1">
        <v>244.49</v>
      </c>
      <c r="G737" s="4">
        <f t="shared" si="62"/>
        <v>-1.3118549242789657E-2</v>
      </c>
      <c r="H737" s="4">
        <f t="shared" si="63"/>
        <v>-3.2265919883112115E-3</v>
      </c>
      <c r="I737" s="4">
        <f t="shared" si="64"/>
        <v>-1.2670163238847398E-2</v>
      </c>
      <c r="J737" s="4">
        <f t="shared" si="65"/>
        <v>-1.5567861247518522E-2</v>
      </c>
      <c r="K737" s="4">
        <f t="shared" si="66"/>
        <v>2.9735367499693188E-2</v>
      </c>
    </row>
    <row r="738" spans="1:11" x14ac:dyDescent="0.5">
      <c r="A738" s="2">
        <v>44840</v>
      </c>
      <c r="B738" s="1">
        <v>109.65</v>
      </c>
      <c r="C738" s="1">
        <v>175.57</v>
      </c>
      <c r="D738" s="1">
        <v>182.94</v>
      </c>
      <c r="E738" s="1">
        <v>99.4</v>
      </c>
      <c r="F738" s="1">
        <v>242.26</v>
      </c>
      <c r="G738" s="4">
        <f t="shared" si="62"/>
        <v>-5.4537163702690461E-2</v>
      </c>
      <c r="H738" s="4">
        <f t="shared" si="63"/>
        <v>-6.4418750355983434E-2</v>
      </c>
      <c r="I738" s="4">
        <f t="shared" si="64"/>
        <v>-7.242811850880071E-2</v>
      </c>
      <c r="J738" s="4">
        <f t="shared" si="65"/>
        <v>-3.712273641851116E-2</v>
      </c>
      <c r="K738" s="4">
        <f t="shared" si="66"/>
        <v>9.2049863782712738E-3</v>
      </c>
    </row>
    <row r="739" spans="1:11" x14ac:dyDescent="0.5">
      <c r="A739" s="2">
        <v>44810</v>
      </c>
      <c r="B739" s="1">
        <v>116.15</v>
      </c>
      <c r="C739" s="1">
        <v>184</v>
      </c>
      <c r="D739" s="1">
        <v>192.77</v>
      </c>
      <c r="E739" s="1">
        <v>103.3</v>
      </c>
      <c r="F739" s="1">
        <v>252.99</v>
      </c>
      <c r="G739" s="4">
        <f t="shared" si="62"/>
        <v>-5.5962117950925538E-2</v>
      </c>
      <c r="H739" s="4">
        <f t="shared" si="63"/>
        <v>-4.5815217391304341E-2</v>
      </c>
      <c r="I739" s="4">
        <f t="shared" si="64"/>
        <v>-5.0993411837941705E-2</v>
      </c>
      <c r="J739" s="4">
        <f t="shared" si="65"/>
        <v>-3.7754114230396874E-2</v>
      </c>
      <c r="K739" s="4">
        <f t="shared" si="66"/>
        <v>-4.2412743586703106E-2</v>
      </c>
    </row>
    <row r="740" spans="1:11" x14ac:dyDescent="0.5">
      <c r="A740" s="2">
        <v>44779</v>
      </c>
      <c r="B740" s="1">
        <v>121.18</v>
      </c>
      <c r="C740" s="1">
        <v>196.64</v>
      </c>
      <c r="D740" s="1">
        <v>202.83</v>
      </c>
      <c r="E740" s="1">
        <v>107.34</v>
      </c>
      <c r="F740" s="1">
        <v>264.79000000000002</v>
      </c>
      <c r="G740" s="4">
        <f t="shared" si="62"/>
        <v>-4.1508499752434425E-2</v>
      </c>
      <c r="H740" s="4">
        <f t="shared" si="63"/>
        <v>-6.4279902359641872E-2</v>
      </c>
      <c r="I740" s="4">
        <f t="shared" si="64"/>
        <v>-4.9598185672730888E-2</v>
      </c>
      <c r="J740" s="4">
        <f t="shared" si="65"/>
        <v>-3.7637413825228339E-2</v>
      </c>
      <c r="K740" s="4">
        <f t="shared" si="66"/>
        <v>-4.4563616450772336E-2</v>
      </c>
    </row>
    <row r="741" spans="1:11" x14ac:dyDescent="0.5">
      <c r="A741" s="2">
        <v>44748</v>
      </c>
      <c r="B741" s="1">
        <v>123</v>
      </c>
      <c r="C741" s="1">
        <v>195.65</v>
      </c>
      <c r="D741" s="1">
        <v>198.61</v>
      </c>
      <c r="E741" s="1">
        <v>107.79</v>
      </c>
      <c r="F741" s="1">
        <v>270.41000000000003</v>
      </c>
      <c r="G741" s="4">
        <f t="shared" si="62"/>
        <v>-1.4796747967479651E-2</v>
      </c>
      <c r="H741" s="4">
        <f t="shared" si="63"/>
        <v>5.0600562228468871E-3</v>
      </c>
      <c r="I741" s="4">
        <f t="shared" si="64"/>
        <v>2.1247671315643757E-2</v>
      </c>
      <c r="J741" s="4">
        <f t="shared" si="65"/>
        <v>-4.174784302811041E-3</v>
      </c>
      <c r="K741" s="4">
        <f t="shared" si="66"/>
        <v>-2.0783255057135519E-2</v>
      </c>
    </row>
    <row r="742" spans="1:11" x14ac:dyDescent="0.5">
      <c r="A742" s="2">
        <v>44718</v>
      </c>
      <c r="B742" s="1">
        <v>124.79</v>
      </c>
      <c r="C742" s="1">
        <v>194.25</v>
      </c>
      <c r="D742" s="1">
        <v>197.14</v>
      </c>
      <c r="E742" s="1">
        <v>107.83</v>
      </c>
      <c r="F742" s="1">
        <v>272.5</v>
      </c>
      <c r="G742" s="4">
        <f t="shared" si="62"/>
        <v>-1.4344098084782431E-2</v>
      </c>
      <c r="H742" s="4">
        <f t="shared" si="63"/>
        <v>7.2072072072071336E-3</v>
      </c>
      <c r="I742" s="4">
        <f t="shared" si="64"/>
        <v>7.4566298062292979E-3</v>
      </c>
      <c r="J742" s="4">
        <f t="shared" si="65"/>
        <v>-3.7095427988498297E-4</v>
      </c>
      <c r="K742" s="4">
        <f t="shared" si="66"/>
        <v>-7.6697247706420946E-3</v>
      </c>
    </row>
    <row r="743" spans="1:11" x14ac:dyDescent="0.5">
      <c r="A743" s="2">
        <v>44626</v>
      </c>
      <c r="B743" s="1">
        <v>122.35</v>
      </c>
      <c r="C743" s="1">
        <v>190.78</v>
      </c>
      <c r="D743" s="1">
        <v>198.98</v>
      </c>
      <c r="E743" s="1">
        <v>108.67</v>
      </c>
      <c r="F743" s="1">
        <v>268.75</v>
      </c>
      <c r="G743" s="4">
        <f t="shared" si="62"/>
        <v>1.9942787086228098E-2</v>
      </c>
      <c r="H743" s="4">
        <f t="shared" si="63"/>
        <v>1.8188489359471705E-2</v>
      </c>
      <c r="I743" s="4">
        <f t="shared" si="64"/>
        <v>-9.2471605186451589E-3</v>
      </c>
      <c r="J743" s="4">
        <f t="shared" si="65"/>
        <v>-7.7298242385203109E-3</v>
      </c>
      <c r="K743" s="4">
        <f t="shared" si="66"/>
        <v>1.3953488372093092E-2</v>
      </c>
    </row>
    <row r="744" spans="1:11" x14ac:dyDescent="0.5">
      <c r="A744" s="2">
        <v>44598</v>
      </c>
      <c r="B744" s="1">
        <v>125.511</v>
      </c>
      <c r="C744" s="1">
        <v>198.86</v>
      </c>
      <c r="D744" s="1">
        <v>205.09</v>
      </c>
      <c r="E744" s="1">
        <v>110.87</v>
      </c>
      <c r="F744" s="1">
        <v>270.02</v>
      </c>
      <c r="G744" s="4">
        <f t="shared" si="62"/>
        <v>-2.5185043542000352E-2</v>
      </c>
      <c r="H744" s="4">
        <f t="shared" si="63"/>
        <v>-4.0631600120688005E-2</v>
      </c>
      <c r="I744" s="4">
        <f t="shared" si="64"/>
        <v>-2.9791798722512142E-2</v>
      </c>
      <c r="J744" s="4">
        <f t="shared" si="65"/>
        <v>-1.9843059438982569E-2</v>
      </c>
      <c r="K744" s="4">
        <f t="shared" si="66"/>
        <v>-4.7033553070142675E-3</v>
      </c>
    </row>
    <row r="745" spans="1:11" x14ac:dyDescent="0.5">
      <c r="A745" s="2">
        <v>44567</v>
      </c>
      <c r="B745" s="1">
        <v>121.684</v>
      </c>
      <c r="C745" s="1">
        <v>188.64</v>
      </c>
      <c r="D745" s="1">
        <v>192.91</v>
      </c>
      <c r="E745" s="1">
        <v>109.19</v>
      </c>
      <c r="F745" s="1">
        <v>274.58</v>
      </c>
      <c r="G745" s="4">
        <f t="shared" si="62"/>
        <v>3.1450313927878781E-2</v>
      </c>
      <c r="H745" s="4">
        <f t="shared" si="63"/>
        <v>5.4177268871925532E-2</v>
      </c>
      <c r="I745" s="4">
        <f t="shared" si="64"/>
        <v>6.3138250997874623E-2</v>
      </c>
      <c r="J745" s="4">
        <f t="shared" si="65"/>
        <v>1.5386024361205397E-2</v>
      </c>
      <c r="K745" s="4">
        <f t="shared" si="66"/>
        <v>-1.6607181877776989E-2</v>
      </c>
    </row>
    <row r="746" spans="1:11" x14ac:dyDescent="0.5">
      <c r="A746" t="s">
        <v>449</v>
      </c>
      <c r="B746" s="1">
        <v>120.20950000000001</v>
      </c>
      <c r="C746" s="1">
        <v>193.64</v>
      </c>
      <c r="D746" s="1">
        <v>197.44</v>
      </c>
      <c r="E746" s="1">
        <v>110.44</v>
      </c>
      <c r="F746" s="1">
        <v>272.42</v>
      </c>
      <c r="G746" s="4">
        <f t="shared" si="62"/>
        <v>1.2266085459135878E-2</v>
      </c>
      <c r="H746" s="4">
        <f t="shared" si="63"/>
        <v>-2.5821111340632141E-2</v>
      </c>
      <c r="I746" s="4">
        <f t="shared" si="64"/>
        <v>-2.2943679092382485E-2</v>
      </c>
      <c r="J746" s="4">
        <f t="shared" si="65"/>
        <v>-1.13183629119884E-2</v>
      </c>
      <c r="K746" s="4">
        <f t="shared" si="66"/>
        <v>7.9289332648115884E-3</v>
      </c>
    </row>
    <row r="747" spans="1:11" x14ac:dyDescent="0.5">
      <c r="A747" t="s">
        <v>450</v>
      </c>
      <c r="B747" s="1">
        <v>115.1465</v>
      </c>
      <c r="C747" s="1">
        <v>195.13</v>
      </c>
      <c r="D747" s="1">
        <v>195.19</v>
      </c>
      <c r="E747" s="1">
        <v>109.32</v>
      </c>
      <c r="F747" s="1">
        <v>271.87</v>
      </c>
      <c r="G747" s="4">
        <f t="shared" si="62"/>
        <v>4.3970072907122626E-2</v>
      </c>
      <c r="H747" s="4">
        <f t="shared" si="63"/>
        <v>-7.6359350176805618E-3</v>
      </c>
      <c r="I747" s="4">
        <f t="shared" si="64"/>
        <v>1.1527229878579792E-2</v>
      </c>
      <c r="J747" s="4">
        <f t="shared" si="65"/>
        <v>1.0245151847786405E-2</v>
      </c>
      <c r="K747" s="4">
        <f t="shared" si="66"/>
        <v>2.0230257108178051E-3</v>
      </c>
    </row>
    <row r="748" spans="1:11" x14ac:dyDescent="0.5">
      <c r="A748" t="s">
        <v>451</v>
      </c>
      <c r="B748" s="1">
        <v>111.0775</v>
      </c>
      <c r="C748" s="1">
        <v>191.63</v>
      </c>
      <c r="D748" s="1">
        <v>191.4</v>
      </c>
      <c r="E748" s="1">
        <v>105.61</v>
      </c>
      <c r="F748" s="1">
        <v>273.24</v>
      </c>
      <c r="G748" s="4">
        <f t="shared" si="62"/>
        <v>3.6632081204564404E-2</v>
      </c>
      <c r="H748" s="4">
        <f t="shared" si="63"/>
        <v>1.8264363617387591E-2</v>
      </c>
      <c r="I748" s="4">
        <f t="shared" si="64"/>
        <v>1.9801462904911249E-2</v>
      </c>
      <c r="J748" s="4">
        <f t="shared" si="65"/>
        <v>3.5129249124135953E-2</v>
      </c>
      <c r="K748" s="4">
        <f t="shared" si="66"/>
        <v>-5.0139071878202435E-3</v>
      </c>
    </row>
    <row r="749" spans="1:11" x14ac:dyDescent="0.5">
      <c r="A749" t="s">
        <v>452</v>
      </c>
      <c r="B749" s="1">
        <v>106.77500000000001</v>
      </c>
      <c r="C749" s="1">
        <v>183.83</v>
      </c>
      <c r="D749" s="1">
        <v>187.83</v>
      </c>
      <c r="E749" s="1">
        <v>103.26</v>
      </c>
      <c r="F749" s="1">
        <v>265.89999999999998</v>
      </c>
      <c r="G749" s="4">
        <f t="shared" si="62"/>
        <v>4.029501287754611E-2</v>
      </c>
      <c r="H749" s="4">
        <f t="shared" si="63"/>
        <v>4.2430506446172966E-2</v>
      </c>
      <c r="I749" s="4">
        <f t="shared" si="64"/>
        <v>1.9006548474684415E-2</v>
      </c>
      <c r="J749" s="4">
        <f t="shared" si="65"/>
        <v>2.2758086383885212E-2</v>
      </c>
      <c r="K749" s="4">
        <f t="shared" si="66"/>
        <v>2.7604362542309246E-2</v>
      </c>
    </row>
    <row r="750" spans="1:11" x14ac:dyDescent="0.5">
      <c r="A750" t="s">
        <v>453</v>
      </c>
      <c r="B750" s="1">
        <v>104.1</v>
      </c>
      <c r="C750" s="1">
        <v>181.28</v>
      </c>
      <c r="D750" s="1">
        <v>180.34</v>
      </c>
      <c r="E750" s="1">
        <v>101.59</v>
      </c>
      <c r="F750" s="1">
        <v>262.52</v>
      </c>
      <c r="G750" s="4">
        <f t="shared" si="62"/>
        <v>2.5696445725264194E-2</v>
      </c>
      <c r="H750" s="4">
        <f t="shared" si="63"/>
        <v>1.4066637246249014E-2</v>
      </c>
      <c r="I750" s="4">
        <f t="shared" si="64"/>
        <v>4.1532660530109844E-2</v>
      </c>
      <c r="J750" s="4">
        <f t="shared" si="65"/>
        <v>1.6438625849000799E-2</v>
      </c>
      <c r="K750" s="4">
        <f t="shared" si="66"/>
        <v>1.2875209507847041E-2</v>
      </c>
    </row>
    <row r="751" spans="1:11" x14ac:dyDescent="0.5">
      <c r="A751" t="s">
        <v>454</v>
      </c>
      <c r="B751" s="1">
        <v>107.557</v>
      </c>
      <c r="C751" s="1">
        <v>196.23</v>
      </c>
      <c r="D751" s="1">
        <v>187.44</v>
      </c>
      <c r="E751" s="1">
        <v>105.83</v>
      </c>
      <c r="F751" s="1">
        <v>259.62</v>
      </c>
      <c r="G751" s="4">
        <f t="shared" si="62"/>
        <v>-3.2141097278652331E-2</v>
      </c>
      <c r="H751" s="4">
        <f t="shared" si="63"/>
        <v>-7.6186108138408981E-2</v>
      </c>
      <c r="I751" s="4">
        <f t="shared" si="64"/>
        <v>-3.7878787878787845E-2</v>
      </c>
      <c r="J751" s="4">
        <f t="shared" si="65"/>
        <v>-4.0064253992251664E-2</v>
      </c>
      <c r="K751" s="4">
        <f t="shared" si="66"/>
        <v>1.1170171789538497E-2</v>
      </c>
    </row>
    <row r="752" spans="1:11" x14ac:dyDescent="0.5">
      <c r="A752" t="s">
        <v>455</v>
      </c>
      <c r="B752" s="1">
        <v>107.59099999999999</v>
      </c>
      <c r="C752" s="1">
        <v>193.54</v>
      </c>
      <c r="D752" s="1">
        <v>186.35</v>
      </c>
      <c r="E752" s="1">
        <v>102.42</v>
      </c>
      <c r="F752" s="1">
        <v>260.64999999999998</v>
      </c>
      <c r="G752" s="4">
        <f t="shared" si="62"/>
        <v>-3.1601156230531835E-4</v>
      </c>
      <c r="H752" s="4">
        <f t="shared" si="63"/>
        <v>1.3898935620543451E-2</v>
      </c>
      <c r="I752" s="4">
        <f t="shared" si="64"/>
        <v>5.84920847866921E-3</v>
      </c>
      <c r="J752" s="4">
        <f t="shared" si="65"/>
        <v>3.3294278461238003E-2</v>
      </c>
      <c r="K752" s="4">
        <f t="shared" si="66"/>
        <v>-3.9516593132552513E-3</v>
      </c>
    </row>
    <row r="753" spans="1:11" x14ac:dyDescent="0.5">
      <c r="A753" t="s">
        <v>456</v>
      </c>
      <c r="B753" s="1">
        <v>107.319</v>
      </c>
      <c r="C753" s="1">
        <v>191.29</v>
      </c>
      <c r="D753" s="1">
        <v>183.48</v>
      </c>
      <c r="E753" s="1">
        <v>103.14</v>
      </c>
      <c r="F753" s="1">
        <v>252.56</v>
      </c>
      <c r="G753" s="4">
        <f t="shared" si="62"/>
        <v>2.534499948750879E-3</v>
      </c>
      <c r="H753" s="4">
        <f t="shared" si="63"/>
        <v>1.176224580479901E-2</v>
      </c>
      <c r="I753" s="4">
        <f t="shared" si="64"/>
        <v>1.5642031829082192E-2</v>
      </c>
      <c r="J753" s="4">
        <f t="shared" si="65"/>
        <v>-6.9808027923211613E-3</v>
      </c>
      <c r="K753" s="4">
        <f t="shared" si="66"/>
        <v>3.2031992397846043E-2</v>
      </c>
    </row>
    <row r="754" spans="1:11" x14ac:dyDescent="0.5">
      <c r="A754" t="s">
        <v>457</v>
      </c>
      <c r="B754" s="1">
        <v>107.1125</v>
      </c>
      <c r="C754" s="1">
        <v>192.24</v>
      </c>
      <c r="D754" s="1">
        <v>177.19</v>
      </c>
      <c r="E754" s="1">
        <v>104.3</v>
      </c>
      <c r="F754" s="1">
        <v>253.14</v>
      </c>
      <c r="G754" s="4">
        <f t="shared" si="62"/>
        <v>1.9278795658770331E-3</v>
      </c>
      <c r="H754" s="4">
        <f t="shared" si="63"/>
        <v>-4.9417394923013669E-3</v>
      </c>
      <c r="I754" s="4">
        <f t="shared" si="64"/>
        <v>3.549861730345949E-2</v>
      </c>
      <c r="J754" s="4">
        <f t="shared" si="65"/>
        <v>-1.112176414189836E-2</v>
      </c>
      <c r="K754" s="4">
        <f t="shared" si="66"/>
        <v>-2.2912222485580447E-3</v>
      </c>
    </row>
    <row r="755" spans="1:11" x14ac:dyDescent="0.5">
      <c r="A755" t="s">
        <v>458</v>
      </c>
      <c r="B755" s="1">
        <v>115.3685</v>
      </c>
      <c r="C755" s="1">
        <v>202.62</v>
      </c>
      <c r="D755" s="1">
        <v>190.56</v>
      </c>
      <c r="E755" s="1">
        <v>108.64</v>
      </c>
      <c r="F755" s="1">
        <v>254.08</v>
      </c>
      <c r="G755" s="4">
        <f t="shared" si="62"/>
        <v>-7.1561994825277253E-2</v>
      </c>
      <c r="H755" s="4">
        <f t="shared" si="63"/>
        <v>-5.1228901391767834E-2</v>
      </c>
      <c r="I755" s="4">
        <f t="shared" si="64"/>
        <v>-7.016162888329136E-2</v>
      </c>
      <c r="J755" s="4">
        <f t="shared" si="65"/>
        <v>-3.9948453608247503E-2</v>
      </c>
      <c r="K755" s="4">
        <f t="shared" si="66"/>
        <v>-3.6996221662469742E-3</v>
      </c>
    </row>
    <row r="756" spans="1:11" x14ac:dyDescent="0.5">
      <c r="A756" t="s">
        <v>459</v>
      </c>
      <c r="B756" s="1">
        <v>110.8105</v>
      </c>
      <c r="C756" s="1">
        <v>200.04</v>
      </c>
      <c r="D756" s="1">
        <v>186.51</v>
      </c>
      <c r="E756" s="1">
        <v>105.18</v>
      </c>
      <c r="F756" s="1">
        <v>266.82</v>
      </c>
      <c r="G756" s="4">
        <f t="shared" si="62"/>
        <v>4.1133286105558442E-2</v>
      </c>
      <c r="H756" s="4">
        <f t="shared" si="63"/>
        <v>1.2897420515896929E-2</v>
      </c>
      <c r="I756" s="4">
        <f t="shared" si="64"/>
        <v>2.1714653369792503E-2</v>
      </c>
      <c r="J756" s="4">
        <f t="shared" si="65"/>
        <v>3.2895987830386053E-2</v>
      </c>
      <c r="K756" s="4">
        <f t="shared" si="66"/>
        <v>-4.7747545161532012E-2</v>
      </c>
    </row>
    <row r="757" spans="1:11" x14ac:dyDescent="0.5">
      <c r="A757" t="s">
        <v>460</v>
      </c>
      <c r="B757" s="1">
        <v>113.05500000000001</v>
      </c>
      <c r="C757" s="1">
        <v>198.62</v>
      </c>
      <c r="D757" s="1">
        <v>187.64</v>
      </c>
      <c r="E757" s="1">
        <v>107.33</v>
      </c>
      <c r="F757" s="1">
        <v>261.5</v>
      </c>
      <c r="G757" s="4">
        <f t="shared" si="62"/>
        <v>-1.9853168811640343E-2</v>
      </c>
      <c r="H757" s="4">
        <f t="shared" si="63"/>
        <v>7.1493303796192897E-3</v>
      </c>
      <c r="I757" s="4">
        <f t="shared" si="64"/>
        <v>-6.022170112982228E-3</v>
      </c>
      <c r="J757" s="4">
        <f t="shared" si="65"/>
        <v>-2.0031678002422337E-2</v>
      </c>
      <c r="K757" s="4">
        <f t="shared" si="66"/>
        <v>2.0344168260038265E-2</v>
      </c>
    </row>
    <row r="758" spans="1:11" x14ac:dyDescent="0.5">
      <c r="A758" s="2">
        <v>44900</v>
      </c>
      <c r="B758" s="1">
        <v>106.93049999999999</v>
      </c>
      <c r="C758" s="1">
        <v>191.24</v>
      </c>
      <c r="D758" s="1">
        <v>174.31</v>
      </c>
      <c r="E758" s="1">
        <v>104.31</v>
      </c>
      <c r="F758" s="1">
        <v>261.12</v>
      </c>
      <c r="G758" s="4">
        <f t="shared" si="62"/>
        <v>5.7275520080800169E-2</v>
      </c>
      <c r="H758" s="4">
        <f t="shared" si="63"/>
        <v>3.8590253085128534E-2</v>
      </c>
      <c r="I758" s="4">
        <f t="shared" si="64"/>
        <v>7.6472950490505287E-2</v>
      </c>
      <c r="J758" s="4">
        <f t="shared" si="65"/>
        <v>2.8952161825328337E-2</v>
      </c>
      <c r="K758" s="4">
        <f t="shared" si="66"/>
        <v>1.455269607843146E-3</v>
      </c>
    </row>
    <row r="759" spans="1:11" x14ac:dyDescent="0.5">
      <c r="A759" s="2">
        <v>44870</v>
      </c>
      <c r="B759" s="1">
        <v>105.372</v>
      </c>
      <c r="C759" s="1">
        <v>188.74</v>
      </c>
      <c r="D759" s="1">
        <v>166.37</v>
      </c>
      <c r="E759" s="1">
        <v>105.21</v>
      </c>
      <c r="F759" s="1">
        <v>255.35</v>
      </c>
      <c r="G759" s="4">
        <f t="shared" si="62"/>
        <v>1.4790456667805429E-2</v>
      </c>
      <c r="H759" s="4">
        <f t="shared" si="63"/>
        <v>1.3245734873370774E-2</v>
      </c>
      <c r="I759" s="4">
        <f t="shared" si="64"/>
        <v>4.7724950411732969E-2</v>
      </c>
      <c r="J759" s="4">
        <f t="shared" si="65"/>
        <v>-8.5543199315654128E-3</v>
      </c>
      <c r="K759" s="4">
        <f t="shared" si="66"/>
        <v>2.2596436263951469E-2</v>
      </c>
    </row>
    <row r="760" spans="1:11" x14ac:dyDescent="0.5">
      <c r="A760" s="2">
        <v>44839</v>
      </c>
      <c r="B760" s="1">
        <v>108.85899999999999</v>
      </c>
      <c r="C760" s="1">
        <v>197.65</v>
      </c>
      <c r="D760" s="1">
        <v>177.66</v>
      </c>
      <c r="E760" s="1">
        <v>107.68</v>
      </c>
      <c r="F760" s="1">
        <v>260.55</v>
      </c>
      <c r="G760" s="4">
        <f t="shared" si="62"/>
        <v>-3.2032261916791427E-2</v>
      </c>
      <c r="H760" s="4">
        <f t="shared" si="63"/>
        <v>-4.507968631419168E-2</v>
      </c>
      <c r="I760" s="4">
        <f t="shared" si="64"/>
        <v>-6.3548350782393292E-2</v>
      </c>
      <c r="J760" s="4">
        <f t="shared" si="65"/>
        <v>-2.2938335809806976E-2</v>
      </c>
      <c r="K760" s="4">
        <f t="shared" si="66"/>
        <v>-1.9957781615812742E-2</v>
      </c>
    </row>
    <row r="761" spans="1:11" x14ac:dyDescent="0.5">
      <c r="A761" s="2">
        <v>44809</v>
      </c>
      <c r="B761" s="1">
        <v>108.789</v>
      </c>
      <c r="C761" s="1">
        <v>196.21</v>
      </c>
      <c r="D761" s="1">
        <v>173.1</v>
      </c>
      <c r="E761" s="1">
        <v>106.98</v>
      </c>
      <c r="F761" s="1">
        <v>269.5</v>
      </c>
      <c r="G761" s="4">
        <f t="shared" si="62"/>
        <v>6.4344740736643757E-4</v>
      </c>
      <c r="H761" s="4">
        <f t="shared" si="63"/>
        <v>7.3390754803526193E-3</v>
      </c>
      <c r="I761" s="4">
        <f t="shared" si="64"/>
        <v>2.6343154246100564E-2</v>
      </c>
      <c r="J761" s="4">
        <f t="shared" si="65"/>
        <v>6.5432791175921157E-3</v>
      </c>
      <c r="K761" s="4">
        <f t="shared" si="66"/>
        <v>-3.3209647495361705E-2</v>
      </c>
    </row>
    <row r="762" spans="1:11" x14ac:dyDescent="0.5">
      <c r="A762" s="2">
        <v>44717</v>
      </c>
      <c r="B762" s="1">
        <v>114.77249999999999</v>
      </c>
      <c r="C762" s="1">
        <v>203.77</v>
      </c>
      <c r="D762" s="1">
        <v>180.97</v>
      </c>
      <c r="E762" s="1">
        <v>110.29</v>
      </c>
      <c r="F762" s="1">
        <v>264.58</v>
      </c>
      <c r="G762" s="4">
        <f t="shared" si="62"/>
        <v>-5.2133568581323897E-2</v>
      </c>
      <c r="H762" s="4">
        <f t="shared" si="63"/>
        <v>-3.7100652696667846E-2</v>
      </c>
      <c r="I762" s="4">
        <f t="shared" si="64"/>
        <v>-4.3487870917831684E-2</v>
      </c>
      <c r="J762" s="4">
        <f t="shared" si="65"/>
        <v>-3.0011787106718701E-2</v>
      </c>
      <c r="K762" s="4">
        <f t="shared" si="66"/>
        <v>1.8595509864691273E-2</v>
      </c>
    </row>
    <row r="763" spans="1:11" x14ac:dyDescent="0.5">
      <c r="A763" s="2">
        <v>44686</v>
      </c>
      <c r="B763" s="1">
        <v>116.407</v>
      </c>
      <c r="C763" s="1">
        <v>208.28</v>
      </c>
      <c r="D763" s="1">
        <v>188.32</v>
      </c>
      <c r="E763" s="1">
        <v>112.61</v>
      </c>
      <c r="F763" s="1">
        <v>274.73</v>
      </c>
      <c r="G763" s="4">
        <f t="shared" si="62"/>
        <v>-1.4041251814753464E-2</v>
      </c>
      <c r="H763" s="4">
        <f t="shared" si="63"/>
        <v>-2.1653543307086576E-2</v>
      </c>
      <c r="I763" s="4">
        <f t="shared" si="64"/>
        <v>-3.9029311809685607E-2</v>
      </c>
      <c r="J763" s="4">
        <f t="shared" si="65"/>
        <v>-2.0602077968208787E-2</v>
      </c>
      <c r="K763" s="4">
        <f t="shared" si="66"/>
        <v>-3.6945364539730075E-2</v>
      </c>
    </row>
    <row r="764" spans="1:11" x14ac:dyDescent="0.5">
      <c r="A764" s="2">
        <v>44656</v>
      </c>
      <c r="B764" s="1">
        <v>125.9285</v>
      </c>
      <c r="C764" s="1">
        <v>223.41</v>
      </c>
      <c r="D764" s="1">
        <v>204.01</v>
      </c>
      <c r="E764" s="1">
        <v>116.19</v>
      </c>
      <c r="F764" s="1">
        <v>277.35000000000002</v>
      </c>
      <c r="G764" s="4">
        <f t="shared" si="62"/>
        <v>-7.5610366199867385E-2</v>
      </c>
      <c r="H764" s="4">
        <f t="shared" si="63"/>
        <v>-6.7723020455664473E-2</v>
      </c>
      <c r="I764" s="4">
        <f t="shared" si="64"/>
        <v>-7.6907994706141847E-2</v>
      </c>
      <c r="J764" s="4">
        <f t="shared" si="65"/>
        <v>-3.0811601686892121E-2</v>
      </c>
      <c r="K764" s="4">
        <f t="shared" si="66"/>
        <v>-9.4465476834324491E-3</v>
      </c>
    </row>
    <row r="765" spans="1:11" x14ac:dyDescent="0.5">
      <c r="A765" s="2">
        <v>44625</v>
      </c>
      <c r="B765" s="1">
        <v>124.2535</v>
      </c>
      <c r="C765" s="1">
        <v>212.03</v>
      </c>
      <c r="D765" s="1">
        <v>199.87</v>
      </c>
      <c r="E765" s="1">
        <v>113.55</v>
      </c>
      <c r="F765" s="1">
        <v>289.98</v>
      </c>
      <c r="G765" s="4">
        <f t="shared" si="62"/>
        <v>1.3480505579319679E-2</v>
      </c>
      <c r="H765" s="4">
        <f t="shared" si="63"/>
        <v>5.3671650238173774E-2</v>
      </c>
      <c r="I765" s="4">
        <f t="shared" si="64"/>
        <v>2.0713463751438344E-2</v>
      </c>
      <c r="J765" s="4">
        <f t="shared" si="65"/>
        <v>2.3249669749009216E-2</v>
      </c>
      <c r="K765" s="4">
        <f t="shared" si="66"/>
        <v>-4.3554727912269775E-2</v>
      </c>
    </row>
    <row r="766" spans="1:11" x14ac:dyDescent="0.5">
      <c r="A766" s="2">
        <v>44597</v>
      </c>
      <c r="B766" s="1">
        <v>124.5</v>
      </c>
      <c r="C766" s="1">
        <v>211.13</v>
      </c>
      <c r="D766" s="1">
        <v>199.46</v>
      </c>
      <c r="E766" s="1">
        <v>113.5</v>
      </c>
      <c r="F766" s="1">
        <v>281.77999999999997</v>
      </c>
      <c r="G766" s="4">
        <f t="shared" si="62"/>
        <v>-1.9799196787148032E-3</v>
      </c>
      <c r="H766" s="4">
        <f t="shared" si="63"/>
        <v>4.2627764884195507E-3</v>
      </c>
      <c r="I766" s="4">
        <f t="shared" si="64"/>
        <v>2.0555499849592707E-3</v>
      </c>
      <c r="J766" s="4">
        <f t="shared" si="65"/>
        <v>4.4052863436117029E-4</v>
      </c>
      <c r="K766" s="4">
        <f t="shared" si="66"/>
        <v>2.9100716871318211E-2</v>
      </c>
    </row>
    <row r="767" spans="1:11" x14ac:dyDescent="0.5">
      <c r="A767" t="s">
        <v>461</v>
      </c>
      <c r="B767" s="1">
        <v>124.28149999999999</v>
      </c>
      <c r="C767" s="1">
        <v>200.47</v>
      </c>
      <c r="D767" s="1">
        <v>190.36</v>
      </c>
      <c r="E767" s="1">
        <v>111.63</v>
      </c>
      <c r="F767" s="1">
        <v>284.47000000000003</v>
      </c>
      <c r="G767" s="4">
        <f t="shared" si="62"/>
        <v>1.7581055909368093E-3</v>
      </c>
      <c r="H767" s="4">
        <f t="shared" si="63"/>
        <v>5.3175038659150964E-2</v>
      </c>
      <c r="I767" s="4">
        <f t="shared" si="64"/>
        <v>4.780416053792802E-2</v>
      </c>
      <c r="J767" s="4">
        <f t="shared" si="65"/>
        <v>1.6751769237660197E-2</v>
      </c>
      <c r="K767" s="4">
        <f t="shared" si="66"/>
        <v>-9.456181671178121E-3</v>
      </c>
    </row>
    <row r="768" spans="1:11" x14ac:dyDescent="0.5">
      <c r="A768" t="s">
        <v>462</v>
      </c>
      <c r="B768" s="1">
        <v>144.59649999999999</v>
      </c>
      <c r="C768" s="1">
        <v>205.73</v>
      </c>
      <c r="D768" s="1">
        <v>199.52</v>
      </c>
      <c r="E768" s="1">
        <v>115.29</v>
      </c>
      <c r="F768" s="1">
        <v>277.52</v>
      </c>
      <c r="G768" s="4">
        <f t="shared" si="62"/>
        <v>-0.14049441030730347</v>
      </c>
      <c r="H768" s="4">
        <f t="shared" si="63"/>
        <v>-2.5567491372186835E-2</v>
      </c>
      <c r="I768" s="4">
        <f t="shared" si="64"/>
        <v>-4.5910184442662372E-2</v>
      </c>
      <c r="J768" s="4">
        <f t="shared" si="65"/>
        <v>-3.1746031746031855E-2</v>
      </c>
      <c r="K768" s="4">
        <f t="shared" si="66"/>
        <v>2.5043240126837896E-2</v>
      </c>
    </row>
    <row r="769" spans="1:11" x14ac:dyDescent="0.5">
      <c r="A769" t="s">
        <v>463</v>
      </c>
      <c r="B769" s="1">
        <v>138.167</v>
      </c>
      <c r="C769" s="1">
        <v>174.95</v>
      </c>
      <c r="D769" s="1">
        <v>188.54</v>
      </c>
      <c r="E769" s="1">
        <v>115.21</v>
      </c>
      <c r="F769" s="1">
        <v>289.63</v>
      </c>
      <c r="G769" s="4">
        <f t="shared" si="62"/>
        <v>4.6534266503578836E-2</v>
      </c>
      <c r="H769" s="4">
        <f t="shared" si="63"/>
        <v>0.17593598170905977</v>
      </c>
      <c r="I769" s="4">
        <f t="shared" si="64"/>
        <v>5.8236978890421121E-2</v>
      </c>
      <c r="J769" s="4">
        <f t="shared" si="65"/>
        <v>6.943841680411289E-4</v>
      </c>
      <c r="K769" s="4">
        <f t="shared" si="66"/>
        <v>-4.1811966992369665E-2</v>
      </c>
    </row>
    <row r="770" spans="1:11" x14ac:dyDescent="0.5">
      <c r="A770" t="s">
        <v>464</v>
      </c>
      <c r="B770" s="1">
        <v>139.39099999999999</v>
      </c>
      <c r="C770" s="1">
        <v>180.95</v>
      </c>
      <c r="D770" s="1">
        <v>198.4</v>
      </c>
      <c r="E770" s="1">
        <v>115.77</v>
      </c>
      <c r="F770" s="1">
        <v>283.22000000000003</v>
      </c>
      <c r="G770" s="4">
        <f t="shared" si="62"/>
        <v>-8.7810547309365994E-3</v>
      </c>
      <c r="H770" s="4">
        <f t="shared" si="63"/>
        <v>-3.3158331030671451E-2</v>
      </c>
      <c r="I770" s="4">
        <f t="shared" si="64"/>
        <v>-4.9697580645161388E-2</v>
      </c>
      <c r="J770" s="4">
        <f t="shared" si="65"/>
        <v>-4.8371771616135817E-3</v>
      </c>
      <c r="K770" s="4">
        <f t="shared" si="66"/>
        <v>2.2632582444742422E-2</v>
      </c>
    </row>
    <row r="771" spans="1:11" x14ac:dyDescent="0.5">
      <c r="A771" t="s">
        <v>465</v>
      </c>
      <c r="B771" s="1">
        <v>146.07400000000001</v>
      </c>
      <c r="C771" s="1">
        <v>186.99</v>
      </c>
      <c r="D771" s="1">
        <v>209.91</v>
      </c>
      <c r="E771" s="1">
        <v>119.95</v>
      </c>
      <c r="F771" s="1">
        <v>270.22000000000003</v>
      </c>
      <c r="G771" s="4">
        <f t="shared" si="62"/>
        <v>-4.5750783849281995E-2</v>
      </c>
      <c r="H771" s="4">
        <f t="shared" si="63"/>
        <v>-3.2301192577143256E-2</v>
      </c>
      <c r="I771" s="4">
        <f t="shared" si="64"/>
        <v>-5.4833023676813863E-2</v>
      </c>
      <c r="J771" s="4">
        <f t="shared" si="65"/>
        <v>-3.4847853272196749E-2</v>
      </c>
      <c r="K771" s="4">
        <f t="shared" si="66"/>
        <v>4.8108948264377061E-2</v>
      </c>
    </row>
    <row r="772" spans="1:11" x14ac:dyDescent="0.5">
      <c r="A772" t="s">
        <v>466</v>
      </c>
      <c r="B772" s="1">
        <v>144.35</v>
      </c>
      <c r="C772" s="1">
        <v>184.11</v>
      </c>
      <c r="D772" s="1">
        <v>215.52</v>
      </c>
      <c r="E772" s="1">
        <v>118.27</v>
      </c>
      <c r="F772" s="1">
        <v>280.72000000000003</v>
      </c>
      <c r="G772" s="4">
        <f t="shared" si="62"/>
        <v>1.1943193626602122E-2</v>
      </c>
      <c r="H772" s="4">
        <f t="shared" si="63"/>
        <v>1.5642822225843123E-2</v>
      </c>
      <c r="I772" s="4">
        <f t="shared" si="64"/>
        <v>-2.6030066815144859E-2</v>
      </c>
      <c r="J772" s="4">
        <f t="shared" si="65"/>
        <v>1.4204785659930774E-2</v>
      </c>
      <c r="K772" s="4">
        <f t="shared" si="66"/>
        <v>-3.7403818751781115E-2</v>
      </c>
    </row>
    <row r="773" spans="1:11" x14ac:dyDescent="0.5">
      <c r="A773" t="s">
        <v>467</v>
      </c>
      <c r="B773" s="1">
        <v>148.29599999999999</v>
      </c>
      <c r="C773" s="1">
        <v>188.07</v>
      </c>
      <c r="D773" s="1">
        <v>218.22</v>
      </c>
      <c r="E773" s="1">
        <v>121.66</v>
      </c>
      <c r="F773" s="1">
        <v>274.02999999999997</v>
      </c>
      <c r="G773" s="4">
        <f t="shared" ref="G773:G836" si="67">B772/B773-1</f>
        <v>-2.6608944273614932E-2</v>
      </c>
      <c r="H773" s="4">
        <f t="shared" ref="H773:H836" si="68">C772/C773-1</f>
        <v>-2.1055989791035179E-2</v>
      </c>
      <c r="I773" s="4">
        <f t="shared" ref="I773:I836" si="69">D772/D773-1</f>
        <v>-1.2372834753918038E-2</v>
      </c>
      <c r="J773" s="4">
        <f t="shared" ref="J773:J836" si="70">E772/E773-1</f>
        <v>-2.7864540522768322E-2</v>
      </c>
      <c r="K773" s="4">
        <f t="shared" ref="K773:K836" si="71">F772/F773-1</f>
        <v>2.4413385395759768E-2</v>
      </c>
    </row>
    <row r="774" spans="1:11" x14ac:dyDescent="0.5">
      <c r="A774" t="s">
        <v>468</v>
      </c>
      <c r="B774" s="1">
        <v>153.99799999999999</v>
      </c>
      <c r="C774" s="1">
        <v>200.42</v>
      </c>
      <c r="D774" s="1">
        <v>226.19</v>
      </c>
      <c r="E774" s="1">
        <v>124.57</v>
      </c>
      <c r="F774" s="1">
        <v>280.81</v>
      </c>
      <c r="G774" s="4">
        <f t="shared" si="67"/>
        <v>-3.7026454889024563E-2</v>
      </c>
      <c r="H774" s="4">
        <f t="shared" si="68"/>
        <v>-6.1620596746831624E-2</v>
      </c>
      <c r="I774" s="4">
        <f t="shared" si="69"/>
        <v>-3.5235863654449751E-2</v>
      </c>
      <c r="J774" s="4">
        <f t="shared" si="70"/>
        <v>-2.3360359637151773E-2</v>
      </c>
      <c r="K774" s="4">
        <f t="shared" si="71"/>
        <v>-2.4144439300594844E-2</v>
      </c>
    </row>
    <row r="775" spans="1:11" x14ac:dyDescent="0.5">
      <c r="A775" t="s">
        <v>469</v>
      </c>
      <c r="B775" s="1">
        <v>158.1155</v>
      </c>
      <c r="C775" s="1">
        <v>217.31</v>
      </c>
      <c r="D775" s="1">
        <v>348.61</v>
      </c>
      <c r="E775" s="1">
        <v>131.9</v>
      </c>
      <c r="F775" s="1">
        <v>286.36</v>
      </c>
      <c r="G775" s="4">
        <f t="shared" si="67"/>
        <v>-2.6041090215696783E-2</v>
      </c>
      <c r="H775" s="4">
        <f t="shared" si="68"/>
        <v>-7.7723068427592024E-2</v>
      </c>
      <c r="I775" s="4">
        <f t="shared" si="69"/>
        <v>-0.35116605949341673</v>
      </c>
      <c r="J775" s="4">
        <f t="shared" si="70"/>
        <v>-5.5572403335860554E-2</v>
      </c>
      <c r="K775" s="4">
        <f t="shared" si="71"/>
        <v>-1.9381198491409402E-2</v>
      </c>
    </row>
    <row r="776" spans="1:11" x14ac:dyDescent="0.5">
      <c r="A776" t="s">
        <v>470</v>
      </c>
      <c r="B776" s="1">
        <v>152.785</v>
      </c>
      <c r="C776" s="1">
        <v>210.77</v>
      </c>
      <c r="D776" s="1">
        <v>337.86</v>
      </c>
      <c r="E776" s="1">
        <v>127.77</v>
      </c>
      <c r="F776" s="1">
        <v>285.3</v>
      </c>
      <c r="G776" s="4">
        <f t="shared" si="67"/>
        <v>3.4888896161272331E-2</v>
      </c>
      <c r="H776" s="4">
        <f t="shared" si="68"/>
        <v>3.1029083835460325E-2</v>
      </c>
      <c r="I776" s="4">
        <f t="shared" si="69"/>
        <v>3.1817912744923849E-2</v>
      </c>
      <c r="J776" s="4">
        <f t="shared" si="70"/>
        <v>3.2323706660405405E-2</v>
      </c>
      <c r="K776" s="4">
        <f t="shared" si="71"/>
        <v>3.7153873116018143E-3</v>
      </c>
    </row>
    <row r="777" spans="1:11" x14ac:dyDescent="0.5">
      <c r="A777" t="s">
        <v>471</v>
      </c>
      <c r="B777" s="1">
        <v>151.70650000000001</v>
      </c>
      <c r="C777" s="1">
        <v>210.18</v>
      </c>
      <c r="D777" s="1">
        <v>341.13</v>
      </c>
      <c r="E777" s="1">
        <v>130.47</v>
      </c>
      <c r="F777" s="1">
        <v>280.52</v>
      </c>
      <c r="G777" s="4">
        <f t="shared" si="67"/>
        <v>7.1091218899650421E-3</v>
      </c>
      <c r="H777" s="4">
        <f t="shared" si="68"/>
        <v>2.8071177086306243E-3</v>
      </c>
      <c r="I777" s="4">
        <f t="shared" si="69"/>
        <v>-9.5857884091108403E-3</v>
      </c>
      <c r="J777" s="4">
        <f t="shared" si="70"/>
        <v>-2.0694412508622695E-2</v>
      </c>
      <c r="K777" s="4">
        <f t="shared" si="71"/>
        <v>1.7039783259660712E-2</v>
      </c>
    </row>
    <row r="778" spans="1:11" x14ac:dyDescent="0.5">
      <c r="A778" t="s">
        <v>472</v>
      </c>
      <c r="B778" s="1">
        <v>155.541</v>
      </c>
      <c r="C778" s="1">
        <v>214.99</v>
      </c>
      <c r="D778" s="1">
        <v>350.43</v>
      </c>
      <c r="E778" s="1">
        <v>132.35</v>
      </c>
      <c r="F778" s="1">
        <v>279.83</v>
      </c>
      <c r="G778" s="4">
        <f t="shared" si="67"/>
        <v>-2.4652663927838936E-2</v>
      </c>
      <c r="H778" s="4">
        <f t="shared" si="68"/>
        <v>-2.2373133634122522E-2</v>
      </c>
      <c r="I778" s="4">
        <f t="shared" si="69"/>
        <v>-2.653882373084504E-2</v>
      </c>
      <c r="J778" s="4">
        <f t="shared" si="70"/>
        <v>-1.420476010578009E-2</v>
      </c>
      <c r="K778" s="4">
        <f t="shared" si="71"/>
        <v>2.4657827966980683E-3</v>
      </c>
    </row>
    <row r="779" spans="1:11" x14ac:dyDescent="0.5">
      <c r="A779" s="2">
        <v>44899</v>
      </c>
      <c r="B779" s="1">
        <v>150.78749999999999</v>
      </c>
      <c r="C779" s="1">
        <v>214.14</v>
      </c>
      <c r="D779" s="1">
        <v>344.1</v>
      </c>
      <c r="E779" s="1">
        <v>130.84</v>
      </c>
      <c r="F779" s="1">
        <v>287.62</v>
      </c>
      <c r="G779" s="4">
        <f t="shared" si="67"/>
        <v>3.1524496393931845E-2</v>
      </c>
      <c r="H779" s="4">
        <f t="shared" si="68"/>
        <v>3.9693658354349459E-3</v>
      </c>
      <c r="I779" s="4">
        <f t="shared" si="69"/>
        <v>1.8395815170008767E-2</v>
      </c>
      <c r="J779" s="4">
        <f t="shared" si="70"/>
        <v>1.1540813206970313E-2</v>
      </c>
      <c r="K779" s="4">
        <f t="shared" si="71"/>
        <v>-2.7084347402823283E-2</v>
      </c>
    </row>
    <row r="780" spans="1:11" x14ac:dyDescent="0.5">
      <c r="A780" s="2">
        <v>44869</v>
      </c>
      <c r="B780" s="1">
        <v>151.12200000000001</v>
      </c>
      <c r="C780" s="1">
        <v>216.46</v>
      </c>
      <c r="D780" s="1">
        <v>348</v>
      </c>
      <c r="E780" s="1">
        <v>130.65</v>
      </c>
      <c r="F780" s="1">
        <v>282.06</v>
      </c>
      <c r="G780" s="4">
        <f t="shared" si="67"/>
        <v>-2.2134434430461924E-3</v>
      </c>
      <c r="H780" s="4">
        <f t="shared" si="68"/>
        <v>-1.0717915550217283E-2</v>
      </c>
      <c r="I780" s="4">
        <f t="shared" si="69"/>
        <v>-1.1206896551724022E-2</v>
      </c>
      <c r="J780" s="4">
        <f t="shared" si="70"/>
        <v>1.4542671259087925E-3</v>
      </c>
      <c r="K780" s="4">
        <f t="shared" si="71"/>
        <v>1.9712117989080236E-2</v>
      </c>
    </row>
    <row r="781" spans="1:11" x14ac:dyDescent="0.5">
      <c r="A781" s="2">
        <v>44777</v>
      </c>
      <c r="B781" s="1">
        <v>154.4605</v>
      </c>
      <c r="C781" s="1">
        <v>222.33</v>
      </c>
      <c r="D781" s="1">
        <v>355.88</v>
      </c>
      <c r="E781" s="1">
        <v>131.87</v>
      </c>
      <c r="F781" s="1">
        <v>285.26</v>
      </c>
      <c r="G781" s="4">
        <f t="shared" si="67"/>
        <v>-2.1613940133561549E-2</v>
      </c>
      <c r="H781" s="4">
        <f t="shared" si="68"/>
        <v>-2.6402194935456369E-2</v>
      </c>
      <c r="I781" s="4">
        <f t="shared" si="69"/>
        <v>-2.2142295155670455E-2</v>
      </c>
      <c r="J781" s="4">
        <f t="shared" si="70"/>
        <v>-9.251535603245653E-3</v>
      </c>
      <c r="K781" s="4">
        <f t="shared" si="71"/>
        <v>-1.1217836359812106E-2</v>
      </c>
    </row>
    <row r="782" spans="1:11" x14ac:dyDescent="0.5">
      <c r="A782" s="2">
        <v>44746</v>
      </c>
      <c r="B782" s="1">
        <v>157.78450000000001</v>
      </c>
      <c r="C782" s="1">
        <v>222.95</v>
      </c>
      <c r="D782" s="1">
        <v>362.15</v>
      </c>
      <c r="E782" s="1">
        <v>131.87</v>
      </c>
      <c r="F782" s="1">
        <v>296.97000000000003</v>
      </c>
      <c r="G782" s="4">
        <f t="shared" si="67"/>
        <v>-2.1066708073353313E-2</v>
      </c>
      <c r="H782" s="4">
        <f t="shared" si="68"/>
        <v>-2.7808925768108006E-3</v>
      </c>
      <c r="I782" s="4">
        <f t="shared" si="69"/>
        <v>-1.7313267982880021E-2</v>
      </c>
      <c r="J782" s="4">
        <f t="shared" si="70"/>
        <v>0</v>
      </c>
      <c r="K782" s="4">
        <f t="shared" si="71"/>
        <v>-3.9431592416742545E-2</v>
      </c>
    </row>
    <row r="783" spans="1:11" x14ac:dyDescent="0.5">
      <c r="A783" s="2">
        <v>44716</v>
      </c>
      <c r="B783" s="1">
        <v>158.756</v>
      </c>
      <c r="C783" s="1">
        <v>223.3</v>
      </c>
      <c r="D783" s="1">
        <v>368.35</v>
      </c>
      <c r="E783" s="1">
        <v>132.57</v>
      </c>
      <c r="F783" s="1">
        <v>301.37</v>
      </c>
      <c r="G783" s="4">
        <f t="shared" si="67"/>
        <v>-6.1194537529289939E-3</v>
      </c>
      <c r="H783" s="4">
        <f t="shared" si="68"/>
        <v>-1.5673981191223207E-3</v>
      </c>
      <c r="I783" s="4">
        <f t="shared" si="69"/>
        <v>-1.683181756481622E-2</v>
      </c>
      <c r="J783" s="4">
        <f t="shared" si="70"/>
        <v>-5.2802293128157984E-3</v>
      </c>
      <c r="K783" s="4">
        <f t="shared" si="71"/>
        <v>-1.4599993363639263E-2</v>
      </c>
    </row>
    <row r="784" spans="1:11" x14ac:dyDescent="0.5">
      <c r="A784" s="2">
        <v>44685</v>
      </c>
      <c r="B784" s="1">
        <v>164.05500000000001</v>
      </c>
      <c r="C784" s="1">
        <v>231.84</v>
      </c>
      <c r="D784" s="1">
        <v>380.15</v>
      </c>
      <c r="E784" s="1">
        <v>135.62</v>
      </c>
      <c r="F784" s="1">
        <v>299.5</v>
      </c>
      <c r="G784" s="4">
        <f t="shared" si="67"/>
        <v>-3.2300143244643587E-2</v>
      </c>
      <c r="H784" s="4">
        <f t="shared" si="68"/>
        <v>-3.6835748792270473E-2</v>
      </c>
      <c r="I784" s="4">
        <f t="shared" si="69"/>
        <v>-3.1040378797842827E-2</v>
      </c>
      <c r="J784" s="4">
        <f t="shared" si="70"/>
        <v>-2.2489308361598681E-2</v>
      </c>
      <c r="K784" s="4">
        <f t="shared" si="71"/>
        <v>6.2437395659431516E-3</v>
      </c>
    </row>
    <row r="785" spans="1:11" x14ac:dyDescent="0.5">
      <c r="A785" s="2">
        <v>44655</v>
      </c>
      <c r="B785" s="1">
        <v>168.34649999999999</v>
      </c>
      <c r="C785" s="1">
        <v>233.89</v>
      </c>
      <c r="D785" s="1">
        <v>391.5</v>
      </c>
      <c r="E785" s="1">
        <v>138.58000000000001</v>
      </c>
      <c r="F785" s="1">
        <v>310.88</v>
      </c>
      <c r="G785" s="4">
        <f t="shared" si="67"/>
        <v>-2.5492065472106584E-2</v>
      </c>
      <c r="H785" s="4">
        <f t="shared" si="68"/>
        <v>-8.7648039676770928E-3</v>
      </c>
      <c r="I785" s="4">
        <f t="shared" si="69"/>
        <v>-2.8991060025542859E-2</v>
      </c>
      <c r="J785" s="4">
        <f t="shared" si="70"/>
        <v>-2.13595035358638E-2</v>
      </c>
      <c r="K785" s="4">
        <f t="shared" si="71"/>
        <v>-3.66057642820381E-2</v>
      </c>
    </row>
    <row r="786" spans="1:11" x14ac:dyDescent="0.5">
      <c r="A786" s="2">
        <v>44565</v>
      </c>
      <c r="B786" s="1">
        <v>163.56</v>
      </c>
      <c r="C786" s="1">
        <v>224.85</v>
      </c>
      <c r="D786" s="1">
        <v>373.47</v>
      </c>
      <c r="E786" s="1">
        <v>137</v>
      </c>
      <c r="F786" s="1">
        <v>314.97000000000003</v>
      </c>
      <c r="G786" s="4">
        <f t="shared" si="67"/>
        <v>2.9264490095377793E-2</v>
      </c>
      <c r="H786" s="4">
        <f t="shared" si="68"/>
        <v>4.020458083166556E-2</v>
      </c>
      <c r="I786" s="4">
        <f t="shared" si="69"/>
        <v>4.8276970037753886E-2</v>
      </c>
      <c r="J786" s="4">
        <f t="shared" si="70"/>
        <v>1.1532846715328615E-2</v>
      </c>
      <c r="K786" s="4">
        <f t="shared" si="71"/>
        <v>-1.2985363685430462E-2</v>
      </c>
    </row>
    <row r="787" spans="1:11" x14ac:dyDescent="0.5">
      <c r="A787" t="s">
        <v>473</v>
      </c>
      <c r="B787" s="1">
        <v>162.9975</v>
      </c>
      <c r="C787" s="1">
        <v>222.36</v>
      </c>
      <c r="D787" s="1">
        <v>374.59</v>
      </c>
      <c r="E787" s="1">
        <v>137.16</v>
      </c>
      <c r="F787" s="1">
        <v>309.42</v>
      </c>
      <c r="G787" s="4">
        <f t="shared" si="67"/>
        <v>3.4509731744352123E-3</v>
      </c>
      <c r="H787" s="4">
        <f t="shared" si="68"/>
        <v>1.1198057204533152E-2</v>
      </c>
      <c r="I787" s="4">
        <f t="shared" si="69"/>
        <v>-2.9899356629914386E-3</v>
      </c>
      <c r="J787" s="4">
        <f t="shared" si="70"/>
        <v>-1.1665208515602155E-3</v>
      </c>
      <c r="K787" s="4">
        <f t="shared" si="71"/>
        <v>1.7936784952491847E-2</v>
      </c>
    </row>
    <row r="788" spans="1:11" x14ac:dyDescent="0.5">
      <c r="A788" t="s">
        <v>474</v>
      </c>
      <c r="B788" s="1">
        <v>166.30099999999999</v>
      </c>
      <c r="C788" s="1">
        <v>227.85</v>
      </c>
      <c r="D788" s="1">
        <v>381.47</v>
      </c>
      <c r="E788" s="1">
        <v>140.96</v>
      </c>
      <c r="F788" s="1">
        <v>308.31</v>
      </c>
      <c r="G788" s="4">
        <f t="shared" si="67"/>
        <v>-1.9864582894871252E-2</v>
      </c>
      <c r="H788" s="4">
        <f t="shared" si="68"/>
        <v>-2.4094799210006457E-2</v>
      </c>
      <c r="I788" s="4">
        <f t="shared" si="69"/>
        <v>-1.8035494272157893E-2</v>
      </c>
      <c r="J788" s="4">
        <f t="shared" si="70"/>
        <v>-2.6958002270147663E-2</v>
      </c>
      <c r="K788" s="4">
        <f t="shared" si="71"/>
        <v>3.6002724530506125E-3</v>
      </c>
    </row>
    <row r="789" spans="1:11" x14ac:dyDescent="0.5">
      <c r="A789" t="s">
        <v>475</v>
      </c>
      <c r="B789" s="1">
        <v>169.315</v>
      </c>
      <c r="C789" s="1">
        <v>229.86</v>
      </c>
      <c r="D789" s="1">
        <v>391.82</v>
      </c>
      <c r="E789" s="1">
        <v>142.38</v>
      </c>
      <c r="F789" s="1">
        <v>313.86</v>
      </c>
      <c r="G789" s="4">
        <f t="shared" si="67"/>
        <v>-1.7801139887192563E-2</v>
      </c>
      <c r="H789" s="4">
        <f t="shared" si="68"/>
        <v>-8.7444531453929608E-3</v>
      </c>
      <c r="I789" s="4">
        <f t="shared" si="69"/>
        <v>-2.6415190648767184E-2</v>
      </c>
      <c r="J789" s="4">
        <f t="shared" si="70"/>
        <v>-9.9733108582664709E-3</v>
      </c>
      <c r="K789" s="4">
        <f t="shared" si="71"/>
        <v>-1.7683043395144371E-2</v>
      </c>
    </row>
    <row r="790" spans="1:11" x14ac:dyDescent="0.5">
      <c r="A790" t="s">
        <v>476</v>
      </c>
      <c r="B790" s="1">
        <v>168.9905</v>
      </c>
      <c r="C790" s="1">
        <v>223.59</v>
      </c>
      <c r="D790" s="1">
        <v>378.51</v>
      </c>
      <c r="E790" s="1">
        <v>138.72</v>
      </c>
      <c r="F790" s="1">
        <v>315.41000000000003</v>
      </c>
      <c r="G790" s="4">
        <f t="shared" si="67"/>
        <v>1.9202262849093987E-3</v>
      </c>
      <c r="H790" s="4">
        <f t="shared" si="68"/>
        <v>2.8042399033946008E-2</v>
      </c>
      <c r="I790" s="4">
        <f t="shared" si="69"/>
        <v>3.516419645451907E-2</v>
      </c>
      <c r="J790" s="4">
        <f t="shared" si="70"/>
        <v>2.6384083044982631E-2</v>
      </c>
      <c r="K790" s="4">
        <f t="shared" si="71"/>
        <v>-4.9142386100631263E-3</v>
      </c>
    </row>
    <row r="791" spans="1:11" x14ac:dyDescent="0.5">
      <c r="A791" t="s">
        <v>477</v>
      </c>
      <c r="B791" s="1">
        <v>164.77350000000001</v>
      </c>
      <c r="C791" s="1">
        <v>221.82</v>
      </c>
      <c r="D791" s="1">
        <v>373.85</v>
      </c>
      <c r="E791" s="1">
        <v>139.13999999999999</v>
      </c>
      <c r="F791" s="1">
        <v>310.7</v>
      </c>
      <c r="G791" s="4">
        <f t="shared" si="67"/>
        <v>2.5592707565233352E-2</v>
      </c>
      <c r="H791" s="4">
        <f t="shared" si="68"/>
        <v>7.9794427914525734E-3</v>
      </c>
      <c r="I791" s="4">
        <f t="shared" si="69"/>
        <v>1.2464892336498501E-2</v>
      </c>
      <c r="J791" s="4">
        <f t="shared" si="70"/>
        <v>-3.0185424752047219E-3</v>
      </c>
      <c r="K791" s="4">
        <f t="shared" si="71"/>
        <v>1.5159317669777961E-2</v>
      </c>
    </row>
    <row r="792" spans="1:11" x14ac:dyDescent="0.5">
      <c r="A792" t="s">
        <v>478</v>
      </c>
      <c r="B792" s="1">
        <v>163.64949999999999</v>
      </c>
      <c r="C792" s="1">
        <v>219.57</v>
      </c>
      <c r="D792" s="1">
        <v>375.71</v>
      </c>
      <c r="E792" s="1">
        <v>138.96</v>
      </c>
      <c r="F792" s="1">
        <v>303.68</v>
      </c>
      <c r="G792" s="4">
        <f t="shared" si="67"/>
        <v>6.8683375140163871E-3</v>
      </c>
      <c r="H792" s="4">
        <f t="shared" si="68"/>
        <v>1.0247301543926834E-2</v>
      </c>
      <c r="I792" s="4">
        <f t="shared" si="69"/>
        <v>-4.9506268132335496E-3</v>
      </c>
      <c r="J792" s="4">
        <f t="shared" si="70"/>
        <v>1.2953367875645494E-3</v>
      </c>
      <c r="K792" s="4">
        <f t="shared" si="71"/>
        <v>2.3116438356164393E-2</v>
      </c>
    </row>
    <row r="793" spans="1:11" x14ac:dyDescent="0.5">
      <c r="A793" t="s">
        <v>479</v>
      </c>
      <c r="B793" s="1">
        <v>163.40799999999999</v>
      </c>
      <c r="C793" s="1">
        <v>213.46</v>
      </c>
      <c r="D793" s="1">
        <v>374.49</v>
      </c>
      <c r="E793" s="1">
        <v>137.63999999999999</v>
      </c>
      <c r="F793" s="1">
        <v>304.10000000000002</v>
      </c>
      <c r="G793" s="4">
        <f t="shared" si="67"/>
        <v>1.4778958190542202E-3</v>
      </c>
      <c r="H793" s="4">
        <f t="shared" si="68"/>
        <v>2.862362971985366E-2</v>
      </c>
      <c r="I793" s="4">
        <f t="shared" si="69"/>
        <v>3.2577638922266505E-3</v>
      </c>
      <c r="J793" s="4">
        <f t="shared" si="70"/>
        <v>9.5902353966872411E-3</v>
      </c>
      <c r="K793" s="4">
        <f t="shared" si="71"/>
        <v>-1.3811246300559077E-3</v>
      </c>
    </row>
    <row r="794" spans="1:11" x14ac:dyDescent="0.5">
      <c r="A794" t="s">
        <v>480</v>
      </c>
      <c r="B794" s="1">
        <v>164.88900000000001</v>
      </c>
      <c r="C794" s="1">
        <v>216.65</v>
      </c>
      <c r="D794" s="1">
        <v>382.92</v>
      </c>
      <c r="E794" s="1">
        <v>140.11000000000001</v>
      </c>
      <c r="F794" s="1">
        <v>299.49</v>
      </c>
      <c r="G794" s="4">
        <f t="shared" si="67"/>
        <v>-8.9817998774934793E-3</v>
      </c>
      <c r="H794" s="4">
        <f t="shared" si="68"/>
        <v>-1.4724209554581091E-2</v>
      </c>
      <c r="I794" s="4">
        <f t="shared" si="69"/>
        <v>-2.2015042306486987E-2</v>
      </c>
      <c r="J794" s="4">
        <f t="shared" si="70"/>
        <v>-1.7629005781172102E-2</v>
      </c>
      <c r="K794" s="4">
        <f t="shared" si="71"/>
        <v>1.5392834485291607E-2</v>
      </c>
    </row>
    <row r="795" spans="1:11" x14ac:dyDescent="0.5">
      <c r="A795" t="s">
        <v>481</v>
      </c>
      <c r="B795" s="1">
        <v>161.4915</v>
      </c>
      <c r="C795" s="1">
        <v>211.49</v>
      </c>
      <c r="D795" s="1">
        <v>374.59</v>
      </c>
      <c r="E795" s="1">
        <v>138.62</v>
      </c>
      <c r="F795" s="1">
        <v>304.06</v>
      </c>
      <c r="G795" s="4">
        <f t="shared" si="67"/>
        <v>2.1038258979574787E-2</v>
      </c>
      <c r="H795" s="4">
        <f t="shared" si="68"/>
        <v>2.4398316705281475E-2</v>
      </c>
      <c r="I795" s="4">
        <f t="shared" si="69"/>
        <v>2.2237646493499685E-2</v>
      </c>
      <c r="J795" s="4">
        <f t="shared" si="70"/>
        <v>1.0748809695570793E-2</v>
      </c>
      <c r="K795" s="4">
        <f t="shared" si="71"/>
        <v>-1.5029928303624263E-2</v>
      </c>
    </row>
    <row r="796" spans="1:11" x14ac:dyDescent="0.5">
      <c r="A796" t="s">
        <v>482</v>
      </c>
      <c r="B796" s="1">
        <v>161.25049999999999</v>
      </c>
      <c r="C796" s="1">
        <v>216.49</v>
      </c>
      <c r="D796" s="1">
        <v>380.6</v>
      </c>
      <c r="E796" s="1">
        <v>140.30000000000001</v>
      </c>
      <c r="F796" s="1">
        <v>299.16000000000003</v>
      </c>
      <c r="G796" s="4">
        <f t="shared" si="67"/>
        <v>1.4945690090883978E-3</v>
      </c>
      <c r="H796" s="4">
        <f t="shared" si="68"/>
        <v>-2.3095755000230977E-2</v>
      </c>
      <c r="I796" s="4">
        <f t="shared" si="69"/>
        <v>-1.5790856542301723E-2</v>
      </c>
      <c r="J796" s="4">
        <f t="shared" si="70"/>
        <v>-1.1974340698503227E-2</v>
      </c>
      <c r="K796" s="4">
        <f t="shared" si="71"/>
        <v>1.6379195079555986E-2</v>
      </c>
    </row>
    <row r="797" spans="1:11" x14ac:dyDescent="0.5">
      <c r="A797" t="s">
        <v>483</v>
      </c>
      <c r="B797" s="1">
        <v>157.239</v>
      </c>
      <c r="C797" s="1">
        <v>207.84</v>
      </c>
      <c r="D797" s="1">
        <v>371.4</v>
      </c>
      <c r="E797" s="1">
        <v>139.47</v>
      </c>
      <c r="F797" s="1">
        <v>300.43</v>
      </c>
      <c r="G797" s="4">
        <f t="shared" si="67"/>
        <v>2.5512118494775304E-2</v>
      </c>
      <c r="H797" s="4">
        <f t="shared" si="68"/>
        <v>4.1618552732871406E-2</v>
      </c>
      <c r="I797" s="4">
        <f t="shared" si="69"/>
        <v>2.4771136241249492E-2</v>
      </c>
      <c r="J797" s="4">
        <f t="shared" si="70"/>
        <v>5.9511005951100593E-3</v>
      </c>
      <c r="K797" s="4">
        <f t="shared" si="71"/>
        <v>-4.2272742402555963E-3</v>
      </c>
    </row>
    <row r="798" spans="1:11" x14ac:dyDescent="0.5">
      <c r="A798" t="s">
        <v>484</v>
      </c>
      <c r="B798" s="1">
        <v>153.10400000000001</v>
      </c>
      <c r="C798" s="1">
        <v>203.63</v>
      </c>
      <c r="D798" s="1">
        <v>357.53</v>
      </c>
      <c r="E798" s="1">
        <v>138.13999999999999</v>
      </c>
      <c r="F798" s="1">
        <v>295.22000000000003</v>
      </c>
      <c r="G798" s="4">
        <f t="shared" si="67"/>
        <v>2.7007785557529473E-2</v>
      </c>
      <c r="H798" s="4">
        <f t="shared" si="68"/>
        <v>2.0674753228895559E-2</v>
      </c>
      <c r="I798" s="4">
        <f t="shared" si="69"/>
        <v>3.8793947361060566E-2</v>
      </c>
      <c r="J798" s="4">
        <f t="shared" si="70"/>
        <v>9.627913710728242E-3</v>
      </c>
      <c r="K798" s="4">
        <f t="shared" si="71"/>
        <v>1.7647855836325332E-2</v>
      </c>
    </row>
    <row r="799" spans="1:11" x14ac:dyDescent="0.5">
      <c r="A799" t="s">
        <v>485</v>
      </c>
      <c r="B799" s="1">
        <v>147.3665</v>
      </c>
      <c r="C799" s="1">
        <v>192.03</v>
      </c>
      <c r="D799" s="1">
        <v>343.75</v>
      </c>
      <c r="E799" s="1">
        <v>134.19999999999999</v>
      </c>
      <c r="F799" s="1">
        <v>294.39</v>
      </c>
      <c r="G799" s="4">
        <f t="shared" si="67"/>
        <v>3.8933543240831536E-2</v>
      </c>
      <c r="H799" s="4">
        <f t="shared" si="68"/>
        <v>6.0407228037285821E-2</v>
      </c>
      <c r="I799" s="4">
        <f t="shared" si="69"/>
        <v>4.0087272727272749E-2</v>
      </c>
      <c r="J799" s="4">
        <f t="shared" si="70"/>
        <v>2.9359165424739153E-2</v>
      </c>
      <c r="K799" s="4">
        <f t="shared" si="71"/>
        <v>2.819389245558801E-3</v>
      </c>
    </row>
    <row r="800" spans="1:11" x14ac:dyDescent="0.5">
      <c r="A800" t="s">
        <v>486</v>
      </c>
      <c r="B800" s="1">
        <v>141.85300000000001</v>
      </c>
      <c r="C800" s="1">
        <v>186.63</v>
      </c>
      <c r="D800" s="1">
        <v>331.01</v>
      </c>
      <c r="E800" s="1">
        <v>129.03</v>
      </c>
      <c r="F800" s="1">
        <v>287.14999999999998</v>
      </c>
      <c r="G800" s="4">
        <f t="shared" si="67"/>
        <v>3.886770107082671E-2</v>
      </c>
      <c r="H800" s="4">
        <f t="shared" si="68"/>
        <v>2.8934254942935222E-2</v>
      </c>
      <c r="I800" s="4">
        <f t="shared" si="69"/>
        <v>3.8488263194465411E-2</v>
      </c>
      <c r="J800" s="4">
        <f t="shared" si="70"/>
        <v>4.0068201193520725E-2</v>
      </c>
      <c r="K800" s="4">
        <f t="shared" si="71"/>
        <v>2.5213303151663036E-2</v>
      </c>
    </row>
    <row r="801" spans="1:11" x14ac:dyDescent="0.5">
      <c r="A801" s="2">
        <v>44868</v>
      </c>
      <c r="B801" s="1">
        <v>145.52449999999999</v>
      </c>
      <c r="C801" s="1">
        <v>187.61</v>
      </c>
      <c r="D801" s="1">
        <v>340.32</v>
      </c>
      <c r="E801" s="1">
        <v>131.75</v>
      </c>
      <c r="F801" s="1">
        <v>276.44</v>
      </c>
      <c r="G801" s="4">
        <f t="shared" si="67"/>
        <v>-2.5229428721624036E-2</v>
      </c>
      <c r="H801" s="4">
        <f t="shared" si="68"/>
        <v>-5.2236021534034505E-3</v>
      </c>
      <c r="I801" s="4">
        <f t="shared" si="69"/>
        <v>-2.7356605547719792E-2</v>
      </c>
      <c r="J801" s="4">
        <f t="shared" si="70"/>
        <v>-2.0645161290322567E-2</v>
      </c>
      <c r="K801" s="4">
        <f t="shared" si="71"/>
        <v>3.8742584285920811E-2</v>
      </c>
    </row>
    <row r="802" spans="1:11" x14ac:dyDescent="0.5">
      <c r="A802" s="2">
        <v>44837</v>
      </c>
      <c r="B802" s="1">
        <v>146.8175</v>
      </c>
      <c r="C802" s="1">
        <v>195.21</v>
      </c>
      <c r="D802" s="1">
        <v>356.77</v>
      </c>
      <c r="E802" s="1">
        <v>133.63999999999999</v>
      </c>
      <c r="F802" s="1">
        <v>280.07</v>
      </c>
      <c r="G802" s="4">
        <f t="shared" si="67"/>
        <v>-8.8068520442046161E-3</v>
      </c>
      <c r="H802" s="4">
        <f t="shared" si="68"/>
        <v>-3.8932431740177242E-2</v>
      </c>
      <c r="I802" s="4">
        <f t="shared" si="69"/>
        <v>-4.6108136894918217E-2</v>
      </c>
      <c r="J802" s="4">
        <f t="shared" si="70"/>
        <v>-1.4142472313678489E-2</v>
      </c>
      <c r="K802" s="4">
        <f t="shared" si="71"/>
        <v>-1.2961045452922426E-2</v>
      </c>
    </row>
    <row r="803" spans="1:11" x14ac:dyDescent="0.5">
      <c r="A803" s="2">
        <v>44807</v>
      </c>
      <c r="B803" s="1">
        <v>139.279</v>
      </c>
      <c r="C803" s="1">
        <v>198.5</v>
      </c>
      <c r="D803" s="1">
        <v>358.79</v>
      </c>
      <c r="E803" s="1">
        <v>133.65</v>
      </c>
      <c r="F803" s="1">
        <v>285.58999999999997</v>
      </c>
      <c r="G803" s="4">
        <f t="shared" si="67"/>
        <v>5.4125173213477984E-2</v>
      </c>
      <c r="H803" s="4">
        <f t="shared" si="68"/>
        <v>-1.6574307304785818E-2</v>
      </c>
      <c r="I803" s="4">
        <f t="shared" si="69"/>
        <v>-5.6300342818920157E-3</v>
      </c>
      <c r="J803" s="4">
        <f t="shared" si="70"/>
        <v>-7.4822297044696562E-5</v>
      </c>
      <c r="K803" s="4">
        <f t="shared" si="71"/>
        <v>-1.9328407857417962E-2</v>
      </c>
    </row>
    <row r="804" spans="1:11" x14ac:dyDescent="0.5">
      <c r="A804" s="2">
        <v>44776</v>
      </c>
      <c r="B804" s="1">
        <v>136.0145</v>
      </c>
      <c r="C804" s="1">
        <v>190.29</v>
      </c>
      <c r="D804" s="1">
        <v>341.76</v>
      </c>
      <c r="E804" s="1">
        <v>131.75</v>
      </c>
      <c r="F804" s="1">
        <v>288.5</v>
      </c>
      <c r="G804" s="4">
        <f t="shared" si="67"/>
        <v>2.4001117527910676E-2</v>
      </c>
      <c r="H804" s="4">
        <f t="shared" si="68"/>
        <v>4.3144673918755538E-2</v>
      </c>
      <c r="I804" s="4">
        <f t="shared" si="69"/>
        <v>4.9830290262172339E-2</v>
      </c>
      <c r="J804" s="4">
        <f t="shared" si="70"/>
        <v>1.4421252371916493E-2</v>
      </c>
      <c r="K804" s="4">
        <f t="shared" si="71"/>
        <v>-1.0086655112651721E-2</v>
      </c>
    </row>
    <row r="805" spans="1:11" x14ac:dyDescent="0.5">
      <c r="A805" s="2">
        <v>44745</v>
      </c>
      <c r="B805" s="1">
        <v>137.453</v>
      </c>
      <c r="C805" s="1">
        <v>187.47</v>
      </c>
      <c r="D805" s="1">
        <v>350.26</v>
      </c>
      <c r="E805" s="1">
        <v>133.5</v>
      </c>
      <c r="F805" s="1">
        <v>275.85000000000002</v>
      </c>
      <c r="G805" s="4">
        <f t="shared" si="67"/>
        <v>-1.046539544426095E-2</v>
      </c>
      <c r="H805" s="4">
        <f t="shared" si="68"/>
        <v>1.5042406785085616E-2</v>
      </c>
      <c r="I805" s="4">
        <f t="shared" si="69"/>
        <v>-2.4267686861188853E-2</v>
      </c>
      <c r="J805" s="4">
        <f t="shared" si="70"/>
        <v>-1.310861423220977E-2</v>
      </c>
      <c r="K805" s="4">
        <f t="shared" si="71"/>
        <v>4.5858256298712874E-2</v>
      </c>
    </row>
    <row r="806" spans="1:11" x14ac:dyDescent="0.5">
      <c r="A806" s="2">
        <v>44654</v>
      </c>
      <c r="B806" s="1">
        <v>145.64099999999999</v>
      </c>
      <c r="C806" s="1">
        <v>200.06</v>
      </c>
      <c r="D806" s="1">
        <v>361.73</v>
      </c>
      <c r="E806" s="1">
        <v>140.72</v>
      </c>
      <c r="F806" s="1">
        <v>278.91000000000003</v>
      </c>
      <c r="G806" s="4">
        <f t="shared" si="67"/>
        <v>-5.622043243317465E-2</v>
      </c>
      <c r="H806" s="4">
        <f t="shared" si="68"/>
        <v>-6.293112066380091E-2</v>
      </c>
      <c r="I806" s="4">
        <f t="shared" si="69"/>
        <v>-3.1708733032925207E-2</v>
      </c>
      <c r="J806" s="4">
        <f t="shared" si="70"/>
        <v>-5.1307561114269484E-2</v>
      </c>
      <c r="K806" s="4">
        <f t="shared" si="71"/>
        <v>-1.0971281058405946E-2</v>
      </c>
    </row>
    <row r="807" spans="1:11" x14ac:dyDescent="0.5">
      <c r="A807" s="2">
        <v>44623</v>
      </c>
      <c r="B807" s="1">
        <v>147.89850000000001</v>
      </c>
      <c r="C807" s="1">
        <v>202.97</v>
      </c>
      <c r="D807" s="1">
        <v>368.07</v>
      </c>
      <c r="E807" s="1">
        <v>145.57</v>
      </c>
      <c r="F807" s="1">
        <v>289.86</v>
      </c>
      <c r="G807" s="4">
        <f t="shared" si="67"/>
        <v>-1.5263846489315447E-2</v>
      </c>
      <c r="H807" s="4">
        <f t="shared" si="68"/>
        <v>-1.4337094151845031E-2</v>
      </c>
      <c r="I807" s="4">
        <f t="shared" si="69"/>
        <v>-1.7224984377971486E-2</v>
      </c>
      <c r="J807" s="4">
        <f t="shared" si="70"/>
        <v>-3.3317304389640645E-2</v>
      </c>
      <c r="K807" s="4">
        <f t="shared" si="71"/>
        <v>-3.777685779341744E-2</v>
      </c>
    </row>
    <row r="808" spans="1:11" x14ac:dyDescent="0.5">
      <c r="A808" s="2">
        <v>44595</v>
      </c>
      <c r="B808" s="1">
        <v>152.05250000000001</v>
      </c>
      <c r="C808" s="1">
        <v>208.11</v>
      </c>
      <c r="D808" s="1">
        <v>380.03</v>
      </c>
      <c r="E808" s="1">
        <v>147.34</v>
      </c>
      <c r="F808" s="1">
        <v>295.92</v>
      </c>
      <c r="G808" s="4">
        <f t="shared" si="67"/>
        <v>-2.7319511352986603E-2</v>
      </c>
      <c r="H808" s="4">
        <f t="shared" si="68"/>
        <v>-2.4698476767094357E-2</v>
      </c>
      <c r="I808" s="4">
        <f t="shared" si="69"/>
        <v>-3.1471199642133518E-2</v>
      </c>
      <c r="J808" s="4">
        <f t="shared" si="70"/>
        <v>-1.2013031084566417E-2</v>
      </c>
      <c r="K808" s="4">
        <f t="shared" si="71"/>
        <v>-2.0478507704785098E-2</v>
      </c>
    </row>
    <row r="809" spans="1:11" x14ac:dyDescent="0.5">
      <c r="A809" s="2">
        <v>44564</v>
      </c>
      <c r="B809" s="1">
        <v>151.142</v>
      </c>
      <c r="C809" s="1">
        <v>203.49</v>
      </c>
      <c r="D809" s="1">
        <v>386.24</v>
      </c>
      <c r="E809" s="1">
        <v>145.69999999999999</v>
      </c>
      <c r="F809" s="1">
        <v>300.19</v>
      </c>
      <c r="G809" s="4">
        <f t="shared" si="67"/>
        <v>6.0241362427386758E-3</v>
      </c>
      <c r="H809" s="4">
        <f t="shared" si="68"/>
        <v>2.270381836945301E-2</v>
      </c>
      <c r="I809" s="4">
        <f t="shared" si="69"/>
        <v>-1.6078086164043159E-2</v>
      </c>
      <c r="J809" s="4">
        <f t="shared" si="70"/>
        <v>1.1256005490734466E-2</v>
      </c>
      <c r="K809" s="4">
        <f t="shared" si="71"/>
        <v>-1.4224324594423465E-2</v>
      </c>
    </row>
    <row r="810" spans="1:11" x14ac:dyDescent="0.5">
      <c r="A810" t="s">
        <v>487</v>
      </c>
      <c r="B810" s="1">
        <v>153.56299999999999</v>
      </c>
      <c r="C810" s="1">
        <v>211.03</v>
      </c>
      <c r="D810" s="1">
        <v>394.52</v>
      </c>
      <c r="E810" s="1">
        <v>148.46</v>
      </c>
      <c r="F810" s="1">
        <v>294.95</v>
      </c>
      <c r="G810" s="4">
        <f t="shared" si="67"/>
        <v>-1.5765516432994842E-2</v>
      </c>
      <c r="H810" s="4">
        <f t="shared" si="68"/>
        <v>-3.5729517130265842E-2</v>
      </c>
      <c r="I810" s="4">
        <f t="shared" si="69"/>
        <v>-2.0987529149345985E-2</v>
      </c>
      <c r="J810" s="4">
        <f t="shared" si="70"/>
        <v>-1.8590866226593117E-2</v>
      </c>
      <c r="K810" s="4">
        <f t="shared" si="71"/>
        <v>1.7765723003899003E-2</v>
      </c>
    </row>
    <row r="811" spans="1:11" x14ac:dyDescent="0.5">
      <c r="A811" t="s">
        <v>488</v>
      </c>
      <c r="B811" s="1">
        <v>153.7885</v>
      </c>
      <c r="C811" s="1">
        <v>210.48</v>
      </c>
      <c r="D811" s="1">
        <v>390.8</v>
      </c>
      <c r="E811" s="1">
        <v>149.53</v>
      </c>
      <c r="F811" s="1">
        <v>298.79000000000002</v>
      </c>
      <c r="G811" s="4">
        <f t="shared" si="67"/>
        <v>-1.4662994957360675E-3</v>
      </c>
      <c r="H811" s="4">
        <f t="shared" si="68"/>
        <v>2.6130748764727763E-3</v>
      </c>
      <c r="I811" s="4">
        <f t="shared" si="69"/>
        <v>9.5189355168883161E-3</v>
      </c>
      <c r="J811" s="4">
        <f t="shared" si="70"/>
        <v>-7.1557546980538511E-3</v>
      </c>
      <c r="K811" s="4">
        <f t="shared" si="71"/>
        <v>-1.2851835737474615E-2</v>
      </c>
    </row>
    <row r="812" spans="1:11" x14ac:dyDescent="0.5">
      <c r="A812" t="s">
        <v>489</v>
      </c>
      <c r="B812" s="1">
        <v>151.358</v>
      </c>
      <c r="C812" s="1">
        <v>207.6</v>
      </c>
      <c r="D812" s="1">
        <v>390.03</v>
      </c>
      <c r="E812" s="1">
        <v>149.4</v>
      </c>
      <c r="F812" s="1">
        <v>297.31</v>
      </c>
      <c r="G812" s="4">
        <f t="shared" si="67"/>
        <v>1.6057955311248762E-2</v>
      </c>
      <c r="H812" s="4">
        <f t="shared" si="68"/>
        <v>1.387283236994219E-2</v>
      </c>
      <c r="I812" s="4">
        <f t="shared" si="69"/>
        <v>1.9742071122734739E-3</v>
      </c>
      <c r="J812" s="4">
        <f t="shared" si="70"/>
        <v>8.7014725568934637E-4</v>
      </c>
      <c r="K812" s="4">
        <f t="shared" si="71"/>
        <v>4.9779691231375267E-3</v>
      </c>
    </row>
    <row r="813" spans="1:11" x14ac:dyDescent="0.5">
      <c r="A813" t="s">
        <v>490</v>
      </c>
      <c r="B813" s="1">
        <v>144.827</v>
      </c>
      <c r="C813" s="1">
        <v>198.45</v>
      </c>
      <c r="D813" s="1">
        <v>367.46</v>
      </c>
      <c r="E813" s="1">
        <v>145.87</v>
      </c>
      <c r="F813" s="1">
        <v>294.58999999999997</v>
      </c>
      <c r="G813" s="4">
        <f t="shared" si="67"/>
        <v>4.5095182528119837E-2</v>
      </c>
      <c r="H813" s="4">
        <f t="shared" si="68"/>
        <v>4.6107331821617636E-2</v>
      </c>
      <c r="I813" s="4">
        <f t="shared" si="69"/>
        <v>6.1421651336199812E-2</v>
      </c>
      <c r="J813" s="4">
        <f t="shared" si="70"/>
        <v>2.4199629807362788E-2</v>
      </c>
      <c r="K813" s="4">
        <f t="shared" si="71"/>
        <v>9.233171526528583E-3</v>
      </c>
    </row>
    <row r="814" spans="1:11" x14ac:dyDescent="0.5">
      <c r="A814" t="s">
        <v>491</v>
      </c>
      <c r="B814" s="1">
        <v>150.19749999999999</v>
      </c>
      <c r="C814" s="1">
        <v>202.08</v>
      </c>
      <c r="D814" s="1">
        <v>377.38</v>
      </c>
      <c r="E814" s="1">
        <v>148.09</v>
      </c>
      <c r="F814" s="1">
        <v>280.27</v>
      </c>
      <c r="G814" s="4">
        <f t="shared" si="67"/>
        <v>-3.5756254265217446E-2</v>
      </c>
      <c r="H814" s="4">
        <f t="shared" si="68"/>
        <v>-1.7963182897862362E-2</v>
      </c>
      <c r="I814" s="4">
        <f t="shared" si="69"/>
        <v>-2.6286501669404938E-2</v>
      </c>
      <c r="J814" s="4">
        <f t="shared" si="70"/>
        <v>-1.4990883921939369E-2</v>
      </c>
      <c r="K814" s="4">
        <f t="shared" si="71"/>
        <v>5.1093588325543227E-2</v>
      </c>
    </row>
    <row r="815" spans="1:11" x14ac:dyDescent="0.5">
      <c r="A815" t="s">
        <v>492</v>
      </c>
      <c r="B815" s="1">
        <v>152.60149999999999</v>
      </c>
      <c r="C815" s="1">
        <v>206.16</v>
      </c>
      <c r="D815" s="1">
        <v>391.29</v>
      </c>
      <c r="E815" s="1">
        <v>151.36000000000001</v>
      </c>
      <c r="F815" s="1">
        <v>287.72000000000003</v>
      </c>
      <c r="G815" s="4">
        <f t="shared" si="67"/>
        <v>-1.5753449343551607E-2</v>
      </c>
      <c r="H815" s="4">
        <f t="shared" si="68"/>
        <v>-1.9790454016297976E-2</v>
      </c>
      <c r="I815" s="4">
        <f t="shared" si="69"/>
        <v>-3.5549081244090175E-2</v>
      </c>
      <c r="J815" s="4">
        <f t="shared" si="70"/>
        <v>-2.1604122621564525E-2</v>
      </c>
      <c r="K815" s="4">
        <f t="shared" si="71"/>
        <v>-2.589322952870865E-2</v>
      </c>
    </row>
    <row r="816" spans="1:11" x14ac:dyDescent="0.5">
      <c r="A816" t="s">
        <v>493</v>
      </c>
      <c r="B816" s="1">
        <v>154.6525</v>
      </c>
      <c r="C816" s="1">
        <v>207.71</v>
      </c>
      <c r="D816" s="1">
        <v>386.67</v>
      </c>
      <c r="E816" s="1">
        <v>152.94999999999999</v>
      </c>
      <c r="F816" s="1">
        <v>287.93</v>
      </c>
      <c r="G816" s="4">
        <f t="shared" si="67"/>
        <v>-1.3261990591810768E-2</v>
      </c>
      <c r="H816" s="4">
        <f t="shared" si="68"/>
        <v>-7.4623272832314846E-3</v>
      </c>
      <c r="I816" s="4">
        <f t="shared" si="69"/>
        <v>1.194817286057881E-2</v>
      </c>
      <c r="J816" s="4">
        <f t="shared" si="70"/>
        <v>-1.0395554102647808E-2</v>
      </c>
      <c r="K816" s="4">
        <f t="shared" si="71"/>
        <v>-7.2934393776258322E-4</v>
      </c>
    </row>
    <row r="817" spans="1:11" x14ac:dyDescent="0.5">
      <c r="A817" t="s">
        <v>494</v>
      </c>
      <c r="B817" s="1">
        <v>158.10050000000001</v>
      </c>
      <c r="C817" s="1">
        <v>216.54</v>
      </c>
      <c r="D817" s="1">
        <v>398.08</v>
      </c>
      <c r="E817" s="1">
        <v>156.35</v>
      </c>
      <c r="F817" s="1">
        <v>290.73</v>
      </c>
      <c r="G817" s="4">
        <f t="shared" si="67"/>
        <v>-2.180891268528562E-2</v>
      </c>
      <c r="H817" s="4">
        <f t="shared" si="68"/>
        <v>-4.0777685416089282E-2</v>
      </c>
      <c r="I817" s="4">
        <f t="shared" si="69"/>
        <v>-2.866258038585201E-2</v>
      </c>
      <c r="J817" s="4">
        <f t="shared" si="70"/>
        <v>-2.1746082507195452E-2</v>
      </c>
      <c r="K817" s="4">
        <f t="shared" si="71"/>
        <v>-9.6309290406907389E-3</v>
      </c>
    </row>
    <row r="818" spans="1:11" x14ac:dyDescent="0.5">
      <c r="A818" t="s">
        <v>495</v>
      </c>
      <c r="B818" s="1">
        <v>156.51050000000001</v>
      </c>
      <c r="C818" s="1">
        <v>221</v>
      </c>
      <c r="D818" s="1">
        <v>407.46</v>
      </c>
      <c r="E818" s="1">
        <v>154.72</v>
      </c>
      <c r="F818" s="1">
        <v>299.5</v>
      </c>
      <c r="G818" s="4">
        <f t="shared" si="67"/>
        <v>1.01590628104824E-2</v>
      </c>
      <c r="H818" s="4">
        <f t="shared" si="68"/>
        <v>-2.0180995475113206E-2</v>
      </c>
      <c r="I818" s="4">
        <f t="shared" si="69"/>
        <v>-2.3020664605114649E-2</v>
      </c>
      <c r="J818" s="4">
        <f t="shared" si="70"/>
        <v>1.0535160289555368E-2</v>
      </c>
      <c r="K818" s="4">
        <f t="shared" si="71"/>
        <v>-2.9282136894824617E-2</v>
      </c>
    </row>
    <row r="819" spans="1:11" x14ac:dyDescent="0.5">
      <c r="A819" t="s">
        <v>496</v>
      </c>
      <c r="B819" s="1">
        <v>155.167</v>
      </c>
      <c r="C819" s="1">
        <v>217.7</v>
      </c>
      <c r="D819" s="1">
        <v>396.57</v>
      </c>
      <c r="E819" s="1">
        <v>150.85</v>
      </c>
      <c r="F819" s="1">
        <v>300.47000000000003</v>
      </c>
      <c r="G819" s="4">
        <f t="shared" si="67"/>
        <v>8.6584131935270037E-3</v>
      </c>
      <c r="H819" s="4">
        <f t="shared" si="68"/>
        <v>1.5158474965548896E-2</v>
      </c>
      <c r="I819" s="4">
        <f t="shared" si="69"/>
        <v>2.7460473560783738E-2</v>
      </c>
      <c r="J819" s="4">
        <f t="shared" si="70"/>
        <v>2.5654623798475384E-2</v>
      </c>
      <c r="K819" s="4">
        <f t="shared" si="71"/>
        <v>-3.2282757014012731E-3</v>
      </c>
    </row>
    <row r="820" spans="1:11" x14ac:dyDescent="0.5">
      <c r="A820" s="2">
        <v>44867</v>
      </c>
      <c r="B820" s="1">
        <v>153.29349999999999</v>
      </c>
      <c r="C820" s="1">
        <v>219.55</v>
      </c>
      <c r="D820" s="1">
        <v>391.31</v>
      </c>
      <c r="E820" s="1">
        <v>149.47</v>
      </c>
      <c r="F820" s="1">
        <v>295</v>
      </c>
      <c r="G820" s="4">
        <f t="shared" si="67"/>
        <v>1.2221653233829288E-2</v>
      </c>
      <c r="H820" s="4">
        <f t="shared" si="68"/>
        <v>-8.4263265770896378E-3</v>
      </c>
      <c r="I820" s="4">
        <f t="shared" si="69"/>
        <v>1.3442028059594602E-2</v>
      </c>
      <c r="J820" s="4">
        <f t="shared" si="70"/>
        <v>9.2326219308223045E-3</v>
      </c>
      <c r="K820" s="4">
        <f t="shared" si="71"/>
        <v>1.8542372881356073E-2</v>
      </c>
    </row>
    <row r="821" spans="1:11" x14ac:dyDescent="0.5">
      <c r="A821" s="2">
        <v>44836</v>
      </c>
      <c r="B821" s="1">
        <v>159.0035</v>
      </c>
      <c r="C821" s="1">
        <v>228.07</v>
      </c>
      <c r="D821" s="1">
        <v>406.27</v>
      </c>
      <c r="E821" s="1">
        <v>152.16</v>
      </c>
      <c r="F821" s="1">
        <v>295.04000000000002</v>
      </c>
      <c r="G821" s="4">
        <f t="shared" si="67"/>
        <v>-3.5911159188319774E-2</v>
      </c>
      <c r="H821" s="4">
        <f t="shared" si="68"/>
        <v>-3.7356951813039774E-2</v>
      </c>
      <c r="I821" s="4">
        <f t="shared" si="69"/>
        <v>-3.6822802569719593E-2</v>
      </c>
      <c r="J821" s="4">
        <f t="shared" si="70"/>
        <v>-1.7678759200841165E-2</v>
      </c>
      <c r="K821" s="4">
        <f t="shared" si="71"/>
        <v>-1.3557483731030384E-4</v>
      </c>
    </row>
    <row r="822" spans="1:11" x14ac:dyDescent="0.5">
      <c r="A822" s="2">
        <v>44806</v>
      </c>
      <c r="B822" s="1">
        <v>161.18950000000001</v>
      </c>
      <c r="C822" s="1">
        <v>232</v>
      </c>
      <c r="D822" s="1">
        <v>412.89</v>
      </c>
      <c r="E822" s="1">
        <v>147.22999999999999</v>
      </c>
      <c r="F822" s="1">
        <v>302.38</v>
      </c>
      <c r="G822" s="4">
        <f t="shared" si="67"/>
        <v>-1.3561677404545613E-2</v>
      </c>
      <c r="H822" s="4">
        <f t="shared" si="68"/>
        <v>-1.6939655172413803E-2</v>
      </c>
      <c r="I822" s="4">
        <f t="shared" si="69"/>
        <v>-1.6033326067475651E-2</v>
      </c>
      <c r="J822" s="4">
        <f t="shared" si="70"/>
        <v>3.3485023432724415E-2</v>
      </c>
      <c r="K822" s="4">
        <f t="shared" si="71"/>
        <v>-2.4274092201865161E-2</v>
      </c>
    </row>
    <row r="823" spans="1:11" x14ac:dyDescent="0.5">
      <c r="A823" s="2">
        <v>44775</v>
      </c>
      <c r="B823" s="1">
        <v>161.4135</v>
      </c>
      <c r="C823" s="1">
        <v>220.18</v>
      </c>
      <c r="D823" s="1">
        <v>403.53</v>
      </c>
      <c r="E823" s="1">
        <v>142.47999999999999</v>
      </c>
      <c r="F823" s="1">
        <v>311.20999999999998</v>
      </c>
      <c r="G823" s="4">
        <f t="shared" si="67"/>
        <v>-1.3877401828222835E-3</v>
      </c>
      <c r="H823" s="4">
        <f t="shared" si="68"/>
        <v>5.3683349986374695E-2</v>
      </c>
      <c r="I823" s="4">
        <f t="shared" si="69"/>
        <v>2.3195301464575158E-2</v>
      </c>
      <c r="J823" s="4">
        <f t="shared" si="70"/>
        <v>3.3338012352610802E-2</v>
      </c>
      <c r="K823" s="4">
        <f t="shared" si="71"/>
        <v>-2.8373124256932614E-2</v>
      </c>
    </row>
    <row r="824" spans="1:11" x14ac:dyDescent="0.5">
      <c r="A824" s="2">
        <v>44744</v>
      </c>
      <c r="B824" s="1">
        <v>157.93549999999999</v>
      </c>
      <c r="C824" s="1">
        <v>224.91</v>
      </c>
      <c r="D824" s="1">
        <v>402.1</v>
      </c>
      <c r="E824" s="1">
        <v>142.51</v>
      </c>
      <c r="F824" s="1">
        <v>304.56</v>
      </c>
      <c r="G824" s="4">
        <f t="shared" si="67"/>
        <v>2.2021648077854561E-2</v>
      </c>
      <c r="H824" s="4">
        <f t="shared" si="68"/>
        <v>-2.1030634476012611E-2</v>
      </c>
      <c r="I824" s="4">
        <f t="shared" si="69"/>
        <v>3.5563292713254313E-3</v>
      </c>
      <c r="J824" s="4">
        <f t="shared" si="70"/>
        <v>-2.105115430496296E-4</v>
      </c>
      <c r="K824" s="4">
        <f t="shared" si="71"/>
        <v>2.1834778040451752E-2</v>
      </c>
    </row>
    <row r="825" spans="1:11" x14ac:dyDescent="0.5">
      <c r="A825" s="2">
        <v>44653</v>
      </c>
      <c r="B825" s="1">
        <v>157.6395</v>
      </c>
      <c r="C825" s="1">
        <v>237.09</v>
      </c>
      <c r="D825" s="1">
        <v>410.17</v>
      </c>
      <c r="E825" s="1">
        <v>142.02000000000001</v>
      </c>
      <c r="F825" s="1">
        <v>300.95</v>
      </c>
      <c r="G825" s="4">
        <f t="shared" si="67"/>
        <v>1.8777019719042887E-3</v>
      </c>
      <c r="H825" s="4">
        <f t="shared" si="68"/>
        <v>-5.1372896368467647E-2</v>
      </c>
      <c r="I825" s="4">
        <f t="shared" si="69"/>
        <v>-1.9674768998220182E-2</v>
      </c>
      <c r="J825" s="4">
        <f t="shared" si="70"/>
        <v>3.4502182791154024E-3</v>
      </c>
      <c r="K825" s="4">
        <f t="shared" si="71"/>
        <v>1.1995348064462563E-2</v>
      </c>
    </row>
    <row r="826" spans="1:11" x14ac:dyDescent="0.5">
      <c r="A826" s="2">
        <v>44622</v>
      </c>
      <c r="B826" s="1">
        <v>138.84549999999999</v>
      </c>
      <c r="C826" s="1">
        <v>237.76</v>
      </c>
      <c r="D826" s="1">
        <v>405.6</v>
      </c>
      <c r="E826" s="1">
        <v>140.03</v>
      </c>
      <c r="F826" s="1">
        <v>305.94</v>
      </c>
      <c r="G826" s="4">
        <f t="shared" si="67"/>
        <v>0.13535908617852233</v>
      </c>
      <c r="H826" s="4">
        <f t="shared" si="68"/>
        <v>-2.8179676985194968E-3</v>
      </c>
      <c r="I826" s="4">
        <f t="shared" si="69"/>
        <v>1.1267258382642975E-2</v>
      </c>
      <c r="J826" s="4">
        <f t="shared" si="70"/>
        <v>1.4211240448475326E-2</v>
      </c>
      <c r="K826" s="4">
        <f t="shared" si="71"/>
        <v>-1.6310387657710645E-2</v>
      </c>
    </row>
    <row r="827" spans="1:11" x14ac:dyDescent="0.5">
      <c r="A827" s="2">
        <v>44594</v>
      </c>
      <c r="B827" s="1">
        <v>150.61250000000001</v>
      </c>
      <c r="C827" s="1">
        <v>323</v>
      </c>
      <c r="D827" s="1">
        <v>429.48</v>
      </c>
      <c r="E827" s="1">
        <v>142.62</v>
      </c>
      <c r="F827" s="1">
        <v>301.25</v>
      </c>
      <c r="G827" s="4">
        <f t="shared" si="67"/>
        <v>-7.812764544775519E-2</v>
      </c>
      <c r="H827" s="4">
        <f t="shared" si="68"/>
        <v>-0.26390092879256966</v>
      </c>
      <c r="I827" s="4">
        <f t="shared" si="69"/>
        <v>-5.5602123498183831E-2</v>
      </c>
      <c r="J827" s="4">
        <f t="shared" si="70"/>
        <v>-1.8160145842097908E-2</v>
      </c>
      <c r="K827" s="4">
        <f t="shared" si="71"/>
        <v>1.5568464730290499E-2</v>
      </c>
    </row>
    <row r="828" spans="1:11" x14ac:dyDescent="0.5">
      <c r="A828" s="2">
        <v>44563</v>
      </c>
      <c r="B828" s="1">
        <v>151.1935</v>
      </c>
      <c r="C828" s="1">
        <v>319</v>
      </c>
      <c r="D828" s="1">
        <v>457.13</v>
      </c>
      <c r="E828" s="1">
        <v>144.49</v>
      </c>
      <c r="F828" s="1">
        <v>313.45999999999998</v>
      </c>
      <c r="G828" s="4">
        <f t="shared" si="67"/>
        <v>-3.8427577905134624E-3</v>
      </c>
      <c r="H828" s="4">
        <f t="shared" si="68"/>
        <v>1.2539184952978122E-2</v>
      </c>
      <c r="I828" s="4">
        <f t="shared" si="69"/>
        <v>-6.04860761708923E-2</v>
      </c>
      <c r="J828" s="4">
        <f t="shared" si="70"/>
        <v>-1.2942072115717407E-2</v>
      </c>
      <c r="K828" s="4">
        <f t="shared" si="71"/>
        <v>-3.8952338416384791E-2</v>
      </c>
    </row>
    <row r="829" spans="1:11" x14ac:dyDescent="0.5">
      <c r="A829" t="s">
        <v>497</v>
      </c>
      <c r="B829" s="1">
        <v>149.5735</v>
      </c>
      <c r="C829" s="1">
        <v>313.26</v>
      </c>
      <c r="D829" s="1">
        <v>427.14</v>
      </c>
      <c r="E829" s="1">
        <v>142.97</v>
      </c>
      <c r="F829" s="1">
        <v>308.76</v>
      </c>
      <c r="G829" s="4">
        <f t="shared" si="67"/>
        <v>1.0830795562048134E-2</v>
      </c>
      <c r="H829" s="4">
        <f t="shared" si="68"/>
        <v>1.8323437400242559E-2</v>
      </c>
      <c r="I829" s="4">
        <f t="shared" si="69"/>
        <v>7.021117198108362E-2</v>
      </c>
      <c r="J829" s="4">
        <f t="shared" si="70"/>
        <v>1.0631601035182348E-2</v>
      </c>
      <c r="K829" s="4">
        <f t="shared" si="71"/>
        <v>1.5222179038735462E-2</v>
      </c>
    </row>
    <row r="830" spans="1:11" x14ac:dyDescent="0.5">
      <c r="A830" t="s">
        <v>498</v>
      </c>
      <c r="B830" s="1">
        <v>143.97800000000001</v>
      </c>
      <c r="C830" s="1">
        <v>301.70999999999998</v>
      </c>
      <c r="D830" s="1">
        <v>384.36</v>
      </c>
      <c r="E830" s="1">
        <v>138.63</v>
      </c>
      <c r="F830" s="1">
        <v>310.98</v>
      </c>
      <c r="G830" s="4">
        <f t="shared" si="67"/>
        <v>3.8863576379724485E-2</v>
      </c>
      <c r="H830" s="4">
        <f t="shared" si="68"/>
        <v>3.82817937754798E-2</v>
      </c>
      <c r="I830" s="4">
        <f t="shared" si="69"/>
        <v>0.11130190446456445</v>
      </c>
      <c r="J830" s="4">
        <f t="shared" si="70"/>
        <v>3.1306355045805478E-2</v>
      </c>
      <c r="K830" s="4">
        <f t="shared" si="71"/>
        <v>-7.1387227474436488E-3</v>
      </c>
    </row>
    <row r="831" spans="1:11" x14ac:dyDescent="0.5">
      <c r="A831" t="s">
        <v>499</v>
      </c>
      <c r="B831" s="1">
        <v>139.63749999999999</v>
      </c>
      <c r="C831" s="1">
        <v>294.64</v>
      </c>
      <c r="D831" s="1">
        <v>386.7</v>
      </c>
      <c r="E831" s="1">
        <v>135.41999999999999</v>
      </c>
      <c r="F831" s="1">
        <v>308.26</v>
      </c>
      <c r="G831" s="4">
        <f t="shared" si="67"/>
        <v>3.1084056933130544E-2</v>
      </c>
      <c r="H831" s="4">
        <f t="shared" si="68"/>
        <v>2.3995384197665004E-2</v>
      </c>
      <c r="I831" s="4">
        <f t="shared" si="69"/>
        <v>-6.0512024825445376E-3</v>
      </c>
      <c r="J831" s="4">
        <f t="shared" si="70"/>
        <v>2.370403190075332E-2</v>
      </c>
      <c r="K831" s="4">
        <f t="shared" si="71"/>
        <v>8.8237202361642897E-3</v>
      </c>
    </row>
    <row r="832" spans="1:11" x14ac:dyDescent="0.5">
      <c r="A832" t="s">
        <v>500</v>
      </c>
      <c r="B832" s="1">
        <v>138.8725</v>
      </c>
      <c r="C832" s="1">
        <v>294.63</v>
      </c>
      <c r="D832" s="1">
        <v>359.7</v>
      </c>
      <c r="E832" s="1">
        <v>133.6</v>
      </c>
      <c r="F832" s="1">
        <v>299.83999999999997</v>
      </c>
      <c r="G832" s="4">
        <f t="shared" si="67"/>
        <v>5.5086500207024436E-3</v>
      </c>
      <c r="H832" s="4">
        <f t="shared" si="68"/>
        <v>3.3940874995641579E-5</v>
      </c>
      <c r="I832" s="4">
        <f t="shared" si="69"/>
        <v>7.5062552126772264E-2</v>
      </c>
      <c r="J832" s="4">
        <f t="shared" si="70"/>
        <v>1.3622754491017908E-2</v>
      </c>
      <c r="K832" s="4">
        <f t="shared" si="71"/>
        <v>2.8081643543223178E-2</v>
      </c>
    </row>
    <row r="833" spans="1:11" x14ac:dyDescent="0.5">
      <c r="A833" t="s">
        <v>501</v>
      </c>
      <c r="B833" s="1">
        <v>139.98599999999999</v>
      </c>
      <c r="C833" s="1">
        <v>300.14999999999998</v>
      </c>
      <c r="D833" s="1">
        <v>366.42</v>
      </c>
      <c r="E833" s="1">
        <v>136.51</v>
      </c>
      <c r="F833" s="1">
        <v>296.70999999999998</v>
      </c>
      <c r="G833" s="4">
        <f t="shared" si="67"/>
        <v>-7.9543668652578559E-3</v>
      </c>
      <c r="H833" s="4">
        <f t="shared" si="68"/>
        <v>-1.8390804597701038E-2</v>
      </c>
      <c r="I833" s="4">
        <f t="shared" si="69"/>
        <v>-1.8339610283281571E-2</v>
      </c>
      <c r="J833" s="4">
        <f t="shared" si="70"/>
        <v>-2.1317119624935876E-2</v>
      </c>
      <c r="K833" s="4">
        <f t="shared" si="71"/>
        <v>1.0549020929527142E-2</v>
      </c>
    </row>
    <row r="834" spans="1:11" x14ac:dyDescent="0.5">
      <c r="A834" t="s">
        <v>502</v>
      </c>
      <c r="B834" s="1">
        <v>144.54400000000001</v>
      </c>
      <c r="C834" s="1">
        <v>308.70999999999998</v>
      </c>
      <c r="D834" s="1">
        <v>387.15</v>
      </c>
      <c r="E834" s="1">
        <v>137.46</v>
      </c>
      <c r="F834" s="1">
        <v>288.49</v>
      </c>
      <c r="G834" s="4">
        <f t="shared" si="67"/>
        <v>-3.1533650653088441E-2</v>
      </c>
      <c r="H834" s="4">
        <f t="shared" si="68"/>
        <v>-2.7728288685173852E-2</v>
      </c>
      <c r="I834" s="4">
        <f t="shared" si="69"/>
        <v>-5.3545137543587695E-2</v>
      </c>
      <c r="J834" s="4">
        <f t="shared" si="70"/>
        <v>-6.9111014113197866E-3</v>
      </c>
      <c r="K834" s="4">
        <f t="shared" si="71"/>
        <v>2.8493188672050973E-2</v>
      </c>
    </row>
    <row r="835" spans="1:11" x14ac:dyDescent="0.5">
      <c r="A835" t="s">
        <v>503</v>
      </c>
      <c r="B835" s="1">
        <v>142.643</v>
      </c>
      <c r="C835" s="1">
        <v>303.17</v>
      </c>
      <c r="D835" s="1">
        <v>397.5</v>
      </c>
      <c r="E835" s="1">
        <v>137.38</v>
      </c>
      <c r="F835" s="1">
        <v>296.37</v>
      </c>
      <c r="G835" s="4">
        <f t="shared" si="67"/>
        <v>1.3326977138730989E-2</v>
      </c>
      <c r="H835" s="4">
        <f t="shared" si="68"/>
        <v>1.8273575881518456E-2</v>
      </c>
      <c r="I835" s="4">
        <f t="shared" si="69"/>
        <v>-2.6037735849056665E-2</v>
      </c>
      <c r="J835" s="4">
        <f t="shared" si="70"/>
        <v>5.8232639394395491E-4</v>
      </c>
      <c r="K835" s="4">
        <f t="shared" si="71"/>
        <v>-2.6588386138947873E-2</v>
      </c>
    </row>
    <row r="836" spans="1:11" x14ac:dyDescent="0.5">
      <c r="A836" t="s">
        <v>504</v>
      </c>
      <c r="B836" s="1">
        <v>151.66749999999999</v>
      </c>
      <c r="C836" s="1">
        <v>316.56</v>
      </c>
      <c r="D836" s="1">
        <v>508.25</v>
      </c>
      <c r="E836" s="1">
        <v>147.62</v>
      </c>
      <c r="F836" s="1">
        <v>296.02999999999997</v>
      </c>
      <c r="G836" s="4">
        <f t="shared" si="67"/>
        <v>-5.9501870868841289E-2</v>
      </c>
      <c r="H836" s="4">
        <f t="shared" si="68"/>
        <v>-4.2298458428102093E-2</v>
      </c>
      <c r="I836" s="4">
        <f t="shared" si="69"/>
        <v>-0.21790457452041323</v>
      </c>
      <c r="J836" s="4">
        <f t="shared" si="70"/>
        <v>-6.9367294404552249E-2</v>
      </c>
      <c r="K836" s="4">
        <f t="shared" si="71"/>
        <v>1.1485322433537615E-3</v>
      </c>
    </row>
    <row r="837" spans="1:11" x14ac:dyDescent="0.5">
      <c r="A837" t="s">
        <v>505</v>
      </c>
      <c r="B837" s="1">
        <v>156.29900000000001</v>
      </c>
      <c r="C837" s="1">
        <v>319.58999999999997</v>
      </c>
      <c r="D837" s="1">
        <v>515.86</v>
      </c>
      <c r="E837" s="1">
        <v>150.11000000000001</v>
      </c>
      <c r="F837" s="1">
        <v>301.60000000000002</v>
      </c>
      <c r="G837" s="4">
        <f t="shared" ref="G837:G900" si="72">B836/B837-1</f>
        <v>-2.9632307308428141E-2</v>
      </c>
      <c r="H837" s="4">
        <f t="shared" ref="H837:H900" si="73">C836/C837-1</f>
        <v>-9.4808973997934087E-3</v>
      </c>
      <c r="I837" s="4">
        <f t="shared" ref="I837:I900" si="74">D836/D837-1</f>
        <v>-1.4752064513627761E-2</v>
      </c>
      <c r="J837" s="4">
        <f t="shared" ref="J837:J900" si="75">E836/E837-1</f>
        <v>-1.6587835587236088E-2</v>
      </c>
      <c r="K837" s="4">
        <f t="shared" ref="K837:K900" si="76">F836/F837-1</f>
        <v>-1.8468169761273412E-2</v>
      </c>
    </row>
    <row r="838" spans="1:11" x14ac:dyDescent="0.5">
      <c r="A838" t="s">
        <v>506</v>
      </c>
      <c r="B838" s="1">
        <v>158.91749999999999</v>
      </c>
      <c r="C838" s="1">
        <v>318.14999999999998</v>
      </c>
      <c r="D838" s="1">
        <v>510.8</v>
      </c>
      <c r="E838" s="1">
        <v>152.27000000000001</v>
      </c>
      <c r="F838" s="1">
        <v>303.33</v>
      </c>
      <c r="G838" s="4">
        <f t="shared" si="72"/>
        <v>-1.6477102899303042E-2</v>
      </c>
      <c r="H838" s="4">
        <f t="shared" si="73"/>
        <v>4.5261669024045936E-3</v>
      </c>
      <c r="I838" s="4">
        <f t="shared" si="74"/>
        <v>9.9060297572435285E-3</v>
      </c>
      <c r="J838" s="4">
        <f t="shared" si="75"/>
        <v>-1.4185328692454147E-2</v>
      </c>
      <c r="K838" s="4">
        <f t="shared" si="76"/>
        <v>-5.7033593775754898E-3</v>
      </c>
    </row>
    <row r="839" spans="1:11" x14ac:dyDescent="0.5">
      <c r="A839" t="s">
        <v>507</v>
      </c>
      <c r="B839" s="1">
        <v>162.13800000000001</v>
      </c>
      <c r="C839" s="1">
        <v>331.9</v>
      </c>
      <c r="D839" s="1">
        <v>525.69000000000005</v>
      </c>
      <c r="E839" s="1">
        <v>151.94</v>
      </c>
      <c r="F839" s="1">
        <v>302.64999999999998</v>
      </c>
      <c r="G839" s="4">
        <f t="shared" si="72"/>
        <v>-1.9862709543722157E-2</v>
      </c>
      <c r="H839" s="4">
        <f t="shared" si="73"/>
        <v>-4.142814100632719E-2</v>
      </c>
      <c r="I839" s="4">
        <f t="shared" si="74"/>
        <v>-2.8324678042192297E-2</v>
      </c>
      <c r="J839" s="4">
        <f t="shared" si="75"/>
        <v>2.1719099644597062E-3</v>
      </c>
      <c r="K839" s="4">
        <f t="shared" si="76"/>
        <v>2.2468197587972583E-3</v>
      </c>
    </row>
    <row r="840" spans="1:11" x14ac:dyDescent="0.5">
      <c r="A840" t="s">
        <v>508</v>
      </c>
      <c r="B840" s="1">
        <v>161.214</v>
      </c>
      <c r="C840" s="1">
        <v>326.48</v>
      </c>
      <c r="D840" s="1">
        <v>519.20000000000005</v>
      </c>
      <c r="E840" s="1">
        <v>155.44</v>
      </c>
      <c r="F840" s="1">
        <v>310.2</v>
      </c>
      <c r="G840" s="4">
        <f t="shared" si="72"/>
        <v>5.731512151550211E-3</v>
      </c>
      <c r="H840" s="4">
        <f t="shared" si="73"/>
        <v>1.6601323205096774E-2</v>
      </c>
      <c r="I840" s="4">
        <f t="shared" si="74"/>
        <v>1.2499999999999956E-2</v>
      </c>
      <c r="J840" s="4">
        <f t="shared" si="75"/>
        <v>-2.2516726711271251E-2</v>
      </c>
      <c r="K840" s="4">
        <f t="shared" si="76"/>
        <v>-2.4339136041263698E-2</v>
      </c>
    </row>
    <row r="841" spans="1:11" x14ac:dyDescent="0.5">
      <c r="A841" s="2">
        <v>44896</v>
      </c>
      <c r="B841" s="1">
        <v>165.20699999999999</v>
      </c>
      <c r="C841" s="1">
        <v>333.26</v>
      </c>
      <c r="D841" s="1">
        <v>537.22</v>
      </c>
      <c r="E841" s="1">
        <v>157.80000000000001</v>
      </c>
      <c r="F841" s="1">
        <v>304.8</v>
      </c>
      <c r="G841" s="4">
        <f t="shared" si="72"/>
        <v>-2.4169678040276699E-2</v>
      </c>
      <c r="H841" s="4">
        <f t="shared" si="73"/>
        <v>-2.0344475784672578E-2</v>
      </c>
      <c r="I841" s="4">
        <f t="shared" si="74"/>
        <v>-3.3543054986783782E-2</v>
      </c>
      <c r="J841" s="4">
        <f t="shared" si="75"/>
        <v>-1.4955640050697161E-2</v>
      </c>
      <c r="K841" s="4">
        <f t="shared" si="76"/>
        <v>1.7716535433070835E-2</v>
      </c>
    </row>
    <row r="842" spans="1:11" x14ac:dyDescent="0.5">
      <c r="A842" s="2">
        <v>44866</v>
      </c>
      <c r="B842" s="1">
        <v>165.36199999999999</v>
      </c>
      <c r="C842" s="1">
        <v>334.37</v>
      </c>
      <c r="D842" s="1">
        <v>540.84</v>
      </c>
      <c r="E842" s="1">
        <v>157.88999999999999</v>
      </c>
      <c r="F842" s="1">
        <v>318.27</v>
      </c>
      <c r="G842" s="4">
        <f t="shared" si="72"/>
        <v>-9.373374777760235E-4</v>
      </c>
      <c r="H842" s="4">
        <f t="shared" si="73"/>
        <v>-3.3196758082364441E-3</v>
      </c>
      <c r="I842" s="4">
        <f t="shared" si="74"/>
        <v>-6.6932919162784321E-3</v>
      </c>
      <c r="J842" s="4">
        <f t="shared" si="75"/>
        <v>-5.7001710051285404E-4</v>
      </c>
      <c r="K842" s="4">
        <f t="shared" si="76"/>
        <v>-4.2322556320105509E-2</v>
      </c>
    </row>
    <row r="843" spans="1:11" x14ac:dyDescent="0.5">
      <c r="A843" s="2">
        <v>44835</v>
      </c>
      <c r="B843" s="1">
        <v>161.48599999999999</v>
      </c>
      <c r="C843" s="1">
        <v>328.07</v>
      </c>
      <c r="D843" s="1">
        <v>539.85</v>
      </c>
      <c r="E843" s="1">
        <v>156.6</v>
      </c>
      <c r="F843" s="1">
        <v>314.98</v>
      </c>
      <c r="G843" s="4">
        <f t="shared" si="72"/>
        <v>2.400208067572418E-2</v>
      </c>
      <c r="H843" s="4">
        <f t="shared" si="73"/>
        <v>1.9203218825250667E-2</v>
      </c>
      <c r="I843" s="4">
        <f t="shared" si="74"/>
        <v>1.8338427340929275E-3</v>
      </c>
      <c r="J843" s="4">
        <f t="shared" si="75"/>
        <v>8.2375478927203538E-3</v>
      </c>
      <c r="K843" s="4">
        <f t="shared" si="76"/>
        <v>1.0445107625880912E-2</v>
      </c>
    </row>
    <row r="844" spans="1:11" x14ac:dyDescent="0.5">
      <c r="A844" s="2">
        <v>44743</v>
      </c>
      <c r="B844" s="1">
        <v>162.554</v>
      </c>
      <c r="C844" s="1">
        <v>331.79</v>
      </c>
      <c r="D844" s="1">
        <v>541.05999999999995</v>
      </c>
      <c r="E844" s="1">
        <v>157.83000000000001</v>
      </c>
      <c r="F844" s="1">
        <v>314.27</v>
      </c>
      <c r="G844" s="4">
        <f t="shared" si="72"/>
        <v>-6.570124389433718E-3</v>
      </c>
      <c r="H844" s="4">
        <f t="shared" si="73"/>
        <v>-1.1211911148618192E-2</v>
      </c>
      <c r="I844" s="4">
        <f t="shared" si="74"/>
        <v>-2.2363508668168386E-3</v>
      </c>
      <c r="J844" s="4">
        <f t="shared" si="75"/>
        <v>-7.7931952100361856E-3</v>
      </c>
      <c r="K844" s="4">
        <f t="shared" si="76"/>
        <v>2.2592038692845762E-3</v>
      </c>
    </row>
    <row r="845" spans="1:11" x14ac:dyDescent="0.5">
      <c r="A845" s="2">
        <v>44713</v>
      </c>
      <c r="B845" s="1">
        <v>163.25399999999999</v>
      </c>
      <c r="C845" s="1">
        <v>332.46</v>
      </c>
      <c r="D845" s="1">
        <v>553.29</v>
      </c>
      <c r="E845" s="1">
        <v>156.9</v>
      </c>
      <c r="F845" s="1">
        <v>314.04000000000002</v>
      </c>
      <c r="G845" s="4">
        <f t="shared" si="72"/>
        <v>-4.2877969299373042E-3</v>
      </c>
      <c r="H845" s="4">
        <f t="shared" si="73"/>
        <v>-2.015280033688116E-3</v>
      </c>
      <c r="I845" s="4">
        <f t="shared" si="74"/>
        <v>-2.2104140685716422E-2</v>
      </c>
      <c r="J845" s="4">
        <f t="shared" si="75"/>
        <v>5.9273422562142741E-3</v>
      </c>
      <c r="K845" s="4">
        <f t="shared" si="76"/>
        <v>7.3239077824460708E-4</v>
      </c>
    </row>
    <row r="846" spans="1:11" x14ac:dyDescent="0.5">
      <c r="A846" s="2">
        <v>44682</v>
      </c>
      <c r="B846" s="1">
        <v>164.357</v>
      </c>
      <c r="C846" s="1">
        <v>324.17</v>
      </c>
      <c r="D846" s="1">
        <v>567.52</v>
      </c>
      <c r="E846" s="1">
        <v>155.19</v>
      </c>
      <c r="F846" s="1">
        <v>313.88</v>
      </c>
      <c r="G846" s="4">
        <f t="shared" si="72"/>
        <v>-6.711001052586818E-3</v>
      </c>
      <c r="H846" s="4">
        <f t="shared" si="73"/>
        <v>2.5573001820032637E-2</v>
      </c>
      <c r="I846" s="4">
        <f t="shared" si="74"/>
        <v>-2.5074006202424615E-2</v>
      </c>
      <c r="J846" s="4">
        <f t="shared" si="75"/>
        <v>1.1018751208196509E-2</v>
      </c>
      <c r="K846" s="4">
        <f t="shared" si="76"/>
        <v>5.0974894864297404E-4</v>
      </c>
    </row>
    <row r="847" spans="1:11" x14ac:dyDescent="0.5">
      <c r="A847" s="2">
        <v>44652</v>
      </c>
      <c r="B847" s="1">
        <v>167.52199999999999</v>
      </c>
      <c r="C847" s="1">
        <v>336.53</v>
      </c>
      <c r="D847" s="1">
        <v>591.15</v>
      </c>
      <c r="E847" s="1">
        <v>155.72999999999999</v>
      </c>
      <c r="F847" s="1">
        <v>316.38</v>
      </c>
      <c r="G847" s="4">
        <f t="shared" si="72"/>
        <v>-1.8893040914029102E-2</v>
      </c>
      <c r="H847" s="4">
        <f t="shared" si="73"/>
        <v>-3.6727780584197456E-2</v>
      </c>
      <c r="I847" s="4">
        <f t="shared" si="74"/>
        <v>-3.997293411147762E-2</v>
      </c>
      <c r="J847" s="4">
        <f t="shared" si="75"/>
        <v>-3.4675399730301759E-3</v>
      </c>
      <c r="K847" s="4">
        <f t="shared" si="76"/>
        <v>-7.9018901321196156E-3</v>
      </c>
    </row>
    <row r="848" spans="1:11" x14ac:dyDescent="0.5">
      <c r="A848" s="2">
        <v>44621</v>
      </c>
      <c r="B848" s="1">
        <v>170.40450000000001</v>
      </c>
      <c r="C848" s="1">
        <v>338.54</v>
      </c>
      <c r="D848" s="1">
        <v>597.37</v>
      </c>
      <c r="E848" s="1">
        <v>156.76</v>
      </c>
      <c r="F848" s="1">
        <v>329.01</v>
      </c>
      <c r="G848" s="4">
        <f t="shared" si="72"/>
        <v>-1.6915633096543981E-2</v>
      </c>
      <c r="H848" s="4">
        <f t="shared" si="73"/>
        <v>-5.9372599988185559E-3</v>
      </c>
      <c r="I848" s="4">
        <f t="shared" si="74"/>
        <v>-1.0412307280245114E-2</v>
      </c>
      <c r="J848" s="4">
        <f t="shared" si="75"/>
        <v>-6.5705537126817815E-3</v>
      </c>
      <c r="K848" s="4">
        <f t="shared" si="76"/>
        <v>-3.8387890945563941E-2</v>
      </c>
    </row>
    <row r="849" spans="1:11" x14ac:dyDescent="0.5">
      <c r="A849" t="s">
        <v>509</v>
      </c>
      <c r="B849" s="1">
        <v>166.71700000000001</v>
      </c>
      <c r="C849" s="1">
        <v>336.35</v>
      </c>
      <c r="D849" s="1">
        <v>602.44000000000005</v>
      </c>
      <c r="E849" s="1">
        <v>154.88999999999999</v>
      </c>
      <c r="F849" s="1">
        <v>334.75</v>
      </c>
      <c r="G849" s="4">
        <f t="shared" si="72"/>
        <v>2.2118320267279223E-2</v>
      </c>
      <c r="H849" s="4">
        <f t="shared" si="73"/>
        <v>6.511074773301706E-3</v>
      </c>
      <c r="I849" s="4">
        <f t="shared" si="74"/>
        <v>-8.4157758448974995E-3</v>
      </c>
      <c r="J849" s="4">
        <f t="shared" si="75"/>
        <v>1.2073084124217148E-2</v>
      </c>
      <c r="K849" s="4">
        <f t="shared" si="76"/>
        <v>-1.7147124719940288E-2</v>
      </c>
    </row>
    <row r="850" spans="1:11" x14ac:dyDescent="0.5">
      <c r="A850" t="s">
        <v>510</v>
      </c>
      <c r="B850" s="1">
        <v>168.64449999999999</v>
      </c>
      <c r="C850" s="1">
        <v>344.36</v>
      </c>
      <c r="D850" s="1">
        <v>612.09</v>
      </c>
      <c r="E850" s="1">
        <v>155.93</v>
      </c>
      <c r="F850" s="1">
        <v>336.32</v>
      </c>
      <c r="G850" s="4">
        <f t="shared" si="72"/>
        <v>-1.1429367693580161E-2</v>
      </c>
      <c r="H850" s="4">
        <f t="shared" si="73"/>
        <v>-2.3260541293994574E-2</v>
      </c>
      <c r="I850" s="4">
        <f t="shared" si="74"/>
        <v>-1.5765655377477095E-2</v>
      </c>
      <c r="J850" s="4">
        <f t="shared" si="75"/>
        <v>-6.6696594625794692E-3</v>
      </c>
      <c r="K850" s="4">
        <f t="shared" si="76"/>
        <v>-4.6681731684110606E-3</v>
      </c>
    </row>
    <row r="851" spans="1:11" x14ac:dyDescent="0.5">
      <c r="A851" t="s">
        <v>511</v>
      </c>
      <c r="B851" s="1">
        <v>169.20099999999999</v>
      </c>
      <c r="C851" s="1">
        <v>342.94</v>
      </c>
      <c r="D851" s="1">
        <v>610.54</v>
      </c>
      <c r="E851" s="1">
        <v>154.87</v>
      </c>
      <c r="F851" s="1">
        <v>339.32</v>
      </c>
      <c r="G851" s="4">
        <f t="shared" si="72"/>
        <v>-3.2889876537373075E-3</v>
      </c>
      <c r="H851" s="4">
        <f t="shared" si="73"/>
        <v>4.1406660057152767E-3</v>
      </c>
      <c r="I851" s="4">
        <f t="shared" si="74"/>
        <v>2.5387362007405212E-3</v>
      </c>
      <c r="J851" s="4">
        <f t="shared" si="75"/>
        <v>6.8444501840252414E-3</v>
      </c>
      <c r="K851" s="4">
        <f t="shared" si="76"/>
        <v>-8.8412118354356251E-3</v>
      </c>
    </row>
    <row r="852" spans="1:11" x14ac:dyDescent="0.5">
      <c r="A852" t="s">
        <v>512</v>
      </c>
      <c r="B852" s="1">
        <v>170.661</v>
      </c>
      <c r="C852" s="1">
        <v>346.22</v>
      </c>
      <c r="D852" s="1">
        <v>610.71</v>
      </c>
      <c r="E852" s="1">
        <v>155.19999999999999</v>
      </c>
      <c r="F852" s="1">
        <v>341.95</v>
      </c>
      <c r="G852" s="4">
        <f t="shared" si="72"/>
        <v>-8.5549715517898584E-3</v>
      </c>
      <c r="H852" s="4">
        <f t="shared" si="73"/>
        <v>-9.4737450176188842E-3</v>
      </c>
      <c r="I852" s="4">
        <f t="shared" si="74"/>
        <v>-2.7836452653484667E-4</v>
      </c>
      <c r="J852" s="4">
        <f t="shared" si="75"/>
        <v>-2.1262886597936959E-3</v>
      </c>
      <c r="K852" s="4">
        <f t="shared" si="76"/>
        <v>-7.6911829214797445E-3</v>
      </c>
    </row>
    <row r="853" spans="1:11" x14ac:dyDescent="0.5">
      <c r="A853" t="s">
        <v>513</v>
      </c>
      <c r="B853" s="1">
        <v>169.6695</v>
      </c>
      <c r="C853" s="1">
        <v>346.18</v>
      </c>
      <c r="D853" s="1">
        <v>613.12</v>
      </c>
      <c r="E853" s="1">
        <v>152.80000000000001</v>
      </c>
      <c r="F853" s="1">
        <v>341.25</v>
      </c>
      <c r="G853" s="4">
        <f t="shared" si="72"/>
        <v>5.8437138083156093E-3</v>
      </c>
      <c r="H853" s="4">
        <f t="shared" si="73"/>
        <v>1.1554682535108718E-4</v>
      </c>
      <c r="I853" s="4">
        <f t="shared" si="74"/>
        <v>-3.9307150313151462E-3</v>
      </c>
      <c r="J853" s="4">
        <f t="shared" si="75"/>
        <v>1.5706806282722363E-2</v>
      </c>
      <c r="K853" s="4">
        <f t="shared" si="76"/>
        <v>2.0512820512819108E-3</v>
      </c>
    </row>
    <row r="854" spans="1:11" x14ac:dyDescent="0.5">
      <c r="A854" t="s">
        <v>514</v>
      </c>
      <c r="B854" s="1">
        <v>171.0685</v>
      </c>
      <c r="C854" s="1">
        <v>335.24</v>
      </c>
      <c r="D854" s="1">
        <v>614.09</v>
      </c>
      <c r="E854" s="1">
        <v>153.63</v>
      </c>
      <c r="F854" s="1">
        <v>342.45</v>
      </c>
      <c r="G854" s="4">
        <f t="shared" si="72"/>
        <v>-8.1780105630200328E-3</v>
      </c>
      <c r="H854" s="4">
        <f t="shared" si="73"/>
        <v>3.2633337310583377E-2</v>
      </c>
      <c r="I854" s="4">
        <f t="shared" si="74"/>
        <v>-1.5795730267550434E-3</v>
      </c>
      <c r="J854" s="4">
        <f t="shared" si="75"/>
        <v>-5.4025906398489365E-3</v>
      </c>
      <c r="K854" s="4">
        <f t="shared" si="76"/>
        <v>-3.504161191414723E-3</v>
      </c>
    </row>
    <row r="855" spans="1:11" x14ac:dyDescent="0.5">
      <c r="A855" t="s">
        <v>515</v>
      </c>
      <c r="B855" s="1">
        <v>171.03700000000001</v>
      </c>
      <c r="C855" s="1">
        <v>330.45</v>
      </c>
      <c r="D855" s="1">
        <v>614.24</v>
      </c>
      <c r="E855" s="1">
        <v>151.88</v>
      </c>
      <c r="F855" s="1">
        <v>334.69</v>
      </c>
      <c r="G855" s="4">
        <f t="shared" si="72"/>
        <v>1.8417067652021224E-4</v>
      </c>
      <c r="H855" s="4">
        <f t="shared" si="73"/>
        <v>1.4495385080950385E-2</v>
      </c>
      <c r="I855" s="4">
        <f t="shared" si="74"/>
        <v>-2.4420421984883145E-4</v>
      </c>
      <c r="J855" s="4">
        <f t="shared" si="75"/>
        <v>1.1522254411377331E-2</v>
      </c>
      <c r="K855" s="4">
        <f t="shared" si="76"/>
        <v>2.3185634467716376E-2</v>
      </c>
    </row>
    <row r="856" spans="1:11" x14ac:dyDescent="0.5">
      <c r="A856" t="s">
        <v>516</v>
      </c>
      <c r="B856" s="1">
        <v>170.417</v>
      </c>
      <c r="C856" s="1">
        <v>334.2</v>
      </c>
      <c r="D856" s="1">
        <v>604.91999999999996</v>
      </c>
      <c r="E856" s="1">
        <v>151.05000000000001</v>
      </c>
      <c r="F856" s="1">
        <v>333.2</v>
      </c>
      <c r="G856" s="4">
        <f t="shared" si="72"/>
        <v>3.6381346931351199E-3</v>
      </c>
      <c r="H856" s="4">
        <f t="shared" si="73"/>
        <v>-1.1220825852782723E-2</v>
      </c>
      <c r="I856" s="4">
        <f t="shared" si="74"/>
        <v>1.5406995966408932E-2</v>
      </c>
      <c r="J856" s="4">
        <f t="shared" si="75"/>
        <v>5.4948692485929929E-3</v>
      </c>
      <c r="K856" s="4">
        <f t="shared" si="76"/>
        <v>4.4717887154861469E-3</v>
      </c>
    </row>
    <row r="857" spans="1:11" x14ac:dyDescent="0.5">
      <c r="A857" t="s">
        <v>517</v>
      </c>
      <c r="B857" s="1">
        <v>167.07900000000001</v>
      </c>
      <c r="C857" s="1">
        <v>325.45</v>
      </c>
      <c r="D857" s="1">
        <v>593.74</v>
      </c>
      <c r="E857" s="1">
        <v>146.47</v>
      </c>
      <c r="F857" s="1">
        <v>327.29000000000002</v>
      </c>
      <c r="G857" s="4">
        <f t="shared" si="72"/>
        <v>1.9978573010372314E-2</v>
      </c>
      <c r="H857" s="4">
        <f t="shared" si="73"/>
        <v>2.6885850361038521E-2</v>
      </c>
      <c r="I857" s="4">
        <f t="shared" si="74"/>
        <v>1.8829790817529446E-2</v>
      </c>
      <c r="J857" s="4">
        <f t="shared" si="75"/>
        <v>3.126920188434501E-2</v>
      </c>
      <c r="K857" s="4">
        <f t="shared" si="76"/>
        <v>1.8057380304928206E-2</v>
      </c>
    </row>
    <row r="858" spans="1:11" x14ac:dyDescent="0.5">
      <c r="A858" t="s">
        <v>518</v>
      </c>
      <c r="B858" s="1">
        <v>170.01750000000001</v>
      </c>
      <c r="C858" s="1">
        <v>333.79</v>
      </c>
      <c r="D858" s="1">
        <v>586.73</v>
      </c>
      <c r="E858" s="1">
        <v>148.76</v>
      </c>
      <c r="F858" s="1">
        <v>319.91000000000003</v>
      </c>
      <c r="G858" s="4">
        <f t="shared" si="72"/>
        <v>-1.7283514932286415E-2</v>
      </c>
      <c r="H858" s="4">
        <f t="shared" si="73"/>
        <v>-2.4985769495790899E-2</v>
      </c>
      <c r="I858" s="4">
        <f t="shared" si="74"/>
        <v>1.1947573841460279E-2</v>
      </c>
      <c r="J858" s="4">
        <f t="shared" si="75"/>
        <v>-1.5393923097606788E-2</v>
      </c>
      <c r="K858" s="4">
        <f t="shared" si="76"/>
        <v>2.3068988152918024E-2</v>
      </c>
    </row>
    <row r="859" spans="1:11" x14ac:dyDescent="0.5">
      <c r="A859" t="s">
        <v>519</v>
      </c>
      <c r="B859" s="1">
        <v>168.87100000000001</v>
      </c>
      <c r="C859" s="1">
        <v>334.9</v>
      </c>
      <c r="D859" s="1">
        <v>591.05999999999995</v>
      </c>
      <c r="E859" s="1">
        <v>148.75</v>
      </c>
      <c r="F859" s="1">
        <v>323.8</v>
      </c>
      <c r="G859" s="4">
        <f t="shared" si="72"/>
        <v>6.7892059619472089E-3</v>
      </c>
      <c r="H859" s="4">
        <f t="shared" si="73"/>
        <v>-3.3144222155866432E-3</v>
      </c>
      <c r="I859" s="4">
        <f t="shared" si="74"/>
        <v>-7.3258214056101112E-3</v>
      </c>
      <c r="J859" s="4">
        <f t="shared" si="75"/>
        <v>6.7226890756222346E-5</v>
      </c>
      <c r="K859" s="4">
        <f t="shared" si="76"/>
        <v>-1.2013588634959826E-2</v>
      </c>
    </row>
    <row r="860" spans="1:11" x14ac:dyDescent="0.5">
      <c r="A860" t="s">
        <v>520</v>
      </c>
      <c r="B860" s="1">
        <v>173.315</v>
      </c>
      <c r="C860" s="1">
        <v>341.66</v>
      </c>
      <c r="D860" s="1">
        <v>605.04</v>
      </c>
      <c r="E860" s="1">
        <v>150.4</v>
      </c>
      <c r="F860" s="1">
        <v>324.89999999999998</v>
      </c>
      <c r="G860" s="4">
        <f t="shared" si="72"/>
        <v>-2.5641173585667643E-2</v>
      </c>
      <c r="H860" s="4">
        <f t="shared" si="73"/>
        <v>-1.9785751917110739E-2</v>
      </c>
      <c r="I860" s="4">
        <f t="shared" si="74"/>
        <v>-2.3105910353034553E-2</v>
      </c>
      <c r="J860" s="4">
        <f t="shared" si="75"/>
        <v>-1.097074468085113E-2</v>
      </c>
      <c r="K860" s="4">
        <f t="shared" si="76"/>
        <v>-3.3856571252691703E-3</v>
      </c>
    </row>
    <row r="861" spans="1:11" x14ac:dyDescent="0.5">
      <c r="A861" t="s">
        <v>521</v>
      </c>
      <c r="B861" s="1">
        <v>169.0915</v>
      </c>
      <c r="C861" s="1">
        <v>333.74</v>
      </c>
      <c r="D861" s="1">
        <v>597.99</v>
      </c>
      <c r="E861" s="1">
        <v>149.1</v>
      </c>
      <c r="F861" s="1">
        <v>334.65</v>
      </c>
      <c r="G861" s="4">
        <f t="shared" si="72"/>
        <v>2.4977600884728002E-2</v>
      </c>
      <c r="H861" s="4">
        <f t="shared" si="73"/>
        <v>2.3731048121292009E-2</v>
      </c>
      <c r="I861" s="4">
        <f t="shared" si="74"/>
        <v>1.1789494807605383E-2</v>
      </c>
      <c r="J861" s="4">
        <f t="shared" si="75"/>
        <v>8.7189805499665596E-3</v>
      </c>
      <c r="K861" s="4">
        <f t="shared" si="76"/>
        <v>-2.9134917077543676E-2</v>
      </c>
    </row>
    <row r="862" spans="1:11" x14ac:dyDescent="0.5">
      <c r="A862" t="s">
        <v>522</v>
      </c>
      <c r="B862" s="1">
        <v>169.5675</v>
      </c>
      <c r="C862" s="1">
        <v>334.49</v>
      </c>
      <c r="D862" s="1">
        <v>604.55999999999995</v>
      </c>
      <c r="E862" s="1">
        <v>150.43</v>
      </c>
      <c r="F862" s="1">
        <v>328.34</v>
      </c>
      <c r="G862" s="4">
        <f t="shared" si="72"/>
        <v>-2.8071416987335285E-3</v>
      </c>
      <c r="H862" s="4">
        <f t="shared" si="73"/>
        <v>-2.2422194983408028E-3</v>
      </c>
      <c r="I862" s="4">
        <f t="shared" si="74"/>
        <v>-1.0867407701468768E-2</v>
      </c>
      <c r="J862" s="4">
        <f t="shared" si="75"/>
        <v>-8.84132154490469E-3</v>
      </c>
      <c r="K862" s="4">
        <f t="shared" si="76"/>
        <v>1.9217883900834565E-2</v>
      </c>
    </row>
    <row r="863" spans="1:11" x14ac:dyDescent="0.5">
      <c r="A863" s="2">
        <v>44481</v>
      </c>
      <c r="B863" s="1">
        <v>172.21199999999999</v>
      </c>
      <c r="C863" s="1">
        <v>329.75</v>
      </c>
      <c r="D863" s="1">
        <v>611.66</v>
      </c>
      <c r="E863" s="1">
        <v>152.71</v>
      </c>
      <c r="F863" s="1">
        <v>339.4</v>
      </c>
      <c r="G863" s="4">
        <f t="shared" si="72"/>
        <v>-1.5356072747543692E-2</v>
      </c>
      <c r="H863" s="4">
        <f t="shared" si="73"/>
        <v>1.4374526156178957E-2</v>
      </c>
      <c r="I863" s="4">
        <f t="shared" si="74"/>
        <v>-1.1607755942844133E-2</v>
      </c>
      <c r="J863" s="4">
        <f t="shared" si="75"/>
        <v>-1.4930259969877513E-2</v>
      </c>
      <c r="K863" s="4">
        <f t="shared" si="76"/>
        <v>-3.2586918090748429E-2</v>
      </c>
    </row>
    <row r="864" spans="1:11" x14ac:dyDescent="0.5">
      <c r="A864" s="2">
        <v>44451</v>
      </c>
      <c r="B864" s="1">
        <v>174.17099999999999</v>
      </c>
      <c r="C864" s="1">
        <v>329.82</v>
      </c>
      <c r="D864" s="1">
        <v>611</v>
      </c>
      <c r="E864" s="1">
        <v>152.94</v>
      </c>
      <c r="F864" s="1">
        <v>342.54</v>
      </c>
      <c r="G864" s="4">
        <f t="shared" si="72"/>
        <v>-1.1247567046178797E-2</v>
      </c>
      <c r="H864" s="4">
        <f t="shared" si="73"/>
        <v>-2.1223697774541694E-4</v>
      </c>
      <c r="I864" s="4">
        <f t="shared" si="74"/>
        <v>1.0801963993452013E-3</v>
      </c>
      <c r="J864" s="4">
        <f t="shared" si="75"/>
        <v>-1.5038577219823601E-3</v>
      </c>
      <c r="K864" s="4">
        <f t="shared" si="76"/>
        <v>-9.1668126350208379E-3</v>
      </c>
    </row>
    <row r="865" spans="1:11" x14ac:dyDescent="0.5">
      <c r="A865" s="2">
        <v>44420</v>
      </c>
      <c r="B865" s="1">
        <v>176.15799999999999</v>
      </c>
      <c r="C865" s="1">
        <v>330.56</v>
      </c>
      <c r="D865" s="1">
        <v>628.08000000000004</v>
      </c>
      <c r="E865" s="1">
        <v>153.34</v>
      </c>
      <c r="F865" s="1">
        <v>333.1</v>
      </c>
      <c r="G865" s="4">
        <f t="shared" si="72"/>
        <v>-1.1279646680820599E-2</v>
      </c>
      <c r="H865" s="4">
        <f t="shared" si="73"/>
        <v>-2.2386253630203301E-3</v>
      </c>
      <c r="I865" s="4">
        <f t="shared" si="74"/>
        <v>-2.7193988027003013E-2</v>
      </c>
      <c r="J865" s="4">
        <f t="shared" si="75"/>
        <v>-2.6085822355550459E-3</v>
      </c>
      <c r="K865" s="4">
        <f t="shared" si="76"/>
        <v>2.8339837886520503E-2</v>
      </c>
    </row>
    <row r="866" spans="1:11" x14ac:dyDescent="0.5">
      <c r="A866" s="2">
        <v>44389</v>
      </c>
      <c r="B866" s="1">
        <v>176.1645</v>
      </c>
      <c r="C866" s="1">
        <v>322.81</v>
      </c>
      <c r="D866" s="1">
        <v>625.58000000000004</v>
      </c>
      <c r="E866" s="1">
        <v>150.81</v>
      </c>
      <c r="F866" s="1">
        <v>334.97</v>
      </c>
      <c r="G866" s="4">
        <f t="shared" si="72"/>
        <v>-3.6897331755381124E-5</v>
      </c>
      <c r="H866" s="4">
        <f t="shared" si="73"/>
        <v>2.4007930361513052E-2</v>
      </c>
      <c r="I866" s="4">
        <f t="shared" si="74"/>
        <v>3.9962914415423434E-3</v>
      </c>
      <c r="J866" s="4">
        <f t="shared" si="75"/>
        <v>1.6776075857038775E-2</v>
      </c>
      <c r="K866" s="4">
        <f t="shared" si="76"/>
        <v>-5.582589485625622E-3</v>
      </c>
    </row>
    <row r="867" spans="1:11" x14ac:dyDescent="0.5">
      <c r="A867" s="2">
        <v>44359</v>
      </c>
      <c r="B867" s="1">
        <v>171.36850000000001</v>
      </c>
      <c r="C867" s="1">
        <v>317.87</v>
      </c>
      <c r="D867" s="1">
        <v>612.69000000000005</v>
      </c>
      <c r="E867" s="1">
        <v>150.37</v>
      </c>
      <c r="F867" s="1">
        <v>334.92</v>
      </c>
      <c r="G867" s="4">
        <f t="shared" si="72"/>
        <v>2.7986473593454964E-2</v>
      </c>
      <c r="H867" s="4">
        <f t="shared" si="73"/>
        <v>1.5540944411237323E-2</v>
      </c>
      <c r="I867" s="4">
        <f t="shared" si="74"/>
        <v>2.1038371770389475E-2</v>
      </c>
      <c r="J867" s="4">
        <f t="shared" si="75"/>
        <v>2.9261155815654138E-3</v>
      </c>
      <c r="K867" s="4">
        <f t="shared" si="76"/>
        <v>1.4928938253921942E-4</v>
      </c>
    </row>
    <row r="868" spans="1:11" x14ac:dyDescent="0.5">
      <c r="A868" s="2">
        <v>44267</v>
      </c>
      <c r="B868" s="1">
        <v>169.48949999999999</v>
      </c>
      <c r="C868" s="1">
        <v>306.83999999999997</v>
      </c>
      <c r="D868" s="1">
        <v>602.13</v>
      </c>
      <c r="E868" s="1">
        <v>146.22</v>
      </c>
      <c r="F868" s="1">
        <v>326.19</v>
      </c>
      <c r="G868" s="4">
        <f t="shared" si="72"/>
        <v>1.1086232480478353E-2</v>
      </c>
      <c r="H868" s="4">
        <f t="shared" si="73"/>
        <v>3.5947073393299611E-2</v>
      </c>
      <c r="I868" s="4">
        <f t="shared" si="74"/>
        <v>1.7537741019381325E-2</v>
      </c>
      <c r="J868" s="4">
        <f t="shared" si="75"/>
        <v>2.8381890302284329E-2</v>
      </c>
      <c r="K868" s="4">
        <f t="shared" si="76"/>
        <v>2.6763542720500411E-2</v>
      </c>
    </row>
    <row r="869" spans="1:11" x14ac:dyDescent="0.5">
      <c r="A869" s="2">
        <v>44239</v>
      </c>
      <c r="B869" s="1">
        <v>171.86799999999999</v>
      </c>
      <c r="C869" s="1">
        <v>310.39</v>
      </c>
      <c r="D869" s="1">
        <v>616.47</v>
      </c>
      <c r="E869" s="1">
        <v>147.19999999999999</v>
      </c>
      <c r="F869" s="1">
        <v>323.01</v>
      </c>
      <c r="G869" s="4">
        <f t="shared" si="72"/>
        <v>-1.383910908371544E-2</v>
      </c>
      <c r="H869" s="4">
        <f t="shared" si="73"/>
        <v>-1.1437224137375579E-2</v>
      </c>
      <c r="I869" s="4">
        <f t="shared" si="74"/>
        <v>-2.3261472577741027E-2</v>
      </c>
      <c r="J869" s="4">
        <f t="shared" si="75"/>
        <v>-6.6576086956521285E-3</v>
      </c>
      <c r="K869" s="4">
        <f t="shared" si="76"/>
        <v>9.8448964428345942E-3</v>
      </c>
    </row>
    <row r="870" spans="1:11" x14ac:dyDescent="0.5">
      <c r="A870" s="2">
        <v>44208</v>
      </c>
      <c r="B870" s="1">
        <v>172.18600000000001</v>
      </c>
      <c r="C870" s="1">
        <v>310.60000000000002</v>
      </c>
      <c r="D870" s="1">
        <v>617.77</v>
      </c>
      <c r="E870" s="1">
        <v>142.15</v>
      </c>
      <c r="F870" s="1">
        <v>329.49</v>
      </c>
      <c r="G870" s="4">
        <f t="shared" si="72"/>
        <v>-1.8468400450676326E-3</v>
      </c>
      <c r="H870" s="4">
        <f t="shared" si="73"/>
        <v>-6.761107533806987E-4</v>
      </c>
      <c r="I870" s="4">
        <f t="shared" si="74"/>
        <v>-2.1043430402899466E-3</v>
      </c>
      <c r="J870" s="4">
        <f t="shared" si="75"/>
        <v>3.5525852972212224E-2</v>
      </c>
      <c r="K870" s="4">
        <f t="shared" si="76"/>
        <v>-1.9666757716470973E-2</v>
      </c>
    </row>
    <row r="871" spans="1:11" x14ac:dyDescent="0.5">
      <c r="A871" t="s">
        <v>523</v>
      </c>
      <c r="B871" s="1">
        <v>175.3535</v>
      </c>
      <c r="C871" s="1">
        <v>324.45999999999998</v>
      </c>
      <c r="D871" s="1">
        <v>641.9</v>
      </c>
      <c r="E871" s="1">
        <v>144.9</v>
      </c>
      <c r="F871" s="1">
        <v>330.08</v>
      </c>
      <c r="G871" s="4">
        <f t="shared" si="72"/>
        <v>-1.8063511706353119E-2</v>
      </c>
      <c r="H871" s="4">
        <f t="shared" si="73"/>
        <v>-4.2717130000616277E-2</v>
      </c>
      <c r="I871" s="4">
        <f t="shared" si="74"/>
        <v>-3.7591525159682226E-2</v>
      </c>
      <c r="J871" s="4">
        <f t="shared" si="75"/>
        <v>-1.8978605935127679E-2</v>
      </c>
      <c r="K871" s="4">
        <f t="shared" si="76"/>
        <v>-1.7874454677653251E-3</v>
      </c>
    </row>
    <row r="872" spans="1:11" x14ac:dyDescent="0.5">
      <c r="A872" t="s">
        <v>524</v>
      </c>
      <c r="B872" s="1">
        <v>178.07849999999999</v>
      </c>
      <c r="C872" s="1">
        <v>338.03</v>
      </c>
      <c r="D872" s="1">
        <v>663.84</v>
      </c>
      <c r="E872" s="1">
        <v>147.81</v>
      </c>
      <c r="F872" s="1">
        <v>330.59</v>
      </c>
      <c r="G872" s="4">
        <f t="shared" si="72"/>
        <v>-1.5302240304135517E-2</v>
      </c>
      <c r="H872" s="4">
        <f t="shared" si="73"/>
        <v>-4.014436588468473E-2</v>
      </c>
      <c r="I872" s="4">
        <f t="shared" si="74"/>
        <v>-3.3050132562063239E-2</v>
      </c>
      <c r="J872" s="4">
        <f t="shared" si="75"/>
        <v>-1.9687436573980088E-2</v>
      </c>
      <c r="K872" s="4">
        <f t="shared" si="76"/>
        <v>-1.5426963913003355E-3</v>
      </c>
    </row>
    <row r="873" spans="1:11" x14ac:dyDescent="0.5">
      <c r="A873" t="s">
        <v>525</v>
      </c>
      <c r="B873" s="1">
        <v>175.22800000000001</v>
      </c>
      <c r="C873" s="1">
        <v>333.12</v>
      </c>
      <c r="D873" s="1">
        <v>665.64</v>
      </c>
      <c r="E873" s="1">
        <v>148.11000000000001</v>
      </c>
      <c r="F873" s="1">
        <v>336.63</v>
      </c>
      <c r="G873" s="4">
        <f t="shared" si="72"/>
        <v>1.6267377359782564E-2</v>
      </c>
      <c r="H873" s="4">
        <f t="shared" si="73"/>
        <v>1.4739433237271671E-2</v>
      </c>
      <c r="I873" s="4">
        <f t="shared" si="74"/>
        <v>-2.7041644131962084E-3</v>
      </c>
      <c r="J873" s="4">
        <f t="shared" si="75"/>
        <v>-2.0255215718048003E-3</v>
      </c>
      <c r="K873" s="4">
        <f t="shared" si="76"/>
        <v>-1.7942548198318642E-2</v>
      </c>
    </row>
    <row r="874" spans="1:11" x14ac:dyDescent="0.5">
      <c r="A874" t="s">
        <v>526</v>
      </c>
      <c r="B874" s="1">
        <v>179.0205</v>
      </c>
      <c r="C874" s="1">
        <v>341.06</v>
      </c>
      <c r="D874" s="1">
        <v>658.29</v>
      </c>
      <c r="E874" s="1">
        <v>151.34</v>
      </c>
      <c r="F874" s="1">
        <v>329.68</v>
      </c>
      <c r="G874" s="4">
        <f t="shared" si="72"/>
        <v>-2.1184724654438991E-2</v>
      </c>
      <c r="H874" s="4">
        <f t="shared" si="73"/>
        <v>-2.328036122676358E-2</v>
      </c>
      <c r="I874" s="4">
        <f t="shared" si="74"/>
        <v>1.1165291892631046E-2</v>
      </c>
      <c r="J874" s="4">
        <f t="shared" si="75"/>
        <v>-2.1342672128981E-2</v>
      </c>
      <c r="K874" s="4">
        <f t="shared" si="76"/>
        <v>2.1081048289250059E-2</v>
      </c>
    </row>
    <row r="875" spans="1:11" x14ac:dyDescent="0.5">
      <c r="A875" t="s">
        <v>527</v>
      </c>
      <c r="B875" s="1">
        <v>179.00200000000001</v>
      </c>
      <c r="C875" s="1">
        <v>337.25</v>
      </c>
      <c r="D875" s="1">
        <v>654.05999999999995</v>
      </c>
      <c r="E875" s="1">
        <v>151.03</v>
      </c>
      <c r="F875" s="1">
        <v>337.91</v>
      </c>
      <c r="G875" s="4">
        <f t="shared" si="72"/>
        <v>1.0335080054968415E-4</v>
      </c>
      <c r="H875" s="4">
        <f t="shared" si="73"/>
        <v>1.1297257227576019E-2</v>
      </c>
      <c r="I875" s="4">
        <f t="shared" si="74"/>
        <v>6.4672965782957004E-3</v>
      </c>
      <c r="J875" s="4">
        <f t="shared" si="75"/>
        <v>2.0525723366218163E-3</v>
      </c>
      <c r="K875" s="4">
        <f t="shared" si="76"/>
        <v>-2.4355597644343252E-2</v>
      </c>
    </row>
    <row r="876" spans="1:11" x14ac:dyDescent="0.5">
      <c r="A876" t="s">
        <v>528</v>
      </c>
      <c r="B876" s="1">
        <v>178.6285</v>
      </c>
      <c r="C876" s="1">
        <v>341.01</v>
      </c>
      <c r="D876" s="1">
        <v>659.2</v>
      </c>
      <c r="E876" s="1">
        <v>154.16</v>
      </c>
      <c r="F876" s="1">
        <v>337.68</v>
      </c>
      <c r="G876" s="4">
        <f t="shared" si="72"/>
        <v>2.090931738216506E-3</v>
      </c>
      <c r="H876" s="4">
        <f t="shared" si="73"/>
        <v>-1.1026069616726808E-2</v>
      </c>
      <c r="I876" s="4">
        <f t="shared" si="74"/>
        <v>-7.7973300970874959E-3</v>
      </c>
      <c r="J876" s="4">
        <f t="shared" si="75"/>
        <v>-2.0303580695381407E-2</v>
      </c>
      <c r="K876" s="4">
        <f t="shared" si="76"/>
        <v>6.8111821843164222E-4</v>
      </c>
    </row>
    <row r="877" spans="1:11" x14ac:dyDescent="0.5">
      <c r="A877" t="s">
        <v>529</v>
      </c>
      <c r="B877" s="1">
        <v>183.82849999999999</v>
      </c>
      <c r="C877" s="1">
        <v>345.3</v>
      </c>
      <c r="D877" s="1">
        <v>678.8</v>
      </c>
      <c r="E877" s="1">
        <v>154</v>
      </c>
      <c r="F877" s="1">
        <v>339.83</v>
      </c>
      <c r="G877" s="4">
        <f t="shared" si="72"/>
        <v>-2.8287235113162446E-2</v>
      </c>
      <c r="H877" s="4">
        <f t="shared" si="73"/>
        <v>-1.2423979148566522E-2</v>
      </c>
      <c r="I877" s="4">
        <f t="shared" si="74"/>
        <v>-2.8874484384207255E-2</v>
      </c>
      <c r="J877" s="4">
        <f t="shared" si="75"/>
        <v>1.0389610389609505E-3</v>
      </c>
      <c r="K877" s="4">
        <f t="shared" si="76"/>
        <v>-6.3266927581436816E-3</v>
      </c>
    </row>
    <row r="878" spans="1:11" x14ac:dyDescent="0.5">
      <c r="A878" t="s">
        <v>530</v>
      </c>
      <c r="B878" s="1">
        <v>184.803</v>
      </c>
      <c r="C878" s="1">
        <v>338.69</v>
      </c>
      <c r="D878" s="1">
        <v>682.02</v>
      </c>
      <c r="E878" s="1">
        <v>155.58000000000001</v>
      </c>
      <c r="F878" s="1">
        <v>343.11</v>
      </c>
      <c r="G878" s="4">
        <f t="shared" si="72"/>
        <v>-5.2731827946516097E-3</v>
      </c>
      <c r="H878" s="4">
        <f t="shared" si="73"/>
        <v>1.9516371903510521E-2</v>
      </c>
      <c r="I878" s="4">
        <f t="shared" si="74"/>
        <v>-4.7212691709921373E-3</v>
      </c>
      <c r="J878" s="4">
        <f t="shared" si="75"/>
        <v>-1.0155546985473829E-2</v>
      </c>
      <c r="K878" s="4">
        <f t="shared" si="76"/>
        <v>-9.5596164495351799E-3</v>
      </c>
    </row>
    <row r="879" spans="1:11" x14ac:dyDescent="0.5">
      <c r="A879" t="s">
        <v>531</v>
      </c>
      <c r="B879" s="1">
        <v>177.45</v>
      </c>
      <c r="C879" s="1">
        <v>340.77</v>
      </c>
      <c r="D879" s="1">
        <v>691.69</v>
      </c>
      <c r="E879" s="1">
        <v>157.33000000000001</v>
      </c>
      <c r="F879" s="1">
        <v>341.27</v>
      </c>
      <c r="G879" s="4">
        <f t="shared" si="72"/>
        <v>4.1437024513947707E-2</v>
      </c>
      <c r="H879" s="4">
        <f t="shared" si="73"/>
        <v>-6.1038236934002343E-3</v>
      </c>
      <c r="I879" s="4">
        <f t="shared" si="74"/>
        <v>-1.3980251268632005E-2</v>
      </c>
      <c r="J879" s="4">
        <f t="shared" si="75"/>
        <v>-1.1123117015190975E-2</v>
      </c>
      <c r="K879" s="4">
        <f t="shared" si="76"/>
        <v>5.3916253992440932E-3</v>
      </c>
    </row>
    <row r="880" spans="1:11" x14ac:dyDescent="0.5">
      <c r="A880" t="s">
        <v>532</v>
      </c>
      <c r="B880" s="1">
        <v>177.035</v>
      </c>
      <c r="C880" s="1">
        <v>342.96</v>
      </c>
      <c r="D880" s="1">
        <v>687.4</v>
      </c>
      <c r="E880" s="1">
        <v>158.83000000000001</v>
      </c>
      <c r="F880" s="1">
        <v>339.12</v>
      </c>
      <c r="G880" s="4">
        <f t="shared" si="72"/>
        <v>2.3441692320727014E-3</v>
      </c>
      <c r="H880" s="4">
        <f t="shared" si="73"/>
        <v>-6.3855843247025978E-3</v>
      </c>
      <c r="I880" s="4">
        <f t="shared" si="74"/>
        <v>6.2409077684026926E-3</v>
      </c>
      <c r="J880" s="4">
        <f t="shared" si="75"/>
        <v>-9.444059686457229E-3</v>
      </c>
      <c r="K880" s="4">
        <f t="shared" si="76"/>
        <v>6.3399386647793321E-3</v>
      </c>
    </row>
    <row r="881" spans="1:11" x14ac:dyDescent="0.5">
      <c r="A881" t="s">
        <v>533</v>
      </c>
      <c r="B881" s="1">
        <v>177.28399999999999</v>
      </c>
      <c r="C881" s="1">
        <v>347.56</v>
      </c>
      <c r="D881" s="1">
        <v>679.33</v>
      </c>
      <c r="E881" s="1">
        <v>158.43</v>
      </c>
      <c r="F881" s="1">
        <v>339.51</v>
      </c>
      <c r="G881" s="4">
        <f t="shared" si="72"/>
        <v>-1.4045260711625929E-3</v>
      </c>
      <c r="H881" s="4">
        <f t="shared" si="73"/>
        <v>-1.3235124870526027E-2</v>
      </c>
      <c r="I881" s="4">
        <f t="shared" si="74"/>
        <v>1.1879351714188857E-2</v>
      </c>
      <c r="J881" s="4">
        <f t="shared" si="75"/>
        <v>2.5247743482925689E-3</v>
      </c>
      <c r="K881" s="4">
        <f t="shared" si="76"/>
        <v>-1.1487143235839881E-3</v>
      </c>
    </row>
    <row r="882" spans="1:11" x14ac:dyDescent="0.5">
      <c r="A882" s="2">
        <v>44541</v>
      </c>
      <c r="B882" s="1">
        <v>176.25749999999999</v>
      </c>
      <c r="C882" s="1">
        <v>340.89</v>
      </c>
      <c r="D882" s="1">
        <v>682.61</v>
      </c>
      <c r="E882" s="1">
        <v>159.63</v>
      </c>
      <c r="F882" s="1">
        <v>336.07</v>
      </c>
      <c r="G882" s="4">
        <f t="shared" si="72"/>
        <v>5.8238656511069298E-3</v>
      </c>
      <c r="H882" s="4">
        <f t="shared" si="73"/>
        <v>1.9566429053360368E-2</v>
      </c>
      <c r="I882" s="4">
        <f t="shared" si="74"/>
        <v>-4.8050863597075555E-3</v>
      </c>
      <c r="J882" s="4">
        <f t="shared" si="75"/>
        <v>-7.5173839503851481E-3</v>
      </c>
      <c r="K882" s="4">
        <f t="shared" si="76"/>
        <v>1.0235962745856586E-2</v>
      </c>
    </row>
    <row r="883" spans="1:11" x14ac:dyDescent="0.5">
      <c r="A883" s="2">
        <v>44511</v>
      </c>
      <c r="B883" s="1">
        <v>173.625</v>
      </c>
      <c r="C883" s="1">
        <v>327.74</v>
      </c>
      <c r="D883" s="1">
        <v>657.58</v>
      </c>
      <c r="E883" s="1">
        <v>162.11000000000001</v>
      </c>
      <c r="F883" s="1">
        <v>336.72</v>
      </c>
      <c r="G883" s="4">
        <f t="shared" si="72"/>
        <v>1.5161987041036662E-2</v>
      </c>
      <c r="H883" s="4">
        <f t="shared" si="73"/>
        <v>4.0123268444498539E-2</v>
      </c>
      <c r="I883" s="4">
        <f t="shared" si="74"/>
        <v>3.8063809726573083E-2</v>
      </c>
      <c r="J883" s="4">
        <f t="shared" si="75"/>
        <v>-1.5298254271790879E-2</v>
      </c>
      <c r="K883" s="4">
        <f t="shared" si="76"/>
        <v>-1.9303872653837484E-3</v>
      </c>
    </row>
    <row r="884" spans="1:11" x14ac:dyDescent="0.5">
      <c r="A884" s="2">
        <v>44480</v>
      </c>
      <c r="B884" s="1">
        <v>174.10249999999999</v>
      </c>
      <c r="C884" s="1">
        <v>327.64</v>
      </c>
      <c r="D884" s="1">
        <v>646.91</v>
      </c>
      <c r="E884" s="1">
        <v>174.45</v>
      </c>
      <c r="F884" s="1">
        <v>332.43</v>
      </c>
      <c r="G884" s="4">
        <f t="shared" si="72"/>
        <v>-2.7426372395571441E-3</v>
      </c>
      <c r="H884" s="4">
        <f t="shared" si="73"/>
        <v>3.0521303870112426E-4</v>
      </c>
      <c r="I884" s="4">
        <f t="shared" si="74"/>
        <v>1.6493793572521787E-2</v>
      </c>
      <c r="J884" s="4">
        <f t="shared" si="75"/>
        <v>-7.0736600745199052E-2</v>
      </c>
      <c r="K884" s="4">
        <f t="shared" si="76"/>
        <v>1.2904972475408449E-2</v>
      </c>
    </row>
    <row r="885" spans="1:11" x14ac:dyDescent="0.5">
      <c r="A885" s="2">
        <v>44450</v>
      </c>
      <c r="B885" s="1">
        <v>178.8115</v>
      </c>
      <c r="C885" s="1">
        <v>335.37</v>
      </c>
      <c r="D885" s="1">
        <v>655.99</v>
      </c>
      <c r="E885" s="1">
        <v>175.11</v>
      </c>
      <c r="F885" s="1">
        <v>330.8</v>
      </c>
      <c r="G885" s="4">
        <f t="shared" si="72"/>
        <v>-2.6334995232409564E-2</v>
      </c>
      <c r="H885" s="4">
        <f t="shared" si="73"/>
        <v>-2.3049169573903461E-2</v>
      </c>
      <c r="I885" s="4">
        <f t="shared" si="74"/>
        <v>-1.3841674415768557E-2</v>
      </c>
      <c r="J885" s="4">
        <f t="shared" si="75"/>
        <v>-3.7690594483469342E-3</v>
      </c>
      <c r="K885" s="4">
        <f t="shared" si="76"/>
        <v>4.9274486094317282E-3</v>
      </c>
    </row>
    <row r="886" spans="1:11" x14ac:dyDescent="0.5">
      <c r="A886" s="2">
        <v>44419</v>
      </c>
      <c r="B886" s="1">
        <v>174.44900000000001</v>
      </c>
      <c r="C886" s="1">
        <v>338.62</v>
      </c>
      <c r="D886" s="1">
        <v>651.45000000000005</v>
      </c>
      <c r="E886" s="1">
        <v>176.87</v>
      </c>
      <c r="F886" s="1">
        <v>335.95</v>
      </c>
      <c r="G886" s="4">
        <f t="shared" si="72"/>
        <v>2.50073087263325E-2</v>
      </c>
      <c r="H886" s="4">
        <f t="shared" si="73"/>
        <v>-9.5977792215462543E-3</v>
      </c>
      <c r="I886" s="4">
        <f t="shared" si="74"/>
        <v>6.9690689999231115E-3</v>
      </c>
      <c r="J886" s="4">
        <f t="shared" si="75"/>
        <v>-9.9508113303555801E-3</v>
      </c>
      <c r="K886" s="4">
        <f t="shared" si="76"/>
        <v>-1.532966215210585E-2</v>
      </c>
    </row>
    <row r="887" spans="1:11" x14ac:dyDescent="0.5">
      <c r="A887" s="2">
        <v>44327</v>
      </c>
      <c r="B887" s="1">
        <v>175.9495</v>
      </c>
      <c r="C887" s="1">
        <v>341.13</v>
      </c>
      <c r="D887" s="1">
        <v>645.72</v>
      </c>
      <c r="E887" s="1">
        <v>175.63</v>
      </c>
      <c r="F887" s="1">
        <v>336.99</v>
      </c>
      <c r="G887" s="4">
        <f t="shared" si="72"/>
        <v>-8.5280151407078897E-3</v>
      </c>
      <c r="H887" s="4">
        <f t="shared" si="73"/>
        <v>-7.3578987482777469E-3</v>
      </c>
      <c r="I887" s="4">
        <f t="shared" si="74"/>
        <v>8.8738152759710864E-3</v>
      </c>
      <c r="J887" s="4">
        <f t="shared" si="75"/>
        <v>7.0602972157376431E-3</v>
      </c>
      <c r="K887" s="4">
        <f t="shared" si="76"/>
        <v>-3.0861449894655779E-3</v>
      </c>
    </row>
    <row r="888" spans="1:11" x14ac:dyDescent="0.5">
      <c r="A888" s="2">
        <v>44297</v>
      </c>
      <c r="B888" s="1">
        <v>173.85</v>
      </c>
      <c r="C888" s="1">
        <v>335.85</v>
      </c>
      <c r="D888" s="1">
        <v>668.4</v>
      </c>
      <c r="E888" s="1">
        <v>170.28</v>
      </c>
      <c r="F888" s="1">
        <v>336.06</v>
      </c>
      <c r="G888" s="4">
        <f t="shared" si="72"/>
        <v>1.2076502732240479E-2</v>
      </c>
      <c r="H888" s="4">
        <f t="shared" si="73"/>
        <v>1.5721304153639926E-2</v>
      </c>
      <c r="I888" s="4">
        <f t="shared" si="74"/>
        <v>-3.3931777378815031E-2</v>
      </c>
      <c r="J888" s="4">
        <f t="shared" si="75"/>
        <v>3.1418839558374323E-2</v>
      </c>
      <c r="K888" s="4">
        <f t="shared" si="76"/>
        <v>2.7673629708979686E-3</v>
      </c>
    </row>
    <row r="889" spans="1:11" x14ac:dyDescent="0.5">
      <c r="A889" s="2">
        <v>44266</v>
      </c>
      <c r="B889" s="1">
        <v>169.2</v>
      </c>
      <c r="C889" s="1">
        <v>331.62</v>
      </c>
      <c r="D889" s="1">
        <v>688.29</v>
      </c>
      <c r="E889" s="1">
        <v>170.08</v>
      </c>
      <c r="F889" s="1">
        <v>336.44</v>
      </c>
      <c r="G889" s="4">
        <f t="shared" si="72"/>
        <v>2.7482269503546153E-2</v>
      </c>
      <c r="H889" s="4">
        <f t="shared" si="73"/>
        <v>1.275556359688812E-2</v>
      </c>
      <c r="I889" s="4">
        <f t="shared" si="74"/>
        <v>-2.8897703003094577E-2</v>
      </c>
      <c r="J889" s="4">
        <f t="shared" si="75"/>
        <v>1.1759172154279796E-3</v>
      </c>
      <c r="K889" s="4">
        <f t="shared" si="76"/>
        <v>-1.129473308762341E-3</v>
      </c>
    </row>
    <row r="890" spans="1:11" x14ac:dyDescent="0.5">
      <c r="A890" s="2">
        <v>44238</v>
      </c>
      <c r="B890" s="1">
        <v>165.63749999999999</v>
      </c>
      <c r="C890" s="1">
        <v>328.08</v>
      </c>
      <c r="D890" s="1">
        <v>677.72</v>
      </c>
      <c r="E890" s="1">
        <v>169.83</v>
      </c>
      <c r="F890" s="1">
        <v>334</v>
      </c>
      <c r="G890" s="4">
        <f t="shared" si="72"/>
        <v>2.150781073126562E-2</v>
      </c>
      <c r="H890" s="4">
        <f t="shared" si="73"/>
        <v>1.0790051207022699E-2</v>
      </c>
      <c r="I890" s="4">
        <f t="shared" si="74"/>
        <v>1.5596411497373452E-2</v>
      </c>
      <c r="J890" s="4">
        <f t="shared" si="75"/>
        <v>1.4720602955897721E-3</v>
      </c>
      <c r="K890" s="4">
        <f t="shared" si="76"/>
        <v>7.3053892215568794E-3</v>
      </c>
    </row>
    <row r="891" spans="1:11" x14ac:dyDescent="0.5">
      <c r="A891" s="2">
        <v>44207</v>
      </c>
      <c r="B891" s="1">
        <v>165.90549999999999</v>
      </c>
      <c r="C891" s="1">
        <v>329.98</v>
      </c>
      <c r="D891" s="1">
        <v>681.17</v>
      </c>
      <c r="E891" s="1">
        <v>170.19</v>
      </c>
      <c r="F891" s="1">
        <v>333.13</v>
      </c>
      <c r="G891" s="4">
        <f t="shared" si="72"/>
        <v>-1.6153774287169798E-3</v>
      </c>
      <c r="H891" s="4">
        <f t="shared" si="73"/>
        <v>-5.7579247227105279E-3</v>
      </c>
      <c r="I891" s="4">
        <f t="shared" si="74"/>
        <v>-5.0648149507463991E-3</v>
      </c>
      <c r="J891" s="4">
        <f t="shared" si="75"/>
        <v>-2.1152829190903555E-3</v>
      </c>
      <c r="K891" s="4">
        <f t="shared" si="76"/>
        <v>2.6115930717738323E-3</v>
      </c>
    </row>
    <row r="892" spans="1:11" x14ac:dyDescent="0.5">
      <c r="A892" t="s">
        <v>534</v>
      </c>
      <c r="B892" s="1">
        <v>168.6215</v>
      </c>
      <c r="C892" s="1">
        <v>323.57</v>
      </c>
      <c r="D892" s="1">
        <v>690.31</v>
      </c>
      <c r="E892" s="1">
        <v>169.07</v>
      </c>
      <c r="F892" s="1">
        <v>329.37</v>
      </c>
      <c r="G892" s="4">
        <f t="shared" si="72"/>
        <v>-1.6107080057999767E-2</v>
      </c>
      <c r="H892" s="4">
        <f t="shared" si="73"/>
        <v>1.981024198782344E-2</v>
      </c>
      <c r="I892" s="4">
        <f t="shared" si="74"/>
        <v>-1.3240428213411315E-2</v>
      </c>
      <c r="J892" s="4">
        <f t="shared" si="75"/>
        <v>6.624475069497926E-3</v>
      </c>
      <c r="K892" s="4">
        <f t="shared" si="76"/>
        <v>1.1415733066156619E-2</v>
      </c>
    </row>
    <row r="893" spans="1:11" x14ac:dyDescent="0.5">
      <c r="A893" t="s">
        <v>535</v>
      </c>
      <c r="B893" s="1">
        <v>172.32849999999999</v>
      </c>
      <c r="C893" s="1">
        <v>316.92</v>
      </c>
      <c r="D893" s="1">
        <v>674.05</v>
      </c>
      <c r="E893" s="1">
        <v>169.68</v>
      </c>
      <c r="F893" s="1">
        <v>331.62</v>
      </c>
      <c r="G893" s="4">
        <f t="shared" si="72"/>
        <v>-2.1511241611225085E-2</v>
      </c>
      <c r="H893" s="4">
        <f t="shared" si="73"/>
        <v>2.0983213429256464E-2</v>
      </c>
      <c r="I893" s="4">
        <f t="shared" si="74"/>
        <v>2.4122839551961928E-2</v>
      </c>
      <c r="J893" s="4">
        <f t="shared" si="75"/>
        <v>-3.5950023573786405E-3</v>
      </c>
      <c r="K893" s="4">
        <f t="shared" si="76"/>
        <v>-6.7848742536638085E-3</v>
      </c>
    </row>
    <row r="894" spans="1:11" x14ac:dyDescent="0.5">
      <c r="A894" t="s">
        <v>536</v>
      </c>
      <c r="B894" s="1">
        <v>169.62450000000001</v>
      </c>
      <c r="C894" s="1">
        <v>312.22000000000003</v>
      </c>
      <c r="D894" s="1">
        <v>662.92</v>
      </c>
      <c r="E894" s="1">
        <v>169.55</v>
      </c>
      <c r="F894" s="1">
        <v>324.35000000000002</v>
      </c>
      <c r="G894" s="4">
        <f t="shared" si="72"/>
        <v>1.5941093415160923E-2</v>
      </c>
      <c r="H894" s="4">
        <f t="shared" si="73"/>
        <v>1.5053487925180908E-2</v>
      </c>
      <c r="I894" s="4">
        <f t="shared" si="74"/>
        <v>1.6789356181741377E-2</v>
      </c>
      <c r="J894" s="4">
        <f t="shared" si="75"/>
        <v>7.667354762606049E-4</v>
      </c>
      <c r="K894" s="4">
        <f t="shared" si="76"/>
        <v>2.2414058887004762E-2</v>
      </c>
    </row>
    <row r="895" spans="1:11" x14ac:dyDescent="0.5">
      <c r="A895" t="s">
        <v>537</v>
      </c>
      <c r="B895" s="1">
        <v>168.80350000000001</v>
      </c>
      <c r="C895" s="1">
        <v>315.81</v>
      </c>
      <c r="D895" s="1">
        <v>668.52</v>
      </c>
      <c r="E895" s="1">
        <v>172.04</v>
      </c>
      <c r="F895" s="1">
        <v>323.17</v>
      </c>
      <c r="G895" s="4">
        <f t="shared" si="72"/>
        <v>4.8636432301463195E-3</v>
      </c>
      <c r="H895" s="4">
        <f t="shared" si="73"/>
        <v>-1.1367594439694706E-2</v>
      </c>
      <c r="I895" s="4">
        <f t="shared" si="74"/>
        <v>-8.3767127385867557E-3</v>
      </c>
      <c r="J895" s="4">
        <f t="shared" si="75"/>
        <v>-1.4473378284119875E-2</v>
      </c>
      <c r="K895" s="4">
        <f t="shared" si="76"/>
        <v>3.6513290218771477E-3</v>
      </c>
    </row>
    <row r="896" spans="1:11" x14ac:dyDescent="0.5">
      <c r="A896" t="s">
        <v>538</v>
      </c>
      <c r="B896" s="1">
        <v>166.01849999999999</v>
      </c>
      <c r="C896" s="1">
        <v>328.69</v>
      </c>
      <c r="D896" s="1">
        <v>671.66</v>
      </c>
      <c r="E896" s="1">
        <v>172.01</v>
      </c>
      <c r="F896" s="1">
        <v>310.11</v>
      </c>
      <c r="G896" s="4">
        <f t="shared" si="72"/>
        <v>1.6775238904098266E-2</v>
      </c>
      <c r="H896" s="4">
        <f t="shared" si="73"/>
        <v>-3.9185859016094171E-2</v>
      </c>
      <c r="I896" s="4">
        <f t="shared" si="74"/>
        <v>-4.6749843670904623E-3</v>
      </c>
      <c r="J896" s="4">
        <f t="shared" si="75"/>
        <v>1.7440846462424275E-4</v>
      </c>
      <c r="K896" s="4">
        <f t="shared" si="76"/>
        <v>4.2114088549224382E-2</v>
      </c>
    </row>
    <row r="897" spans="1:11" x14ac:dyDescent="0.5">
      <c r="A897" t="s">
        <v>539</v>
      </c>
      <c r="B897" s="1">
        <v>166.7775</v>
      </c>
      <c r="C897" s="1">
        <v>324.61</v>
      </c>
      <c r="D897" s="1">
        <v>664.78</v>
      </c>
      <c r="E897" s="1">
        <v>169.42</v>
      </c>
      <c r="F897" s="1">
        <v>308.13</v>
      </c>
      <c r="G897" s="4">
        <f t="shared" si="72"/>
        <v>-4.550973602554409E-3</v>
      </c>
      <c r="H897" s="4">
        <f t="shared" si="73"/>
        <v>1.2568928868488261E-2</v>
      </c>
      <c r="I897" s="4">
        <f t="shared" si="74"/>
        <v>1.0349288486416475E-2</v>
      </c>
      <c r="J897" s="4">
        <f t="shared" si="75"/>
        <v>1.5287451304450528E-2</v>
      </c>
      <c r="K897" s="4">
        <f t="shared" si="76"/>
        <v>6.425859215266394E-3</v>
      </c>
    </row>
    <row r="898" spans="1:11" x14ac:dyDescent="0.5">
      <c r="A898" t="s">
        <v>540</v>
      </c>
      <c r="B898" s="1">
        <v>171.75049999999999</v>
      </c>
      <c r="C898" s="1">
        <v>341.88</v>
      </c>
      <c r="D898" s="1">
        <v>653.16</v>
      </c>
      <c r="E898" s="1">
        <v>171.34</v>
      </c>
      <c r="F898" s="1">
        <v>309.16000000000003</v>
      </c>
      <c r="G898" s="4">
        <f t="shared" si="72"/>
        <v>-2.895479198022699E-2</v>
      </c>
      <c r="H898" s="4">
        <f t="shared" si="73"/>
        <v>-5.0514800514800506E-2</v>
      </c>
      <c r="I898" s="4">
        <f t="shared" si="74"/>
        <v>1.7790434196827798E-2</v>
      </c>
      <c r="J898" s="4">
        <f t="shared" si="75"/>
        <v>-1.1205789657990017E-2</v>
      </c>
      <c r="K898" s="4">
        <f t="shared" si="76"/>
        <v>-3.3316082287490056E-3</v>
      </c>
    </row>
    <row r="899" spans="1:11" x14ac:dyDescent="0.5">
      <c r="A899" t="s">
        <v>541</v>
      </c>
      <c r="B899" s="1">
        <v>170.75299999999999</v>
      </c>
      <c r="C899" s="1">
        <v>340.78</v>
      </c>
      <c r="D899" s="1">
        <v>625.14</v>
      </c>
      <c r="E899" s="1">
        <v>170.55</v>
      </c>
      <c r="F899" s="1">
        <v>310.76</v>
      </c>
      <c r="G899" s="4">
        <f t="shared" si="72"/>
        <v>5.8417714476466376E-3</v>
      </c>
      <c r="H899" s="4">
        <f t="shared" si="73"/>
        <v>3.2278889606198735E-3</v>
      </c>
      <c r="I899" s="4">
        <f t="shared" si="74"/>
        <v>4.4821959880986695E-2</v>
      </c>
      <c r="J899" s="4">
        <f t="shared" si="75"/>
        <v>4.632072705951229E-3</v>
      </c>
      <c r="K899" s="4">
        <f t="shared" si="76"/>
        <v>-5.1486677822112359E-3</v>
      </c>
    </row>
    <row r="900" spans="1:11" x14ac:dyDescent="0.5">
      <c r="A900" t="s">
        <v>542</v>
      </c>
      <c r="B900" s="1">
        <v>172.20750000000001</v>
      </c>
      <c r="C900" s="1">
        <v>339.99</v>
      </c>
      <c r="D900" s="1">
        <v>639</v>
      </c>
      <c r="E900" s="1">
        <v>171.18</v>
      </c>
      <c r="F900" s="1">
        <v>307.41000000000003</v>
      </c>
      <c r="G900" s="4">
        <f t="shared" si="72"/>
        <v>-8.4462058853419508E-3</v>
      </c>
      <c r="H900" s="4">
        <f t="shared" si="73"/>
        <v>2.3235977528750507E-3</v>
      </c>
      <c r="I900" s="4">
        <f t="shared" si="74"/>
        <v>-2.1690140845070482E-2</v>
      </c>
      <c r="J900" s="4">
        <f t="shared" si="75"/>
        <v>-3.6803364879074429E-3</v>
      </c>
      <c r="K900" s="4">
        <f t="shared" si="76"/>
        <v>1.0897498454832233E-2</v>
      </c>
    </row>
    <row r="901" spans="1:11" x14ac:dyDescent="0.5">
      <c r="A901" t="s">
        <v>543</v>
      </c>
      <c r="B901" s="1">
        <v>172.33699999999999</v>
      </c>
      <c r="C901" s="1">
        <v>335.34</v>
      </c>
      <c r="D901" s="1">
        <v>637.97</v>
      </c>
      <c r="E901" s="1">
        <v>171.14</v>
      </c>
      <c r="F901" s="1">
        <v>308.23</v>
      </c>
      <c r="G901" s="4">
        <f t="shared" ref="G901:G964" si="77">B900/B901-1</f>
        <v>-7.5143468901039956E-4</v>
      </c>
      <c r="H901" s="4">
        <f t="shared" ref="H901:H964" si="78">C900/C901-1</f>
        <v>1.3866523528359487E-2</v>
      </c>
      <c r="I901" s="4">
        <f t="shared" ref="I901:I964" si="79">D900/D901-1</f>
        <v>1.6144959794346381E-3</v>
      </c>
      <c r="J901" s="4">
        <f t="shared" ref="J901:J964" si="80">E900/E901-1</f>
        <v>2.3372677340205428E-4</v>
      </c>
      <c r="K901" s="4">
        <f t="shared" ref="K901:K964" si="81">F900/F901-1</f>
        <v>-2.6603510365635907E-3</v>
      </c>
    </row>
    <row r="902" spans="1:11" x14ac:dyDescent="0.5">
      <c r="A902" t="s">
        <v>544</v>
      </c>
      <c r="B902" s="1">
        <v>170.45099999999999</v>
      </c>
      <c r="C902" s="1">
        <v>324.76</v>
      </c>
      <c r="D902" s="1">
        <v>628.29</v>
      </c>
      <c r="E902" s="1">
        <v>176.46</v>
      </c>
      <c r="F902" s="1">
        <v>307.29000000000002</v>
      </c>
      <c r="G902" s="4">
        <f t="shared" si="77"/>
        <v>1.1064763480413742E-2</v>
      </c>
      <c r="H902" s="4">
        <f t="shared" si="78"/>
        <v>3.25779036827194E-2</v>
      </c>
      <c r="I902" s="4">
        <f t="shared" si="79"/>
        <v>1.5406898088462517E-2</v>
      </c>
      <c r="J902" s="4">
        <f t="shared" si="80"/>
        <v>-3.0148475575201283E-2</v>
      </c>
      <c r="K902" s="4">
        <f t="shared" si="81"/>
        <v>3.0589996420320453E-3</v>
      </c>
    </row>
    <row r="903" spans="1:11" x14ac:dyDescent="0.5">
      <c r="A903" t="s">
        <v>545</v>
      </c>
      <c r="B903" s="1">
        <v>164.99299999999999</v>
      </c>
      <c r="C903" s="1">
        <v>328.53</v>
      </c>
      <c r="D903" s="1">
        <v>633.79999999999995</v>
      </c>
      <c r="E903" s="1">
        <v>174.41</v>
      </c>
      <c r="F903" s="1">
        <v>304.20999999999998</v>
      </c>
      <c r="G903" s="4">
        <f t="shared" si="77"/>
        <v>3.3080191280842275E-2</v>
      </c>
      <c r="H903" s="4">
        <f t="shared" si="78"/>
        <v>-1.1475359936687579E-2</v>
      </c>
      <c r="I903" s="4">
        <f t="shared" si="79"/>
        <v>-8.6935941937519301E-3</v>
      </c>
      <c r="J903" s="4">
        <f t="shared" si="80"/>
        <v>1.1753913193050858E-2</v>
      </c>
      <c r="K903" s="4">
        <f t="shared" si="81"/>
        <v>1.0124584990631513E-2</v>
      </c>
    </row>
    <row r="904" spans="1:11" x14ac:dyDescent="0.5">
      <c r="A904" t="s">
        <v>546</v>
      </c>
      <c r="B904" s="1">
        <v>164.214</v>
      </c>
      <c r="C904" s="1">
        <v>324.54000000000002</v>
      </c>
      <c r="D904" s="1">
        <v>629.76</v>
      </c>
      <c r="E904" s="1">
        <v>172.96</v>
      </c>
      <c r="F904" s="1">
        <v>302.75</v>
      </c>
      <c r="G904" s="4">
        <f t="shared" si="77"/>
        <v>4.7438099065852946E-3</v>
      </c>
      <c r="H904" s="4">
        <f t="shared" si="78"/>
        <v>1.2294324274357393E-2</v>
      </c>
      <c r="I904" s="4">
        <f t="shared" si="79"/>
        <v>6.4151422764227028E-3</v>
      </c>
      <c r="J904" s="4">
        <f t="shared" si="80"/>
        <v>8.3834412580943152E-3</v>
      </c>
      <c r="K904" s="4">
        <f t="shared" si="81"/>
        <v>4.8224607762179517E-3</v>
      </c>
    </row>
    <row r="905" spans="1:11" x14ac:dyDescent="0.5">
      <c r="A905" s="2">
        <v>44540</v>
      </c>
      <c r="B905" s="1">
        <v>162.3665</v>
      </c>
      <c r="C905" s="1">
        <v>323.77</v>
      </c>
      <c r="D905" s="1">
        <v>624.94000000000005</v>
      </c>
      <c r="E905" s="1">
        <v>173.13</v>
      </c>
      <c r="F905" s="1">
        <v>296.31</v>
      </c>
      <c r="G905" s="4">
        <f t="shared" si="77"/>
        <v>1.1378578709278164E-2</v>
      </c>
      <c r="H905" s="4">
        <f t="shared" si="78"/>
        <v>2.378231460604896E-3</v>
      </c>
      <c r="I905" s="4">
        <f t="shared" si="79"/>
        <v>7.7127404230805663E-3</v>
      </c>
      <c r="J905" s="4">
        <f t="shared" si="80"/>
        <v>-9.8192109975159259E-4</v>
      </c>
      <c r="K905" s="4">
        <f t="shared" si="81"/>
        <v>2.1733994802740408E-2</v>
      </c>
    </row>
    <row r="906" spans="1:11" x14ac:dyDescent="0.5">
      <c r="A906" s="2">
        <v>44510</v>
      </c>
      <c r="B906" s="1">
        <v>162.315</v>
      </c>
      <c r="C906" s="1">
        <v>325.45</v>
      </c>
      <c r="D906" s="1">
        <v>627.04</v>
      </c>
      <c r="E906" s="1">
        <v>173.52</v>
      </c>
      <c r="F906" s="1">
        <v>292.88</v>
      </c>
      <c r="G906" s="4">
        <f t="shared" si="77"/>
        <v>3.1728429288735427E-4</v>
      </c>
      <c r="H906" s="4">
        <f t="shared" si="78"/>
        <v>-5.1620832693194396E-3</v>
      </c>
      <c r="I906" s="4">
        <f t="shared" si="79"/>
        <v>-3.3490686399589853E-3</v>
      </c>
      <c r="J906" s="4">
        <f t="shared" si="80"/>
        <v>-2.2475795297373091E-3</v>
      </c>
      <c r="K906" s="4">
        <f t="shared" si="81"/>
        <v>1.1711281070745816E-2</v>
      </c>
    </row>
    <row r="907" spans="1:11" x14ac:dyDescent="0.5">
      <c r="A907" s="2">
        <v>44418</v>
      </c>
      <c r="B907" s="1">
        <v>164.43100000000001</v>
      </c>
      <c r="C907" s="1">
        <v>330.05</v>
      </c>
      <c r="D907" s="1">
        <v>632.66</v>
      </c>
      <c r="E907" s="1">
        <v>176.74</v>
      </c>
      <c r="F907" s="1">
        <v>294.23</v>
      </c>
      <c r="G907" s="4">
        <f t="shared" si="77"/>
        <v>-1.2868619664175296E-2</v>
      </c>
      <c r="H907" s="4">
        <f t="shared" si="78"/>
        <v>-1.3937282229965264E-2</v>
      </c>
      <c r="I907" s="4">
        <f t="shared" si="79"/>
        <v>-8.8831283785919535E-3</v>
      </c>
      <c r="J907" s="4">
        <f t="shared" si="80"/>
        <v>-1.8218852551770914E-2</v>
      </c>
      <c r="K907" s="4">
        <f t="shared" si="81"/>
        <v>-4.5882472895354409E-3</v>
      </c>
    </row>
    <row r="908" spans="1:11" x14ac:dyDescent="0.5">
      <c r="A908" s="2">
        <v>44387</v>
      </c>
      <c r="B908" s="1">
        <v>165.1215</v>
      </c>
      <c r="C908" s="1">
        <v>329.22</v>
      </c>
      <c r="D908" s="1">
        <v>631.85</v>
      </c>
      <c r="E908" s="1">
        <v>177.71</v>
      </c>
      <c r="F908" s="1">
        <v>294.85000000000002</v>
      </c>
      <c r="G908" s="4">
        <f t="shared" si="77"/>
        <v>-4.181769182087014E-3</v>
      </c>
      <c r="H908" s="4">
        <f t="shared" si="78"/>
        <v>2.5211105036144765E-3</v>
      </c>
      <c r="I908" s="4">
        <f t="shared" si="79"/>
        <v>1.2819498298646259E-3</v>
      </c>
      <c r="J908" s="4">
        <f t="shared" si="80"/>
        <v>-5.4583309886894193E-3</v>
      </c>
      <c r="K908" s="4">
        <f t="shared" si="81"/>
        <v>-2.1027641173477774E-3</v>
      </c>
    </row>
    <row r="909" spans="1:11" x14ac:dyDescent="0.5">
      <c r="A909" s="2">
        <v>44357</v>
      </c>
      <c r="B909" s="1">
        <v>163.10050000000001</v>
      </c>
      <c r="C909" s="1">
        <v>333.64</v>
      </c>
      <c r="D909" s="1">
        <v>639.1</v>
      </c>
      <c r="E909" s="1">
        <v>175.48</v>
      </c>
      <c r="F909" s="1">
        <v>294.85000000000002</v>
      </c>
      <c r="G909" s="4">
        <f t="shared" si="77"/>
        <v>1.2391133074392657E-2</v>
      </c>
      <c r="H909" s="4">
        <f t="shared" si="78"/>
        <v>-1.3247812012948001E-2</v>
      </c>
      <c r="I909" s="4">
        <f t="shared" si="79"/>
        <v>-1.1344077609137804E-2</v>
      </c>
      <c r="J909" s="4">
        <f t="shared" si="80"/>
        <v>1.2708000911785033E-2</v>
      </c>
      <c r="K909" s="4">
        <f t="shared" si="81"/>
        <v>0</v>
      </c>
    </row>
    <row r="910" spans="1:11" x14ac:dyDescent="0.5">
      <c r="A910" s="2">
        <v>44326</v>
      </c>
      <c r="B910" s="1">
        <v>161.05000000000001</v>
      </c>
      <c r="C910" s="1">
        <v>332.96</v>
      </c>
      <c r="D910" s="1">
        <v>634.80999999999995</v>
      </c>
      <c r="E910" s="1">
        <v>174.61</v>
      </c>
      <c r="F910" s="1">
        <v>293.11</v>
      </c>
      <c r="G910" s="4">
        <f t="shared" si="77"/>
        <v>1.273207078547034E-2</v>
      </c>
      <c r="H910" s="4">
        <f t="shared" si="78"/>
        <v>2.0422873618453075E-3</v>
      </c>
      <c r="I910" s="4">
        <f t="shared" si="79"/>
        <v>6.7579275688789409E-3</v>
      </c>
      <c r="J910" s="4">
        <f t="shared" si="80"/>
        <v>4.9825325010020016E-3</v>
      </c>
      <c r="K910" s="4">
        <f t="shared" si="81"/>
        <v>5.9363378936236888E-3</v>
      </c>
    </row>
    <row r="911" spans="1:11" x14ac:dyDescent="0.5">
      <c r="A911" s="2">
        <v>44296</v>
      </c>
      <c r="B911" s="1">
        <v>159.489</v>
      </c>
      <c r="C911" s="1">
        <v>326.23</v>
      </c>
      <c r="D911" s="1">
        <v>603.35</v>
      </c>
      <c r="E911" s="1">
        <v>173.46</v>
      </c>
      <c r="F911" s="1">
        <v>288.76</v>
      </c>
      <c r="G911" s="4">
        <f t="shared" si="77"/>
        <v>9.7875088564101098E-3</v>
      </c>
      <c r="H911" s="4">
        <f t="shared" si="78"/>
        <v>2.0629617141280532E-2</v>
      </c>
      <c r="I911" s="4">
        <f t="shared" si="79"/>
        <v>5.2142206016408288E-2</v>
      </c>
      <c r="J911" s="4">
        <f t="shared" si="80"/>
        <v>6.6297705522886385E-3</v>
      </c>
      <c r="K911" s="4">
        <f t="shared" si="81"/>
        <v>1.5064413353650163E-2</v>
      </c>
    </row>
    <row r="912" spans="1:11" x14ac:dyDescent="0.5">
      <c r="A912" s="2">
        <v>44206</v>
      </c>
      <c r="B912" s="1">
        <v>164.16300000000001</v>
      </c>
      <c r="C912" s="1">
        <v>343.01</v>
      </c>
      <c r="D912" s="1">
        <v>613.15</v>
      </c>
      <c r="E912" s="1">
        <v>176.01</v>
      </c>
      <c r="F912" s="1">
        <v>283.11</v>
      </c>
      <c r="G912" s="4">
        <f t="shared" si="77"/>
        <v>-2.8471701906032432E-2</v>
      </c>
      <c r="H912" s="4">
        <f t="shared" si="78"/>
        <v>-4.8919856563948483E-2</v>
      </c>
      <c r="I912" s="4">
        <f t="shared" si="79"/>
        <v>-1.5983038408219796E-2</v>
      </c>
      <c r="J912" s="4">
        <f t="shared" si="80"/>
        <v>-1.4487813192432197E-2</v>
      </c>
      <c r="K912" s="4">
        <f t="shared" si="81"/>
        <v>1.9956907209211838E-2</v>
      </c>
    </row>
    <row r="913" spans="1:11" x14ac:dyDescent="0.5">
      <c r="A913" t="s">
        <v>547</v>
      </c>
      <c r="B913" s="1">
        <v>164.25200000000001</v>
      </c>
      <c r="C913" s="1">
        <v>339.39</v>
      </c>
      <c r="D913" s="1">
        <v>610.34</v>
      </c>
      <c r="E913" s="1">
        <v>169.17</v>
      </c>
      <c r="F913" s="1">
        <v>289.10000000000002</v>
      </c>
      <c r="G913" s="4">
        <f t="shared" si="77"/>
        <v>-5.4185032754550111E-4</v>
      </c>
      <c r="H913" s="4">
        <f t="shared" si="78"/>
        <v>1.0666195232623243E-2</v>
      </c>
      <c r="I913" s="4">
        <f t="shared" si="79"/>
        <v>4.6039912180095843E-3</v>
      </c>
      <c r="J913" s="4">
        <f t="shared" si="80"/>
        <v>4.043270083348105E-2</v>
      </c>
      <c r="K913" s="4">
        <f t="shared" si="81"/>
        <v>-2.0719474230370127E-2</v>
      </c>
    </row>
    <row r="914" spans="1:11" x14ac:dyDescent="0.5">
      <c r="A914" t="s">
        <v>548</v>
      </c>
      <c r="B914" s="1">
        <v>165.05600000000001</v>
      </c>
      <c r="C914" s="1">
        <v>339.61</v>
      </c>
      <c r="D914" s="1">
        <v>599.05999999999995</v>
      </c>
      <c r="E914" s="1">
        <v>172.68</v>
      </c>
      <c r="F914" s="1">
        <v>281.92</v>
      </c>
      <c r="G914" s="4">
        <f t="shared" si="77"/>
        <v>-4.8710740597130986E-3</v>
      </c>
      <c r="H914" s="4">
        <f t="shared" si="78"/>
        <v>-6.4780189040380964E-4</v>
      </c>
      <c r="I914" s="4">
        <f t="shared" si="79"/>
        <v>1.8829499549294137E-2</v>
      </c>
      <c r="J914" s="4">
        <f t="shared" si="80"/>
        <v>-2.0326615705351103E-2</v>
      </c>
      <c r="K914" s="4">
        <f t="shared" si="81"/>
        <v>2.5468217934165649E-2</v>
      </c>
    </row>
    <row r="915" spans="1:11" x14ac:dyDescent="0.5">
      <c r="A915" t="s">
        <v>549</v>
      </c>
      <c r="B915" s="1">
        <v>165.798</v>
      </c>
      <c r="C915" s="1">
        <v>340.65</v>
      </c>
      <c r="D915" s="1">
        <v>583.85</v>
      </c>
      <c r="E915" s="1">
        <v>174.52</v>
      </c>
      <c r="F915" s="1">
        <v>284</v>
      </c>
      <c r="G915" s="4">
        <f t="shared" si="77"/>
        <v>-4.4753253959637362E-3</v>
      </c>
      <c r="H915" s="4">
        <f t="shared" si="78"/>
        <v>-3.0529869367384999E-3</v>
      </c>
      <c r="I915" s="4">
        <f t="shared" si="79"/>
        <v>2.6051211783848505E-2</v>
      </c>
      <c r="J915" s="4">
        <f t="shared" si="80"/>
        <v>-1.0543204217281721E-2</v>
      </c>
      <c r="K915" s="4">
        <f t="shared" si="81"/>
        <v>-7.3239436619717546E-3</v>
      </c>
    </row>
    <row r="916" spans="1:11" x14ac:dyDescent="0.5">
      <c r="A916" t="s">
        <v>550</v>
      </c>
      <c r="B916" s="1">
        <v>170.29</v>
      </c>
      <c r="C916" s="1">
        <v>353.58</v>
      </c>
      <c r="D916" s="1">
        <v>592.64</v>
      </c>
      <c r="E916" s="1">
        <v>178.26</v>
      </c>
      <c r="F916" s="1">
        <v>283.52</v>
      </c>
      <c r="G916" s="4">
        <f t="shared" si="77"/>
        <v>-2.6378530741675954E-2</v>
      </c>
      <c r="H916" s="4">
        <f t="shared" si="78"/>
        <v>-3.6568810453079914E-2</v>
      </c>
      <c r="I916" s="4">
        <f t="shared" si="79"/>
        <v>-1.4831938444924364E-2</v>
      </c>
      <c r="J916" s="4">
        <f t="shared" si="80"/>
        <v>-2.0980590149220157E-2</v>
      </c>
      <c r="K916" s="4">
        <f t="shared" si="81"/>
        <v>1.6930022573364845E-3</v>
      </c>
    </row>
    <row r="917" spans="1:11" x14ac:dyDescent="0.5">
      <c r="A917" t="s">
        <v>551</v>
      </c>
      <c r="B917" s="1">
        <v>171.27600000000001</v>
      </c>
      <c r="C917" s="1">
        <v>352.96</v>
      </c>
      <c r="D917" s="1">
        <v>592.39</v>
      </c>
      <c r="E917" s="1">
        <v>176</v>
      </c>
      <c r="F917" s="1">
        <v>294.17</v>
      </c>
      <c r="G917" s="4">
        <f t="shared" si="77"/>
        <v>-5.7567902099536772E-3</v>
      </c>
      <c r="H917" s="4">
        <f t="shared" si="78"/>
        <v>1.7565729827742071E-3</v>
      </c>
      <c r="I917" s="4">
        <f t="shared" si="79"/>
        <v>4.2201927784057958E-4</v>
      </c>
      <c r="J917" s="4">
        <f t="shared" si="80"/>
        <v>1.2840909090908958E-2</v>
      </c>
      <c r="K917" s="4">
        <f t="shared" si="81"/>
        <v>-3.620355576707357E-2</v>
      </c>
    </row>
    <row r="918" spans="1:11" x14ac:dyDescent="0.5">
      <c r="A918" t="s">
        <v>552</v>
      </c>
      <c r="B918" s="1">
        <v>170.8</v>
      </c>
      <c r="C918" s="1">
        <v>345.96</v>
      </c>
      <c r="D918" s="1">
        <v>593.26</v>
      </c>
      <c r="E918" s="1">
        <v>176.25</v>
      </c>
      <c r="F918" s="1">
        <v>299.35000000000002</v>
      </c>
      <c r="G918" s="4">
        <f t="shared" si="77"/>
        <v>2.7868852459016491E-3</v>
      </c>
      <c r="H918" s="4">
        <f t="shared" si="78"/>
        <v>2.0233553011908878E-2</v>
      </c>
      <c r="I918" s="4">
        <f t="shared" si="79"/>
        <v>-1.4664733843509081E-3</v>
      </c>
      <c r="J918" s="4">
        <f t="shared" si="80"/>
        <v>-1.4184397163120588E-3</v>
      </c>
      <c r="K918" s="4">
        <f t="shared" si="81"/>
        <v>-1.7304159011190978E-2</v>
      </c>
    </row>
    <row r="919" spans="1:11" x14ac:dyDescent="0.5">
      <c r="A919" t="s">
        <v>553</v>
      </c>
      <c r="B919" s="1">
        <v>169.0025</v>
      </c>
      <c r="C919" s="1">
        <v>343.21</v>
      </c>
      <c r="D919" s="1">
        <v>590.65</v>
      </c>
      <c r="E919" s="1">
        <v>173.65</v>
      </c>
      <c r="F919" s="1">
        <v>299.56</v>
      </c>
      <c r="G919" s="4">
        <f t="shared" si="77"/>
        <v>1.0635937338205226E-2</v>
      </c>
      <c r="H919" s="4">
        <f t="shared" si="78"/>
        <v>8.0125870458320758E-3</v>
      </c>
      <c r="I919" s="4">
        <f t="shared" si="79"/>
        <v>4.4188605773300971E-3</v>
      </c>
      <c r="J919" s="4">
        <f t="shared" si="80"/>
        <v>1.4972646127267453E-2</v>
      </c>
      <c r="K919" s="4">
        <f t="shared" si="81"/>
        <v>-7.0102817465611533E-4</v>
      </c>
    </row>
    <row r="920" spans="1:11" x14ac:dyDescent="0.5">
      <c r="A920" t="s">
        <v>554</v>
      </c>
      <c r="B920" s="1">
        <v>167.1815</v>
      </c>
      <c r="C920" s="1">
        <v>357.48</v>
      </c>
      <c r="D920" s="1">
        <v>573.14</v>
      </c>
      <c r="E920" s="1">
        <v>171.17</v>
      </c>
      <c r="F920" s="1">
        <v>298.58</v>
      </c>
      <c r="G920" s="4">
        <f t="shared" si="77"/>
        <v>1.089235351997675E-2</v>
      </c>
      <c r="H920" s="4">
        <f t="shared" si="78"/>
        <v>-3.991831710864957E-2</v>
      </c>
      <c r="I920" s="4">
        <f t="shared" si="79"/>
        <v>3.0550999755731612E-2</v>
      </c>
      <c r="J920" s="4">
        <f t="shared" si="80"/>
        <v>1.4488520184611886E-2</v>
      </c>
      <c r="K920" s="4">
        <f t="shared" si="81"/>
        <v>3.2822024248109205E-3</v>
      </c>
    </row>
    <row r="921" spans="1:11" x14ac:dyDescent="0.5">
      <c r="A921" t="s">
        <v>555</v>
      </c>
      <c r="B921" s="1">
        <v>167.78649999999999</v>
      </c>
      <c r="C921" s="1">
        <v>355.7</v>
      </c>
      <c r="D921" s="1">
        <v>575.42999999999995</v>
      </c>
      <c r="E921" s="1">
        <v>178.61</v>
      </c>
      <c r="F921" s="1">
        <v>294.8</v>
      </c>
      <c r="G921" s="4">
        <f t="shared" si="77"/>
        <v>-3.6057728124729849E-3</v>
      </c>
      <c r="H921" s="4">
        <f t="shared" si="78"/>
        <v>5.0042170368289618E-3</v>
      </c>
      <c r="I921" s="4">
        <f t="shared" si="79"/>
        <v>-3.9796326225604028E-3</v>
      </c>
      <c r="J921" s="4">
        <f t="shared" si="80"/>
        <v>-4.1655002519455975E-2</v>
      </c>
      <c r="K921" s="4">
        <f t="shared" si="81"/>
        <v>1.2822252374491194E-2</v>
      </c>
    </row>
    <row r="922" spans="1:11" x14ac:dyDescent="0.5">
      <c r="A922" t="s">
        <v>556</v>
      </c>
      <c r="B922" s="1">
        <v>173.126</v>
      </c>
      <c r="C922" s="1">
        <v>364.72</v>
      </c>
      <c r="D922" s="1">
        <v>589.35</v>
      </c>
      <c r="E922" s="1">
        <v>183.47</v>
      </c>
      <c r="F922" s="1">
        <v>294.3</v>
      </c>
      <c r="G922" s="4">
        <f t="shared" si="77"/>
        <v>-3.0841699109319332E-2</v>
      </c>
      <c r="H922" s="4">
        <f t="shared" si="78"/>
        <v>-2.4731300723842997E-2</v>
      </c>
      <c r="I922" s="4">
        <f t="shared" si="79"/>
        <v>-2.3619241537287006E-2</v>
      </c>
      <c r="J922" s="4">
        <f t="shared" si="80"/>
        <v>-2.6489344306971141E-2</v>
      </c>
      <c r="K922" s="4">
        <f t="shared" si="81"/>
        <v>1.6989466530750175E-3</v>
      </c>
    </row>
    <row r="923" spans="1:11" x14ac:dyDescent="0.5">
      <c r="A923" t="s">
        <v>557</v>
      </c>
      <c r="B923" s="1">
        <v>174.41200000000001</v>
      </c>
      <c r="C923" s="1">
        <v>373.06</v>
      </c>
      <c r="D923" s="1">
        <v>586.5</v>
      </c>
      <c r="E923" s="1">
        <v>183.34</v>
      </c>
      <c r="F923" s="1">
        <v>299.87</v>
      </c>
      <c r="G923" s="4">
        <f t="shared" si="77"/>
        <v>-7.3733458706969346E-3</v>
      </c>
      <c r="H923" s="4">
        <f t="shared" si="78"/>
        <v>-2.2355653246126539E-2</v>
      </c>
      <c r="I923" s="4">
        <f t="shared" si="79"/>
        <v>4.8593350383632217E-3</v>
      </c>
      <c r="J923" s="4">
        <f t="shared" si="80"/>
        <v>7.0906512490442886E-4</v>
      </c>
      <c r="K923" s="4">
        <f t="shared" si="81"/>
        <v>-1.8574715710141021E-2</v>
      </c>
    </row>
    <row r="924" spans="1:11" x14ac:dyDescent="0.5">
      <c r="A924" t="s">
        <v>558</v>
      </c>
      <c r="B924" s="1">
        <v>173.7895</v>
      </c>
      <c r="C924" s="1">
        <v>373.92</v>
      </c>
      <c r="D924" s="1">
        <v>582.87</v>
      </c>
      <c r="E924" s="1">
        <v>184.41</v>
      </c>
      <c r="F924" s="1">
        <v>305.22000000000003</v>
      </c>
      <c r="G924" s="4">
        <f t="shared" si="77"/>
        <v>3.58191950606912E-3</v>
      </c>
      <c r="H924" s="4">
        <f t="shared" si="78"/>
        <v>-2.2999572100984578E-3</v>
      </c>
      <c r="I924" s="4">
        <f t="shared" si="79"/>
        <v>6.2278037984455636E-3</v>
      </c>
      <c r="J924" s="4">
        <f t="shared" si="80"/>
        <v>-5.802288379155085E-3</v>
      </c>
      <c r="K924" s="4">
        <f t="shared" si="81"/>
        <v>-1.7528340213616489E-2</v>
      </c>
    </row>
    <row r="925" spans="1:11" x14ac:dyDescent="0.5">
      <c r="A925" t="s">
        <v>559</v>
      </c>
      <c r="B925" s="1">
        <v>172.5</v>
      </c>
      <c r="C925" s="1">
        <v>376.53</v>
      </c>
      <c r="D925" s="1">
        <v>577.76</v>
      </c>
      <c r="E925" s="1">
        <v>182.4</v>
      </c>
      <c r="F925" s="1">
        <v>304.82</v>
      </c>
      <c r="G925" s="4">
        <f t="shared" si="77"/>
        <v>7.475362318840606E-3</v>
      </c>
      <c r="H925" s="4">
        <f t="shared" si="78"/>
        <v>-6.9317185881602184E-3</v>
      </c>
      <c r="I925" s="4">
        <f t="shared" si="79"/>
        <v>8.844502907781715E-3</v>
      </c>
      <c r="J925" s="4">
        <f t="shared" si="80"/>
        <v>1.1019736842105221E-2</v>
      </c>
      <c r="K925" s="4">
        <f t="shared" si="81"/>
        <v>1.3122498523721049E-3</v>
      </c>
    </row>
    <row r="926" spans="1:11" x14ac:dyDescent="0.5">
      <c r="A926" t="s">
        <v>560</v>
      </c>
      <c r="B926" s="1">
        <v>172.85849999999999</v>
      </c>
      <c r="C926" s="1">
        <v>376.51</v>
      </c>
      <c r="D926" s="1">
        <v>589.29</v>
      </c>
      <c r="E926" s="1">
        <v>184.98</v>
      </c>
      <c r="F926" s="1">
        <v>299.79000000000002</v>
      </c>
      <c r="G926" s="4">
        <f t="shared" si="77"/>
        <v>-2.0739506590650159E-3</v>
      </c>
      <c r="H926" s="4">
        <f t="shared" si="78"/>
        <v>5.3119439058724183E-5</v>
      </c>
      <c r="I926" s="4">
        <f t="shared" si="79"/>
        <v>-1.9565918308472874E-2</v>
      </c>
      <c r="J926" s="4">
        <f t="shared" si="80"/>
        <v>-1.3947453778786811E-2</v>
      </c>
      <c r="K926" s="4">
        <f t="shared" si="81"/>
        <v>1.6778411554754902E-2</v>
      </c>
    </row>
    <row r="927" spans="1:11" x14ac:dyDescent="0.5">
      <c r="A927" s="2">
        <v>44478</v>
      </c>
      <c r="B927" s="1">
        <v>173.45750000000001</v>
      </c>
      <c r="C927" s="1">
        <v>378.69</v>
      </c>
      <c r="D927" s="1">
        <v>598.72</v>
      </c>
      <c r="E927" s="1">
        <v>184.12</v>
      </c>
      <c r="F927" s="1">
        <v>296.99</v>
      </c>
      <c r="G927" s="4">
        <f t="shared" si="77"/>
        <v>-3.4532954758371703E-3</v>
      </c>
      <c r="H927" s="4">
        <f t="shared" si="78"/>
        <v>-5.7566875280572471E-3</v>
      </c>
      <c r="I927" s="4">
        <f t="shared" si="79"/>
        <v>-1.5750267236771864E-2</v>
      </c>
      <c r="J927" s="4">
        <f t="shared" si="80"/>
        <v>4.6708668259829444E-3</v>
      </c>
      <c r="K927" s="4">
        <f t="shared" si="81"/>
        <v>9.4279268662245119E-3</v>
      </c>
    </row>
    <row r="928" spans="1:11" x14ac:dyDescent="0.5">
      <c r="A928" s="2">
        <v>44448</v>
      </c>
      <c r="B928" s="1">
        <v>174.208</v>
      </c>
      <c r="C928" s="1">
        <v>378</v>
      </c>
      <c r="D928" s="1">
        <v>597.54</v>
      </c>
      <c r="E928" s="1">
        <v>185.91</v>
      </c>
      <c r="F928" s="1">
        <v>295.70999999999998</v>
      </c>
      <c r="G928" s="4">
        <f t="shared" si="77"/>
        <v>-4.3080685157971255E-3</v>
      </c>
      <c r="H928" s="4">
        <f t="shared" si="78"/>
        <v>1.8253968253967301E-3</v>
      </c>
      <c r="I928" s="4">
        <f t="shared" si="79"/>
        <v>1.9747631957693912E-3</v>
      </c>
      <c r="J928" s="4">
        <f t="shared" si="80"/>
        <v>-9.6283147759668175E-3</v>
      </c>
      <c r="K928" s="4">
        <f t="shared" si="81"/>
        <v>4.3285651482871668E-3</v>
      </c>
    </row>
    <row r="929" spans="1:11" x14ac:dyDescent="0.5">
      <c r="A929" s="2">
        <v>44417</v>
      </c>
      <c r="B929" s="1">
        <v>176.27500000000001</v>
      </c>
      <c r="C929" s="1">
        <v>377.57</v>
      </c>
      <c r="D929" s="1">
        <v>606.04999999999995</v>
      </c>
      <c r="E929" s="1">
        <v>185.15</v>
      </c>
      <c r="F929" s="1">
        <v>297.25</v>
      </c>
      <c r="G929" s="4">
        <f t="shared" si="77"/>
        <v>-1.1725996312579867E-2</v>
      </c>
      <c r="H929" s="4">
        <f t="shared" si="78"/>
        <v>1.1388616680350072E-3</v>
      </c>
      <c r="I929" s="4">
        <f t="shared" si="79"/>
        <v>-1.4041745730550281E-2</v>
      </c>
      <c r="J929" s="4">
        <f t="shared" si="80"/>
        <v>4.1047799081825875E-3</v>
      </c>
      <c r="K929" s="4">
        <f t="shared" si="81"/>
        <v>-5.1808242220353629E-3</v>
      </c>
    </row>
    <row r="930" spans="1:11" x14ac:dyDescent="0.5">
      <c r="A930" s="2">
        <v>44386</v>
      </c>
      <c r="B930" s="1">
        <v>175.46449999999999</v>
      </c>
      <c r="C930" s="1">
        <v>382.18</v>
      </c>
      <c r="D930" s="1">
        <v>606.71</v>
      </c>
      <c r="E930" s="1">
        <v>184.34</v>
      </c>
      <c r="F930" s="1">
        <v>300.20999999999998</v>
      </c>
      <c r="G930" s="4">
        <f t="shared" si="77"/>
        <v>4.6191679798479601E-3</v>
      </c>
      <c r="H930" s="4">
        <f t="shared" si="78"/>
        <v>-1.2062378983724975E-2</v>
      </c>
      <c r="I930" s="4">
        <f t="shared" si="79"/>
        <v>-1.0878343854561212E-3</v>
      </c>
      <c r="J930" s="4">
        <f t="shared" si="80"/>
        <v>4.3940544645764135E-3</v>
      </c>
      <c r="K930" s="4">
        <f t="shared" si="81"/>
        <v>-9.8597648312847008E-3</v>
      </c>
    </row>
    <row r="931" spans="1:11" x14ac:dyDescent="0.5">
      <c r="A931" s="2">
        <v>44264</v>
      </c>
      <c r="B931" s="1">
        <v>173.9025</v>
      </c>
      <c r="C931" s="1">
        <v>376.26</v>
      </c>
      <c r="D931" s="1">
        <v>590.53</v>
      </c>
      <c r="E931" s="1">
        <v>181</v>
      </c>
      <c r="F931" s="1">
        <v>300.18</v>
      </c>
      <c r="G931" s="4">
        <f t="shared" si="77"/>
        <v>8.9820445364499069E-3</v>
      </c>
      <c r="H931" s="4">
        <f t="shared" si="78"/>
        <v>1.5733801094987454E-2</v>
      </c>
      <c r="I931" s="4">
        <f t="shared" si="79"/>
        <v>2.7399116048295813E-2</v>
      </c>
      <c r="J931" s="4">
        <f t="shared" si="80"/>
        <v>1.845303867403314E-2</v>
      </c>
      <c r="K931" s="4">
        <f t="shared" si="81"/>
        <v>9.9940035978240971E-5</v>
      </c>
    </row>
    <row r="932" spans="1:11" x14ac:dyDescent="0.5">
      <c r="A932" s="2">
        <v>44236</v>
      </c>
      <c r="B932" s="1">
        <v>173.15600000000001</v>
      </c>
      <c r="C932" s="1">
        <v>375.28</v>
      </c>
      <c r="D932" s="1">
        <v>588.54999999999995</v>
      </c>
      <c r="E932" s="1">
        <v>181.86</v>
      </c>
      <c r="F932" s="1">
        <v>301.14</v>
      </c>
      <c r="G932" s="4">
        <f t="shared" si="77"/>
        <v>4.3111413985077451E-3</v>
      </c>
      <c r="H932" s="4">
        <f t="shared" si="78"/>
        <v>2.6113835003198638E-3</v>
      </c>
      <c r="I932" s="4">
        <f t="shared" si="79"/>
        <v>3.364200152918162E-3</v>
      </c>
      <c r="J932" s="4">
        <f t="shared" si="80"/>
        <v>-4.7289123501594865E-3</v>
      </c>
      <c r="K932" s="4">
        <f t="shared" si="81"/>
        <v>-3.1878860330742942E-3</v>
      </c>
    </row>
    <row r="933" spans="1:11" x14ac:dyDescent="0.5">
      <c r="A933" s="2">
        <v>44205</v>
      </c>
      <c r="B933" s="1">
        <v>173.95</v>
      </c>
      <c r="C933" s="1">
        <v>382.05</v>
      </c>
      <c r="D933" s="1">
        <v>582.07000000000005</v>
      </c>
      <c r="E933" s="1">
        <v>183.48</v>
      </c>
      <c r="F933" s="1">
        <v>301.14999999999998</v>
      </c>
      <c r="G933" s="4">
        <f t="shared" si="77"/>
        <v>-4.5645300373670095E-3</v>
      </c>
      <c r="H933" s="4">
        <f t="shared" si="78"/>
        <v>-1.7720193691925235E-2</v>
      </c>
      <c r="I933" s="4">
        <f t="shared" si="79"/>
        <v>1.1132681636229158E-2</v>
      </c>
      <c r="J933" s="4">
        <f t="shared" si="80"/>
        <v>-8.8293001962065354E-3</v>
      </c>
      <c r="K933" s="4">
        <f t="shared" si="81"/>
        <v>-3.3206043499878213E-5</v>
      </c>
    </row>
    <row r="934" spans="1:11" x14ac:dyDescent="0.5">
      <c r="A934" t="s">
        <v>561</v>
      </c>
      <c r="B934" s="1">
        <v>173.5395</v>
      </c>
      <c r="C934" s="1">
        <v>379.38</v>
      </c>
      <c r="D934" s="1">
        <v>569.19000000000005</v>
      </c>
      <c r="E934" s="1">
        <v>181.3</v>
      </c>
      <c r="F934" s="1">
        <v>301.83</v>
      </c>
      <c r="G934" s="4">
        <f t="shared" si="77"/>
        <v>2.3654557031682621E-3</v>
      </c>
      <c r="H934" s="4">
        <f t="shared" si="78"/>
        <v>7.0377985133640575E-3</v>
      </c>
      <c r="I934" s="4">
        <f t="shared" si="79"/>
        <v>2.2628647727472417E-2</v>
      </c>
      <c r="J934" s="4">
        <f t="shared" si="80"/>
        <v>1.2024269167126178E-2</v>
      </c>
      <c r="K934" s="4">
        <f t="shared" si="81"/>
        <v>-2.2529238312958277E-3</v>
      </c>
    </row>
    <row r="935" spans="1:11" x14ac:dyDescent="0.5">
      <c r="A935" t="s">
        <v>562</v>
      </c>
      <c r="B935" s="1">
        <v>171.07849999999999</v>
      </c>
      <c r="C935" s="1">
        <v>380.66</v>
      </c>
      <c r="D935" s="1">
        <v>566.17999999999995</v>
      </c>
      <c r="E935" s="1">
        <v>179.98</v>
      </c>
      <c r="F935" s="1">
        <v>301.88</v>
      </c>
      <c r="G935" s="4">
        <f t="shared" si="77"/>
        <v>1.438520912914254E-2</v>
      </c>
      <c r="H935" s="4">
        <f t="shared" si="78"/>
        <v>-3.362580780749358E-3</v>
      </c>
      <c r="I935" s="4">
        <f t="shared" si="79"/>
        <v>5.3163304956023172E-3</v>
      </c>
      <c r="J935" s="4">
        <f t="shared" si="80"/>
        <v>7.3341482386932721E-3</v>
      </c>
      <c r="K935" s="4">
        <f t="shared" si="81"/>
        <v>-1.6562872664638295E-4</v>
      </c>
    </row>
    <row r="936" spans="1:11" x14ac:dyDescent="0.5">
      <c r="A936" t="s">
        <v>563</v>
      </c>
      <c r="B936" s="1">
        <v>167.48150000000001</v>
      </c>
      <c r="C936" s="1">
        <v>372.63</v>
      </c>
      <c r="D936" s="1">
        <v>558.91999999999996</v>
      </c>
      <c r="E936" s="1">
        <v>180.14</v>
      </c>
      <c r="F936" s="1">
        <v>303.58999999999997</v>
      </c>
      <c r="G936" s="4">
        <f t="shared" si="77"/>
        <v>2.147699895212285E-2</v>
      </c>
      <c r="H936" s="4">
        <f t="shared" si="78"/>
        <v>2.1549526339800895E-2</v>
      </c>
      <c r="I936" s="4">
        <f t="shared" si="79"/>
        <v>1.2989336577685417E-2</v>
      </c>
      <c r="J936" s="4">
        <f t="shared" si="80"/>
        <v>-8.8819806816919922E-4</v>
      </c>
      <c r="K936" s="4">
        <f t="shared" si="81"/>
        <v>-5.6325965940906553E-3</v>
      </c>
    </row>
    <row r="937" spans="1:11" x14ac:dyDescent="0.5">
      <c r="A937" t="s">
        <v>564</v>
      </c>
      <c r="B937" s="1">
        <v>165.8</v>
      </c>
      <c r="C937" s="1">
        <v>364.38</v>
      </c>
      <c r="D937" s="1">
        <v>550.12</v>
      </c>
      <c r="E937" s="1">
        <v>176.56</v>
      </c>
      <c r="F937" s="1">
        <v>299.72000000000003</v>
      </c>
      <c r="G937" s="4">
        <f t="shared" si="77"/>
        <v>1.0141737032569376E-2</v>
      </c>
      <c r="H937" s="4">
        <f t="shared" si="78"/>
        <v>2.2641198748559299E-2</v>
      </c>
      <c r="I937" s="4">
        <f t="shared" si="79"/>
        <v>1.5996509852395757E-2</v>
      </c>
      <c r="J937" s="4">
        <f t="shared" si="80"/>
        <v>2.0276393294064166E-2</v>
      </c>
      <c r="K937" s="4">
        <f t="shared" si="81"/>
        <v>1.2912051247831124E-2</v>
      </c>
    </row>
    <row r="938" spans="1:11" x14ac:dyDescent="0.5">
      <c r="A938" t="s">
        <v>565</v>
      </c>
      <c r="B938" s="1">
        <v>164.959</v>
      </c>
      <c r="C938" s="1">
        <v>368.39</v>
      </c>
      <c r="D938" s="1">
        <v>547.58000000000004</v>
      </c>
      <c r="E938" s="1">
        <v>178.31</v>
      </c>
      <c r="F938" s="1">
        <v>299.08999999999997</v>
      </c>
      <c r="G938" s="4">
        <f t="shared" si="77"/>
        <v>5.0982365315017653E-3</v>
      </c>
      <c r="H938" s="4">
        <f t="shared" si="78"/>
        <v>-1.0885203181410952E-2</v>
      </c>
      <c r="I938" s="4">
        <f t="shared" si="79"/>
        <v>4.6385916213156353E-3</v>
      </c>
      <c r="J938" s="4">
        <f t="shared" si="80"/>
        <v>-9.8143682350961825E-3</v>
      </c>
      <c r="K938" s="4">
        <f t="shared" si="81"/>
        <v>2.1063893811228418E-3</v>
      </c>
    </row>
    <row r="939" spans="1:11" x14ac:dyDescent="0.5">
      <c r="A939" t="s">
        <v>566</v>
      </c>
      <c r="B939" s="1">
        <v>165.28899999999999</v>
      </c>
      <c r="C939" s="1">
        <v>365.51</v>
      </c>
      <c r="D939" s="1">
        <v>553.41</v>
      </c>
      <c r="E939" s="1">
        <v>178.47</v>
      </c>
      <c r="F939" s="1">
        <v>302.01</v>
      </c>
      <c r="G939" s="4">
        <f t="shared" si="77"/>
        <v>-1.9965030945796602E-3</v>
      </c>
      <c r="H939" s="4">
        <f t="shared" si="78"/>
        <v>7.8794013843670463E-3</v>
      </c>
      <c r="I939" s="4">
        <f t="shared" si="79"/>
        <v>-1.0534684953289464E-2</v>
      </c>
      <c r="J939" s="4">
        <f t="shared" si="80"/>
        <v>-8.9650921723538612E-4</v>
      </c>
      <c r="K939" s="4">
        <f t="shared" si="81"/>
        <v>-9.6685540213901078E-3</v>
      </c>
    </row>
    <row r="940" spans="1:11" x14ac:dyDescent="0.5">
      <c r="A940" t="s">
        <v>567</v>
      </c>
      <c r="B940" s="1">
        <v>163.29349999999999</v>
      </c>
      <c r="C940" s="1">
        <v>363.35</v>
      </c>
      <c r="D940" s="1">
        <v>553.33000000000004</v>
      </c>
      <c r="E940" s="1">
        <v>177.66</v>
      </c>
      <c r="F940" s="1">
        <v>302.62</v>
      </c>
      <c r="G940" s="4">
        <f t="shared" si="77"/>
        <v>1.2220327202246306E-2</v>
      </c>
      <c r="H940" s="4">
        <f t="shared" si="78"/>
        <v>5.9446814366312939E-3</v>
      </c>
      <c r="I940" s="4">
        <f t="shared" si="79"/>
        <v>1.4457918421184601E-4</v>
      </c>
      <c r="J940" s="4">
        <f t="shared" si="80"/>
        <v>4.5592705167172287E-3</v>
      </c>
      <c r="K940" s="4">
        <f t="shared" si="81"/>
        <v>-2.015729297468849E-3</v>
      </c>
    </row>
    <row r="941" spans="1:11" x14ac:dyDescent="0.5">
      <c r="A941" t="s">
        <v>568</v>
      </c>
      <c r="B941" s="1">
        <v>159.9975</v>
      </c>
      <c r="C941" s="1">
        <v>359.37</v>
      </c>
      <c r="D941" s="1">
        <v>546.88</v>
      </c>
      <c r="E941" s="1">
        <v>175.12</v>
      </c>
      <c r="F941" s="1">
        <v>304.64999999999998</v>
      </c>
      <c r="G941" s="4">
        <f t="shared" si="77"/>
        <v>2.0600321880029249E-2</v>
      </c>
      <c r="H941" s="4">
        <f t="shared" si="78"/>
        <v>1.1074936694771553E-2</v>
      </c>
      <c r="I941" s="4">
        <f t="shared" si="79"/>
        <v>1.1794177881802259E-2</v>
      </c>
      <c r="J941" s="4">
        <f t="shared" si="80"/>
        <v>1.4504339881224348E-2</v>
      </c>
      <c r="K941" s="4">
        <f t="shared" si="81"/>
        <v>-6.663384211390011E-3</v>
      </c>
    </row>
    <row r="942" spans="1:11" x14ac:dyDescent="0.5">
      <c r="A942" t="s">
        <v>569</v>
      </c>
      <c r="B942" s="1">
        <v>159.38749999999999</v>
      </c>
      <c r="C942" s="1">
        <v>355.12</v>
      </c>
      <c r="D942" s="1">
        <v>543.71</v>
      </c>
      <c r="E942" s="1">
        <v>173.25</v>
      </c>
      <c r="F942" s="1">
        <v>304.36</v>
      </c>
      <c r="G942" s="4">
        <f t="shared" si="77"/>
        <v>3.8271508117011521E-3</v>
      </c>
      <c r="H942" s="4">
        <f t="shared" si="78"/>
        <v>1.1967785537283282E-2</v>
      </c>
      <c r="I942" s="4">
        <f t="shared" si="79"/>
        <v>5.8303139541298066E-3</v>
      </c>
      <c r="J942" s="4">
        <f t="shared" si="80"/>
        <v>1.07936507936508E-2</v>
      </c>
      <c r="K942" s="4">
        <f t="shared" si="81"/>
        <v>9.5281903009580837E-4</v>
      </c>
    </row>
    <row r="943" spans="1:11" x14ac:dyDescent="0.5">
      <c r="A943" t="s">
        <v>570</v>
      </c>
      <c r="B943" s="1">
        <v>160.06100000000001</v>
      </c>
      <c r="C943" s="1">
        <v>355.45</v>
      </c>
      <c r="D943" s="1">
        <v>521.87</v>
      </c>
      <c r="E943" s="1">
        <v>174.74</v>
      </c>
      <c r="F943" s="1">
        <v>296.77</v>
      </c>
      <c r="G943" s="4">
        <f t="shared" si="77"/>
        <v>-4.2077707873874326E-3</v>
      </c>
      <c r="H943" s="4">
        <f t="shared" si="78"/>
        <v>-9.2840061893373349E-4</v>
      </c>
      <c r="I943" s="4">
        <f t="shared" si="79"/>
        <v>4.1849502749726986E-2</v>
      </c>
      <c r="J943" s="4">
        <f t="shared" si="80"/>
        <v>-8.5269543321506713E-3</v>
      </c>
      <c r="K943" s="4">
        <f t="shared" si="81"/>
        <v>2.5575361390976381E-2</v>
      </c>
    </row>
    <row r="944" spans="1:11" x14ac:dyDescent="0.5">
      <c r="A944" t="s">
        <v>571</v>
      </c>
      <c r="B944" s="1">
        <v>162.09800000000001</v>
      </c>
      <c r="C944" s="1">
        <v>358.45</v>
      </c>
      <c r="D944" s="1">
        <v>518.91</v>
      </c>
      <c r="E944" s="1">
        <v>175.83</v>
      </c>
      <c r="F944" s="1">
        <v>290.73</v>
      </c>
      <c r="G944" s="4">
        <f t="shared" si="77"/>
        <v>-1.2566472134141082E-2</v>
      </c>
      <c r="H944" s="4">
        <f t="shared" si="78"/>
        <v>-8.3693681127074981E-3</v>
      </c>
      <c r="I944" s="4">
        <f t="shared" si="79"/>
        <v>5.7042647087164333E-3</v>
      </c>
      <c r="J944" s="4">
        <f t="shared" si="80"/>
        <v>-6.1991696525053319E-3</v>
      </c>
      <c r="K944" s="4">
        <f t="shared" si="81"/>
        <v>2.0775289787775542E-2</v>
      </c>
    </row>
    <row r="945" spans="1:11" x14ac:dyDescent="0.5">
      <c r="A945" t="s">
        <v>572</v>
      </c>
      <c r="B945" s="1">
        <v>164.9495</v>
      </c>
      <c r="C945" s="1">
        <v>366.56</v>
      </c>
      <c r="D945" s="1">
        <v>517.91999999999996</v>
      </c>
      <c r="E945" s="1">
        <v>179.09</v>
      </c>
      <c r="F945" s="1">
        <v>293.08</v>
      </c>
      <c r="G945" s="4">
        <f t="shared" si="77"/>
        <v>-1.7287109084901719E-2</v>
      </c>
      <c r="H945" s="4">
        <f t="shared" si="78"/>
        <v>-2.2124618070711533E-2</v>
      </c>
      <c r="I945" s="4">
        <f t="shared" si="79"/>
        <v>1.9114921223355452E-3</v>
      </c>
      <c r="J945" s="4">
        <f t="shared" si="80"/>
        <v>-1.8203138086995363E-2</v>
      </c>
      <c r="K945" s="4">
        <f t="shared" si="81"/>
        <v>-8.0182885219051148E-3</v>
      </c>
    </row>
    <row r="946" spans="1:11" x14ac:dyDescent="0.5">
      <c r="A946" t="s">
        <v>573</v>
      </c>
      <c r="B946" s="1">
        <v>164.6985</v>
      </c>
      <c r="C946" s="1">
        <v>363.18</v>
      </c>
      <c r="D946" s="1">
        <v>515.91999999999996</v>
      </c>
      <c r="E946" s="1">
        <v>181.08</v>
      </c>
      <c r="F946" s="1">
        <v>294.60000000000002</v>
      </c>
      <c r="G946" s="4">
        <f t="shared" si="77"/>
        <v>1.5239968791458391E-3</v>
      </c>
      <c r="H946" s="4">
        <f t="shared" si="78"/>
        <v>9.3066798832535103E-3</v>
      </c>
      <c r="I946" s="4">
        <f t="shared" si="79"/>
        <v>3.8765700108542855E-3</v>
      </c>
      <c r="J946" s="4">
        <f t="shared" si="80"/>
        <v>-1.0989617848464861E-2</v>
      </c>
      <c r="K946" s="4">
        <f t="shared" si="81"/>
        <v>-5.1595383570944842E-3</v>
      </c>
    </row>
    <row r="947" spans="1:11" x14ac:dyDescent="0.5">
      <c r="A947" s="2">
        <v>44538</v>
      </c>
      <c r="B947" s="1">
        <v>165.17500000000001</v>
      </c>
      <c r="C947" s="1">
        <v>362.65</v>
      </c>
      <c r="D947" s="1">
        <v>510.72</v>
      </c>
      <c r="E947" s="1">
        <v>179.29</v>
      </c>
      <c r="F947" s="1">
        <v>292.85000000000002</v>
      </c>
      <c r="G947" s="4">
        <f t="shared" si="77"/>
        <v>-2.8848191312245142E-3</v>
      </c>
      <c r="H947" s="4">
        <f t="shared" si="78"/>
        <v>1.4614642217014584E-3</v>
      </c>
      <c r="I947" s="4">
        <f t="shared" si="79"/>
        <v>1.018170426065157E-2</v>
      </c>
      <c r="J947" s="4">
        <f t="shared" si="80"/>
        <v>9.9838250878465651E-3</v>
      </c>
      <c r="K947" s="4">
        <f t="shared" si="81"/>
        <v>5.9757555062318612E-3</v>
      </c>
    </row>
    <row r="948" spans="1:11" x14ac:dyDescent="0.5">
      <c r="A948" s="2">
        <v>44508</v>
      </c>
      <c r="B948" s="1">
        <v>164.60550000000001</v>
      </c>
      <c r="C948" s="1">
        <v>359.96</v>
      </c>
      <c r="D948" s="1">
        <v>512.4</v>
      </c>
      <c r="E948" s="1">
        <v>178.09</v>
      </c>
      <c r="F948" s="1">
        <v>289.81</v>
      </c>
      <c r="G948" s="4">
        <f t="shared" si="77"/>
        <v>3.4597871881558717E-3</v>
      </c>
      <c r="H948" s="4">
        <f t="shared" si="78"/>
        <v>7.4730525613957433E-3</v>
      </c>
      <c r="I948" s="4">
        <f t="shared" si="79"/>
        <v>-3.2786885245900121E-3</v>
      </c>
      <c r="J948" s="4">
        <f t="shared" si="80"/>
        <v>6.7381660957941403E-3</v>
      </c>
      <c r="K948" s="4">
        <f t="shared" si="81"/>
        <v>1.0489631137641897E-2</v>
      </c>
    </row>
    <row r="949" spans="1:11" x14ac:dyDescent="0.5">
      <c r="A949" s="2">
        <v>44477</v>
      </c>
      <c r="B949" s="1">
        <v>166.03399999999999</v>
      </c>
      <c r="C949" s="1">
        <v>361.13</v>
      </c>
      <c r="D949" s="1">
        <v>515.84</v>
      </c>
      <c r="E949" s="1">
        <v>177.07</v>
      </c>
      <c r="F949" s="1">
        <v>286.95</v>
      </c>
      <c r="G949" s="4">
        <f t="shared" si="77"/>
        <v>-8.6036594914293829E-3</v>
      </c>
      <c r="H949" s="4">
        <f t="shared" si="78"/>
        <v>-3.2398305319414344E-3</v>
      </c>
      <c r="I949" s="4">
        <f t="shared" si="79"/>
        <v>-6.6687344913152202E-3</v>
      </c>
      <c r="J949" s="4">
        <f t="shared" si="80"/>
        <v>5.7604337267747052E-3</v>
      </c>
      <c r="K949" s="4">
        <f t="shared" si="81"/>
        <v>9.966893186966308E-3</v>
      </c>
    </row>
    <row r="950" spans="1:11" x14ac:dyDescent="0.5">
      <c r="A950" s="2">
        <v>44447</v>
      </c>
      <c r="B950" s="1">
        <v>167.09350000000001</v>
      </c>
      <c r="C950" s="1">
        <v>361.61</v>
      </c>
      <c r="D950" s="1">
        <v>519.97</v>
      </c>
      <c r="E950" s="1">
        <v>176.72</v>
      </c>
      <c r="F950" s="1">
        <v>286.44</v>
      </c>
      <c r="G950" s="4">
        <f t="shared" si="77"/>
        <v>-6.3407613102844929E-3</v>
      </c>
      <c r="H950" s="4">
        <f t="shared" si="78"/>
        <v>-1.3273969193330348E-3</v>
      </c>
      <c r="I950" s="4">
        <f t="shared" si="79"/>
        <v>-7.9427659288036079E-3</v>
      </c>
      <c r="J950" s="4">
        <f t="shared" si="80"/>
        <v>1.9805341783611929E-3</v>
      </c>
      <c r="K950" s="4">
        <f t="shared" si="81"/>
        <v>1.78047758692923E-3</v>
      </c>
    </row>
    <row r="951" spans="1:11" x14ac:dyDescent="0.5">
      <c r="A951" s="2">
        <v>44355</v>
      </c>
      <c r="B951" s="1">
        <v>167.24700000000001</v>
      </c>
      <c r="C951" s="1">
        <v>363.51</v>
      </c>
      <c r="D951" s="1">
        <v>520.54999999999995</v>
      </c>
      <c r="E951" s="1">
        <v>177.13</v>
      </c>
      <c r="F951" s="1">
        <v>288.33</v>
      </c>
      <c r="G951" s="4">
        <f t="shared" si="77"/>
        <v>-9.1780420575560129E-4</v>
      </c>
      <c r="H951" s="4">
        <f t="shared" si="78"/>
        <v>-5.2268163186707239E-3</v>
      </c>
      <c r="I951" s="4">
        <f t="shared" si="79"/>
        <v>-1.1142061281335103E-3</v>
      </c>
      <c r="J951" s="4">
        <f t="shared" si="80"/>
        <v>-2.3146841302997823E-3</v>
      </c>
      <c r="K951" s="4">
        <f t="shared" si="81"/>
        <v>-6.5549890750181694E-3</v>
      </c>
    </row>
    <row r="952" spans="1:11" x14ac:dyDescent="0.5">
      <c r="A952" s="2">
        <v>44324</v>
      </c>
      <c r="B952" s="1">
        <v>168.79949999999999</v>
      </c>
      <c r="C952" s="1">
        <v>362.97</v>
      </c>
      <c r="D952" s="1">
        <v>524.89</v>
      </c>
      <c r="E952" s="1">
        <v>176.71</v>
      </c>
      <c r="F952" s="1">
        <v>289.45999999999998</v>
      </c>
      <c r="G952" s="4">
        <f t="shared" si="77"/>
        <v>-9.1973021247099274E-3</v>
      </c>
      <c r="H952" s="4">
        <f t="shared" si="78"/>
        <v>1.4877262583683493E-3</v>
      </c>
      <c r="I952" s="4">
        <f t="shared" si="79"/>
        <v>-8.2683990931433637E-3</v>
      </c>
      <c r="J952" s="4">
        <f t="shared" si="80"/>
        <v>2.3767755078942798E-3</v>
      </c>
      <c r="K952" s="4">
        <f t="shared" si="81"/>
        <v>-3.9038209078974262E-3</v>
      </c>
    </row>
    <row r="953" spans="1:11" x14ac:dyDescent="0.5">
      <c r="A953" s="2">
        <v>44294</v>
      </c>
      <c r="B953" s="1">
        <v>167.73599999999999</v>
      </c>
      <c r="C953" s="1">
        <v>358.92</v>
      </c>
      <c r="D953" s="1">
        <v>517.35</v>
      </c>
      <c r="E953" s="1">
        <v>172.58</v>
      </c>
      <c r="F953" s="1">
        <v>289.52</v>
      </c>
      <c r="G953" s="4">
        <f t="shared" si="77"/>
        <v>6.3403205036485222E-3</v>
      </c>
      <c r="H953" s="4">
        <f t="shared" si="78"/>
        <v>1.1283851554664048E-2</v>
      </c>
      <c r="I953" s="4">
        <f t="shared" si="79"/>
        <v>1.4574272736058713E-2</v>
      </c>
      <c r="J953" s="4">
        <f t="shared" si="80"/>
        <v>2.3930930582918064E-2</v>
      </c>
      <c r="K953" s="4">
        <f t="shared" si="81"/>
        <v>-2.0723956894175277E-4</v>
      </c>
    </row>
    <row r="954" spans="1:11" x14ac:dyDescent="0.5">
      <c r="A954" s="2">
        <v>44263</v>
      </c>
      <c r="B954" s="1">
        <v>168.31200000000001</v>
      </c>
      <c r="C954" s="1">
        <v>351.24</v>
      </c>
      <c r="D954" s="1">
        <v>510.82</v>
      </c>
      <c r="E954" s="1">
        <v>172.99</v>
      </c>
      <c r="F954" s="1">
        <v>286.51</v>
      </c>
      <c r="G954" s="4">
        <f t="shared" si="77"/>
        <v>-3.4222158847855288E-3</v>
      </c>
      <c r="H954" s="4">
        <f t="shared" si="78"/>
        <v>2.1865391185514227E-2</v>
      </c>
      <c r="I954" s="4">
        <f t="shared" si="79"/>
        <v>1.2783367918249189E-2</v>
      </c>
      <c r="J954" s="4">
        <f t="shared" si="80"/>
        <v>-2.3700791953291667E-3</v>
      </c>
      <c r="K954" s="4">
        <f t="shared" si="81"/>
        <v>1.0505741509894806E-2</v>
      </c>
    </row>
    <row r="955" spans="1:11" x14ac:dyDescent="0.5">
      <c r="A955" s="2">
        <v>44235</v>
      </c>
      <c r="B955" s="1">
        <v>166.57400000000001</v>
      </c>
      <c r="C955" s="1">
        <v>351.95</v>
      </c>
      <c r="D955" s="1">
        <v>515.15</v>
      </c>
      <c r="E955" s="1">
        <v>175.55</v>
      </c>
      <c r="F955" s="1">
        <v>287.12</v>
      </c>
      <c r="G955" s="4">
        <f t="shared" si="77"/>
        <v>1.0433801193463488E-2</v>
      </c>
      <c r="H955" s="4">
        <f t="shared" si="78"/>
        <v>-2.0173320073874068E-3</v>
      </c>
      <c r="I955" s="4">
        <f t="shared" si="79"/>
        <v>-8.4053188391730593E-3</v>
      </c>
      <c r="J955" s="4">
        <f t="shared" si="80"/>
        <v>-1.4582739960125379E-2</v>
      </c>
      <c r="K955" s="4">
        <f t="shared" si="81"/>
        <v>-2.1245472276401056E-3</v>
      </c>
    </row>
    <row r="956" spans="1:11" x14ac:dyDescent="0.5">
      <c r="A956" t="s">
        <v>574</v>
      </c>
      <c r="B956" s="1">
        <v>166.37950000000001</v>
      </c>
      <c r="C956" s="1">
        <v>356.3</v>
      </c>
      <c r="D956" s="1">
        <v>517.57000000000005</v>
      </c>
      <c r="E956" s="1">
        <v>176.02</v>
      </c>
      <c r="F956" s="1">
        <v>284.82</v>
      </c>
      <c r="G956" s="4">
        <f t="shared" si="77"/>
        <v>1.1690142114864077E-3</v>
      </c>
      <c r="H956" s="4">
        <f t="shared" si="78"/>
        <v>-1.220881279820385E-2</v>
      </c>
      <c r="I956" s="4">
        <f t="shared" si="79"/>
        <v>-4.6756960411153958E-3</v>
      </c>
      <c r="J956" s="4">
        <f t="shared" si="80"/>
        <v>-2.6701511191909999E-3</v>
      </c>
      <c r="K956" s="4">
        <f t="shared" si="81"/>
        <v>8.0752756126676317E-3</v>
      </c>
    </row>
    <row r="957" spans="1:11" x14ac:dyDescent="0.5">
      <c r="A957" t="s">
        <v>575</v>
      </c>
      <c r="B957" s="1">
        <v>179.99600000000001</v>
      </c>
      <c r="C957" s="1">
        <v>358.32</v>
      </c>
      <c r="D957" s="1">
        <v>514.25</v>
      </c>
      <c r="E957" s="1">
        <v>178.35</v>
      </c>
      <c r="F957" s="1">
        <v>284.91000000000003</v>
      </c>
      <c r="G957" s="4">
        <f t="shared" si="77"/>
        <v>-7.5648903308962456E-2</v>
      </c>
      <c r="H957" s="4">
        <f t="shared" si="78"/>
        <v>-5.6374190667559665E-3</v>
      </c>
      <c r="I957" s="4">
        <f t="shared" si="79"/>
        <v>6.4560038891590121E-3</v>
      </c>
      <c r="J957" s="4">
        <f t="shared" si="80"/>
        <v>-1.306419960751326E-2</v>
      </c>
      <c r="K957" s="4">
        <f t="shared" si="81"/>
        <v>-3.1588922817737952E-4</v>
      </c>
    </row>
    <row r="958" spans="1:11" x14ac:dyDescent="0.5">
      <c r="A958" t="s">
        <v>576</v>
      </c>
      <c r="B958" s="1">
        <v>181.51599999999999</v>
      </c>
      <c r="C958" s="1">
        <v>373.28</v>
      </c>
      <c r="D958" s="1">
        <v>519.29999999999995</v>
      </c>
      <c r="E958" s="1">
        <v>179.1</v>
      </c>
      <c r="F958" s="1">
        <v>286.5</v>
      </c>
      <c r="G958" s="4">
        <f t="shared" si="77"/>
        <v>-8.3739174508031811E-3</v>
      </c>
      <c r="H958" s="4">
        <f t="shared" si="78"/>
        <v>-4.0077153879125582E-2</v>
      </c>
      <c r="I958" s="4">
        <f t="shared" si="79"/>
        <v>-9.7246293086846736E-3</v>
      </c>
      <c r="J958" s="4">
        <f t="shared" si="80"/>
        <v>-4.1876046901172526E-3</v>
      </c>
      <c r="K958" s="4">
        <f t="shared" si="81"/>
        <v>-5.5497382198952394E-3</v>
      </c>
    </row>
    <row r="959" spans="1:11" x14ac:dyDescent="0.5">
      <c r="A959" t="s">
        <v>577</v>
      </c>
      <c r="B959" s="1">
        <v>181.31950000000001</v>
      </c>
      <c r="C959" s="1">
        <v>367.81</v>
      </c>
      <c r="D959" s="1">
        <v>518.91</v>
      </c>
      <c r="E959" s="1">
        <v>179.5</v>
      </c>
      <c r="F959" s="1">
        <v>286.22000000000003</v>
      </c>
      <c r="G959" s="4">
        <f t="shared" si="77"/>
        <v>1.083722379556562E-3</v>
      </c>
      <c r="H959" s="4">
        <f t="shared" si="78"/>
        <v>1.4871808814333365E-2</v>
      </c>
      <c r="I959" s="4">
        <f t="shared" si="79"/>
        <v>7.5157541770254355E-4</v>
      </c>
      <c r="J959" s="4">
        <f t="shared" si="80"/>
        <v>-2.2284122562674646E-3</v>
      </c>
      <c r="K959" s="4">
        <f t="shared" si="81"/>
        <v>9.782684648171891E-4</v>
      </c>
    </row>
    <row r="960" spans="1:11" x14ac:dyDescent="0.5">
      <c r="A960" t="s">
        <v>578</v>
      </c>
      <c r="B960" s="1">
        <v>184.99100000000001</v>
      </c>
      <c r="C960" s="1">
        <v>372.46</v>
      </c>
      <c r="D960" s="1">
        <v>516.49</v>
      </c>
      <c r="E960" s="1">
        <v>178.74</v>
      </c>
      <c r="F960" s="1">
        <v>286.54000000000002</v>
      </c>
      <c r="G960" s="4">
        <f t="shared" si="77"/>
        <v>-1.9846911471368966E-2</v>
      </c>
      <c r="H960" s="4">
        <f t="shared" si="78"/>
        <v>-1.2484562100628205E-2</v>
      </c>
      <c r="I960" s="4">
        <f t="shared" si="79"/>
        <v>4.6854730972525349E-3</v>
      </c>
      <c r="J960" s="4">
        <f t="shared" si="80"/>
        <v>4.2519861250978064E-3</v>
      </c>
      <c r="K960" s="4">
        <f t="shared" si="81"/>
        <v>-1.1167725273958373E-3</v>
      </c>
    </row>
    <row r="961" spans="1:11" x14ac:dyDescent="0.5">
      <c r="A961" t="s">
        <v>579</v>
      </c>
      <c r="B961" s="1">
        <v>182.83199999999999</v>
      </c>
      <c r="C961" s="1">
        <v>369.79</v>
      </c>
      <c r="D961" s="1">
        <v>515.41</v>
      </c>
      <c r="E961" s="1">
        <v>176.14</v>
      </c>
      <c r="F961" s="1">
        <v>289.05</v>
      </c>
      <c r="G961" s="4">
        <f t="shared" si="77"/>
        <v>1.1808654940054453E-2</v>
      </c>
      <c r="H961" s="4">
        <f t="shared" si="78"/>
        <v>7.220314232402103E-3</v>
      </c>
      <c r="I961" s="4">
        <f t="shared" si="79"/>
        <v>2.0954191808464362E-3</v>
      </c>
      <c r="J961" s="4">
        <f t="shared" si="80"/>
        <v>1.4760985579652663E-2</v>
      </c>
      <c r="K961" s="4">
        <f t="shared" si="81"/>
        <v>-8.6836187510811458E-3</v>
      </c>
    </row>
    <row r="962" spans="1:11" x14ac:dyDescent="0.5">
      <c r="A962" t="s">
        <v>580</v>
      </c>
      <c r="B962" s="1">
        <v>181.9015</v>
      </c>
      <c r="C962" s="1">
        <v>351.19</v>
      </c>
      <c r="D962" s="1">
        <v>511.77</v>
      </c>
      <c r="E962" s="1">
        <v>175.13</v>
      </c>
      <c r="F962" s="1">
        <v>289.67</v>
      </c>
      <c r="G962" s="4">
        <f t="shared" si="77"/>
        <v>5.115405865262268E-3</v>
      </c>
      <c r="H962" s="4">
        <f t="shared" si="78"/>
        <v>5.2962783678350833E-2</v>
      </c>
      <c r="I962" s="4">
        <f t="shared" si="79"/>
        <v>7.1125700998495578E-3</v>
      </c>
      <c r="J962" s="4">
        <f t="shared" si="80"/>
        <v>5.7671444070119815E-3</v>
      </c>
      <c r="K962" s="4">
        <f t="shared" si="81"/>
        <v>-2.1403666240894514E-3</v>
      </c>
    </row>
    <row r="963" spans="1:11" x14ac:dyDescent="0.5">
      <c r="A963" t="s">
        <v>581</v>
      </c>
      <c r="B963" s="1">
        <v>179.26</v>
      </c>
      <c r="C963" s="1">
        <v>346.23</v>
      </c>
      <c r="D963" s="1">
        <v>513.63</v>
      </c>
      <c r="E963" s="1">
        <v>176.89</v>
      </c>
      <c r="F963" s="1">
        <v>286.14</v>
      </c>
      <c r="G963" s="4">
        <f t="shared" si="77"/>
        <v>1.4735579605043014E-2</v>
      </c>
      <c r="H963" s="4">
        <f t="shared" si="78"/>
        <v>1.4325737226698942E-2</v>
      </c>
      <c r="I963" s="4">
        <f t="shared" si="79"/>
        <v>-3.6212838035162287E-3</v>
      </c>
      <c r="J963" s="4">
        <f t="shared" si="80"/>
        <v>-9.9496862456893709E-3</v>
      </c>
      <c r="K963" s="4">
        <f t="shared" si="81"/>
        <v>1.2336618438526736E-2</v>
      </c>
    </row>
    <row r="964" spans="1:11" x14ac:dyDescent="0.5">
      <c r="A964" t="s">
        <v>582</v>
      </c>
      <c r="B964" s="1">
        <v>178.65950000000001</v>
      </c>
      <c r="C964" s="1">
        <v>341.66</v>
      </c>
      <c r="D964" s="1">
        <v>531.04999999999995</v>
      </c>
      <c r="E964" s="1">
        <v>176.75</v>
      </c>
      <c r="F964" s="1">
        <v>281.39999999999998</v>
      </c>
      <c r="G964" s="4">
        <f t="shared" si="77"/>
        <v>3.3611422846251404E-3</v>
      </c>
      <c r="H964" s="4">
        <f t="shared" si="78"/>
        <v>1.3375870748697505E-2</v>
      </c>
      <c r="I964" s="4">
        <f t="shared" si="79"/>
        <v>-3.2802937576499325E-2</v>
      </c>
      <c r="J964" s="4">
        <f t="shared" si="80"/>
        <v>7.9207920792079278E-4</v>
      </c>
      <c r="K964" s="4">
        <f t="shared" si="81"/>
        <v>1.6844349680170678E-2</v>
      </c>
    </row>
    <row r="965" spans="1:11" x14ac:dyDescent="0.5">
      <c r="A965" t="s">
        <v>583</v>
      </c>
      <c r="B965" s="1">
        <v>177.4795</v>
      </c>
      <c r="C965" s="1">
        <v>336.95</v>
      </c>
      <c r="D965" s="1">
        <v>532.28</v>
      </c>
      <c r="E965" s="1">
        <v>172.95</v>
      </c>
      <c r="F965" s="1">
        <v>279.32</v>
      </c>
      <c r="G965" s="4">
        <f t="shared" ref="G965:G1028" si="82">B964/B965-1</f>
        <v>6.6486551967974705E-3</v>
      </c>
      <c r="H965" s="4">
        <f t="shared" ref="H965:H1028" si="83">C964/C965-1</f>
        <v>1.3978335064549707E-2</v>
      </c>
      <c r="I965" s="4">
        <f t="shared" ref="I965:I1028" si="84">D964/D965-1</f>
        <v>-2.3108138573683101E-3</v>
      </c>
      <c r="J965" s="4">
        <f t="shared" ref="J965:J1028" si="85">E964/E965-1</f>
        <v>2.1971668112171105E-2</v>
      </c>
      <c r="K965" s="4">
        <f t="shared" ref="K965:K1028" si="86">F964/F965-1</f>
        <v>7.4466561649719765E-3</v>
      </c>
    </row>
    <row r="966" spans="1:11" x14ac:dyDescent="0.5">
      <c r="A966" t="s">
        <v>584</v>
      </c>
      <c r="B966" s="1">
        <v>178.6815</v>
      </c>
      <c r="C966" s="1">
        <v>341.16</v>
      </c>
      <c r="D966" s="1">
        <v>530.30999999999995</v>
      </c>
      <c r="E966" s="1">
        <v>179.31</v>
      </c>
      <c r="F966" s="1">
        <v>277.01</v>
      </c>
      <c r="G966" s="4">
        <f t="shared" si="82"/>
        <v>-6.7270534442569474E-3</v>
      </c>
      <c r="H966" s="4">
        <f t="shared" si="83"/>
        <v>-1.2340250908664641E-2</v>
      </c>
      <c r="I966" s="4">
        <f t="shared" si="84"/>
        <v>3.7148083196620885E-3</v>
      </c>
      <c r="J966" s="4">
        <f t="shared" si="85"/>
        <v>-3.5469298979421193E-2</v>
      </c>
      <c r="K966" s="4">
        <f t="shared" si="86"/>
        <v>8.3390491318002802E-3</v>
      </c>
    </row>
    <row r="967" spans="1:11" x14ac:dyDescent="0.5">
      <c r="A967" t="s">
        <v>585</v>
      </c>
      <c r="B967" s="1">
        <v>181.56</v>
      </c>
      <c r="C967" s="1">
        <v>344.46</v>
      </c>
      <c r="D967" s="1">
        <v>542.95000000000005</v>
      </c>
      <c r="E967" s="1">
        <v>184.15</v>
      </c>
      <c r="F967" s="1">
        <v>280.75</v>
      </c>
      <c r="G967" s="4">
        <f t="shared" si="82"/>
        <v>-1.5854263053535989E-2</v>
      </c>
      <c r="H967" s="4">
        <f t="shared" si="83"/>
        <v>-9.5802125065318489E-3</v>
      </c>
      <c r="I967" s="4">
        <f t="shared" si="84"/>
        <v>-2.3280228381987511E-2</v>
      </c>
      <c r="J967" s="4">
        <f t="shared" si="85"/>
        <v>-2.6282921531360359E-2</v>
      </c>
      <c r="K967" s="4">
        <f t="shared" si="86"/>
        <v>-1.3321460373998284E-2</v>
      </c>
    </row>
    <row r="968" spans="1:11" x14ac:dyDescent="0.5">
      <c r="A968" t="s">
        <v>586</v>
      </c>
      <c r="B968" s="1">
        <v>184.084</v>
      </c>
      <c r="C968" s="1">
        <v>347.63</v>
      </c>
      <c r="D968" s="1">
        <v>547.95000000000005</v>
      </c>
      <c r="E968" s="1">
        <v>183.42</v>
      </c>
      <c r="F968" s="1">
        <v>281.02999999999997</v>
      </c>
      <c r="G968" s="4">
        <f t="shared" si="82"/>
        <v>-1.3711131874578952E-2</v>
      </c>
      <c r="H968" s="4">
        <f t="shared" si="83"/>
        <v>-9.1188907746743153E-3</v>
      </c>
      <c r="I968" s="4">
        <f t="shared" si="84"/>
        <v>-9.1249201569486571E-3</v>
      </c>
      <c r="J968" s="4">
        <f t="shared" si="85"/>
        <v>3.9799367571693445E-3</v>
      </c>
      <c r="K968" s="4">
        <f t="shared" si="86"/>
        <v>-9.9633491086348336E-4</v>
      </c>
    </row>
    <row r="969" spans="1:11" x14ac:dyDescent="0.5">
      <c r="A969" t="s">
        <v>587</v>
      </c>
      <c r="B969" s="1">
        <v>183.86799999999999</v>
      </c>
      <c r="C969" s="1">
        <v>352.09</v>
      </c>
      <c r="D969" s="1">
        <v>540.67999999999995</v>
      </c>
      <c r="E969" s="1">
        <v>183.65</v>
      </c>
      <c r="F969" s="1">
        <v>282.51</v>
      </c>
      <c r="G969" s="4">
        <f t="shared" si="82"/>
        <v>1.1747558030761329E-3</v>
      </c>
      <c r="H969" s="4">
        <f t="shared" si="83"/>
        <v>-1.266721576869545E-2</v>
      </c>
      <c r="I969" s="4">
        <f t="shared" si="84"/>
        <v>1.3446030924021857E-2</v>
      </c>
      <c r="J969" s="4">
        <f t="shared" si="85"/>
        <v>-1.2523822488430536E-3</v>
      </c>
      <c r="K969" s="4">
        <f t="shared" si="86"/>
        <v>-5.2387526105270865E-3</v>
      </c>
    </row>
    <row r="970" spans="1:11" x14ac:dyDescent="0.5">
      <c r="A970" s="2">
        <v>44537</v>
      </c>
      <c r="B970" s="1">
        <v>185.92750000000001</v>
      </c>
      <c r="C970" s="1">
        <v>353.16</v>
      </c>
      <c r="D970" s="1">
        <v>537.30999999999995</v>
      </c>
      <c r="E970" s="1">
        <v>184.38</v>
      </c>
      <c r="F970" s="1">
        <v>280.98</v>
      </c>
      <c r="G970" s="4">
        <f t="shared" si="82"/>
        <v>-1.1076898253351564E-2</v>
      </c>
      <c r="H970" s="4">
        <f t="shared" si="83"/>
        <v>-3.0297881979840513E-3</v>
      </c>
      <c r="I970" s="4">
        <f t="shared" si="84"/>
        <v>6.27198451545663E-3</v>
      </c>
      <c r="J970" s="4">
        <f t="shared" si="85"/>
        <v>-3.959214665364974E-3</v>
      </c>
      <c r="K970" s="4">
        <f t="shared" si="86"/>
        <v>5.44522741832143E-3</v>
      </c>
    </row>
    <row r="971" spans="1:11" x14ac:dyDescent="0.5">
      <c r="A971" s="2">
        <v>44446</v>
      </c>
      <c r="B971" s="1">
        <v>185.96700000000001</v>
      </c>
      <c r="C971" s="1">
        <v>350.42</v>
      </c>
      <c r="D971" s="1">
        <v>535.98</v>
      </c>
      <c r="E971" s="1">
        <v>177.04</v>
      </c>
      <c r="F971" s="1">
        <v>277.32</v>
      </c>
      <c r="G971" s="4">
        <f t="shared" si="82"/>
        <v>-2.1240327585003715E-4</v>
      </c>
      <c r="H971" s="4">
        <f t="shared" si="83"/>
        <v>7.8191884024885194E-3</v>
      </c>
      <c r="I971" s="4">
        <f t="shared" si="84"/>
        <v>2.4814358744726928E-3</v>
      </c>
      <c r="J971" s="4">
        <f t="shared" si="85"/>
        <v>4.145955716222316E-2</v>
      </c>
      <c r="K971" s="4">
        <f t="shared" si="86"/>
        <v>1.3197749891821875E-2</v>
      </c>
    </row>
    <row r="972" spans="1:11" x14ac:dyDescent="0.5">
      <c r="A972" s="2">
        <v>44415</v>
      </c>
      <c r="B972" s="1">
        <v>186.57050000000001</v>
      </c>
      <c r="C972" s="1">
        <v>345.65</v>
      </c>
      <c r="D972" s="1">
        <v>530.76</v>
      </c>
      <c r="E972" s="1">
        <v>172.8</v>
      </c>
      <c r="F972" s="1">
        <v>277.94</v>
      </c>
      <c r="G972" s="4">
        <f t="shared" si="82"/>
        <v>-3.2347021635252826E-3</v>
      </c>
      <c r="H972" s="4">
        <f t="shared" si="83"/>
        <v>1.3800086792998822E-2</v>
      </c>
      <c r="I972" s="4">
        <f t="shared" si="84"/>
        <v>9.8349536513679947E-3</v>
      </c>
      <c r="J972" s="4">
        <f t="shared" si="85"/>
        <v>2.4537037037037024E-2</v>
      </c>
      <c r="K972" s="4">
        <f t="shared" si="86"/>
        <v>-2.230697272792681E-3</v>
      </c>
    </row>
    <row r="973" spans="1:11" x14ac:dyDescent="0.5">
      <c r="A973" s="2">
        <v>44384</v>
      </c>
      <c r="B973" s="1">
        <v>184.82900000000001</v>
      </c>
      <c r="C973" s="1">
        <v>350.49</v>
      </c>
      <c r="D973" s="1">
        <v>535.96</v>
      </c>
      <c r="E973" s="1">
        <v>172.82</v>
      </c>
      <c r="F973" s="1">
        <v>277.42</v>
      </c>
      <c r="G973" s="4">
        <f t="shared" si="82"/>
        <v>9.4222227031472983E-3</v>
      </c>
      <c r="H973" s="4">
        <f t="shared" si="83"/>
        <v>-1.3809238494678966E-2</v>
      </c>
      <c r="I973" s="4">
        <f t="shared" si="84"/>
        <v>-9.7022165833271501E-3</v>
      </c>
      <c r="J973" s="4">
        <f t="shared" si="85"/>
        <v>-1.1572734637188553E-4</v>
      </c>
      <c r="K973" s="4">
        <f t="shared" si="86"/>
        <v>1.8744142455482393E-3</v>
      </c>
    </row>
    <row r="974" spans="1:11" x14ac:dyDescent="0.5">
      <c r="A974" s="2">
        <v>44354</v>
      </c>
      <c r="B974" s="1">
        <v>183.78700000000001</v>
      </c>
      <c r="C974" s="1">
        <v>352.78</v>
      </c>
      <c r="D974" s="1">
        <v>541.64</v>
      </c>
      <c r="E974" s="1">
        <v>173.69</v>
      </c>
      <c r="F974" s="1">
        <v>279.93</v>
      </c>
      <c r="G974" s="4">
        <f t="shared" si="82"/>
        <v>5.6696066642363263E-3</v>
      </c>
      <c r="H974" s="4">
        <f t="shared" si="83"/>
        <v>-6.4912976926128074E-3</v>
      </c>
      <c r="I974" s="4">
        <f t="shared" si="84"/>
        <v>-1.0486670112990093E-2</v>
      </c>
      <c r="J974" s="4">
        <f t="shared" si="85"/>
        <v>-5.0089239449594425E-3</v>
      </c>
      <c r="K974" s="4">
        <f t="shared" si="86"/>
        <v>-8.9665273461222439E-3</v>
      </c>
    </row>
    <row r="975" spans="1:11" x14ac:dyDescent="0.5">
      <c r="A975" s="2">
        <v>44234</v>
      </c>
      <c r="B975" s="1">
        <v>175.54900000000001</v>
      </c>
      <c r="C975" s="1">
        <v>354.7</v>
      </c>
      <c r="D975" s="1">
        <v>533.98</v>
      </c>
      <c r="E975" s="1">
        <v>177.11</v>
      </c>
      <c r="F975" s="1">
        <v>277.66000000000003</v>
      </c>
      <c r="G975" s="4">
        <f t="shared" si="82"/>
        <v>4.692706879560693E-2</v>
      </c>
      <c r="H975" s="4">
        <f t="shared" si="83"/>
        <v>-5.4130250916267775E-3</v>
      </c>
      <c r="I975" s="4">
        <f t="shared" si="84"/>
        <v>1.4345106558298015E-2</v>
      </c>
      <c r="J975" s="4">
        <f t="shared" si="85"/>
        <v>-1.9310033312630703E-2</v>
      </c>
      <c r="K975" s="4">
        <f t="shared" si="86"/>
        <v>8.1754663977526842E-3</v>
      </c>
    </row>
    <row r="976" spans="1:11" x14ac:dyDescent="0.5">
      <c r="A976" s="2">
        <v>44203</v>
      </c>
      <c r="B976" s="1">
        <v>171.64850000000001</v>
      </c>
      <c r="C976" s="1">
        <v>354.39</v>
      </c>
      <c r="D976" s="1">
        <v>533.54</v>
      </c>
      <c r="E976" s="1">
        <v>177.26</v>
      </c>
      <c r="F976" s="1">
        <v>277.64999999999998</v>
      </c>
      <c r="G976" s="4">
        <f t="shared" si="82"/>
        <v>2.2723763971138622E-2</v>
      </c>
      <c r="H976" s="4">
        <f t="shared" si="83"/>
        <v>8.7474251530794689E-4</v>
      </c>
      <c r="I976" s="4">
        <f t="shared" si="84"/>
        <v>8.2468043633099342E-4</v>
      </c>
      <c r="J976" s="4">
        <f t="shared" si="85"/>
        <v>-8.4621460002243243E-4</v>
      </c>
      <c r="K976" s="4">
        <f t="shared" si="86"/>
        <v>3.6016567621199869E-5</v>
      </c>
    </row>
    <row r="977" spans="1:11" x14ac:dyDescent="0.5">
      <c r="A977" t="s">
        <v>588</v>
      </c>
      <c r="B977" s="1">
        <v>172.00800000000001</v>
      </c>
      <c r="C977" s="1">
        <v>347.71</v>
      </c>
      <c r="D977" s="1">
        <v>528.21</v>
      </c>
      <c r="E977" s="1">
        <v>175.77</v>
      </c>
      <c r="F977" s="1">
        <v>271.60000000000002</v>
      </c>
      <c r="G977" s="4">
        <f t="shared" si="82"/>
        <v>-2.0900190688805109E-3</v>
      </c>
      <c r="H977" s="4">
        <f t="shared" si="83"/>
        <v>1.9211411808691237E-2</v>
      </c>
      <c r="I977" s="4">
        <f t="shared" si="84"/>
        <v>1.0090683629616848E-2</v>
      </c>
      <c r="J977" s="4">
        <f t="shared" si="85"/>
        <v>8.4769869716105894E-3</v>
      </c>
      <c r="K977" s="4">
        <f t="shared" si="86"/>
        <v>2.2275405007363691E-2</v>
      </c>
    </row>
    <row r="978" spans="1:11" x14ac:dyDescent="0.5">
      <c r="A978" t="s">
        <v>589</v>
      </c>
      <c r="B978" s="1">
        <v>172.40700000000001</v>
      </c>
      <c r="C978" s="1">
        <v>351.89</v>
      </c>
      <c r="D978" s="1">
        <v>533.5</v>
      </c>
      <c r="E978" s="1">
        <v>173.93</v>
      </c>
      <c r="F978" s="1">
        <v>270.89999999999998</v>
      </c>
      <c r="G978" s="4">
        <f t="shared" si="82"/>
        <v>-2.314291183072581E-3</v>
      </c>
      <c r="H978" s="4">
        <f t="shared" si="83"/>
        <v>-1.1878712097530553E-2</v>
      </c>
      <c r="I978" s="4">
        <f t="shared" si="84"/>
        <v>-9.9156513589502282E-3</v>
      </c>
      <c r="J978" s="4">
        <f t="shared" si="85"/>
        <v>1.0578968550566392E-2</v>
      </c>
      <c r="K978" s="4">
        <f t="shared" si="86"/>
        <v>2.5839793281654533E-3</v>
      </c>
    </row>
    <row r="979" spans="1:11" x14ac:dyDescent="0.5">
      <c r="A979" t="s">
        <v>590</v>
      </c>
      <c r="B979" s="1">
        <v>172.19450000000001</v>
      </c>
      <c r="C979" s="1">
        <v>355.64</v>
      </c>
      <c r="D979" s="1">
        <v>533.03</v>
      </c>
      <c r="E979" s="1">
        <v>176.57</v>
      </c>
      <c r="F979" s="1">
        <v>271.39999999999998</v>
      </c>
      <c r="G979" s="4">
        <f t="shared" si="82"/>
        <v>1.2340696131409867E-3</v>
      </c>
      <c r="H979" s="4">
        <f t="shared" si="83"/>
        <v>-1.0544370711955908E-2</v>
      </c>
      <c r="I979" s="4">
        <f t="shared" si="84"/>
        <v>8.8175149616342985E-4</v>
      </c>
      <c r="J979" s="4">
        <f t="shared" si="85"/>
        <v>-1.4951577278133232E-2</v>
      </c>
      <c r="K979" s="4">
        <f t="shared" si="86"/>
        <v>-1.8422991893883855E-3</v>
      </c>
    </row>
    <row r="980" spans="1:11" x14ac:dyDescent="0.5">
      <c r="A980" t="s">
        <v>591</v>
      </c>
      <c r="B980" s="1">
        <v>170.07300000000001</v>
      </c>
      <c r="C980" s="1">
        <v>341.37</v>
      </c>
      <c r="D980" s="1">
        <v>527.07000000000005</v>
      </c>
      <c r="E980" s="1">
        <v>178.35</v>
      </c>
      <c r="F980" s="1">
        <v>268.72000000000003</v>
      </c>
      <c r="G980" s="4">
        <f t="shared" si="82"/>
        <v>1.2474055258624217E-2</v>
      </c>
      <c r="H980" s="4">
        <f t="shared" si="83"/>
        <v>4.180215015965083E-2</v>
      </c>
      <c r="I980" s="4">
        <f t="shared" si="84"/>
        <v>1.130779592843445E-2</v>
      </c>
      <c r="J980" s="4">
        <f t="shared" si="85"/>
        <v>-9.9803756658256582E-3</v>
      </c>
      <c r="K980" s="4">
        <f t="shared" si="86"/>
        <v>9.973206311401972E-3</v>
      </c>
    </row>
    <row r="981" spans="1:11" x14ac:dyDescent="0.5">
      <c r="A981" t="s">
        <v>592</v>
      </c>
      <c r="B981" s="1">
        <v>172.45400000000001</v>
      </c>
      <c r="C981" s="1">
        <v>343.18</v>
      </c>
      <c r="D981" s="1">
        <v>518.05999999999995</v>
      </c>
      <c r="E981" s="1">
        <v>177.93</v>
      </c>
      <c r="F981" s="1">
        <v>265.02</v>
      </c>
      <c r="G981" s="4">
        <f t="shared" si="82"/>
        <v>-1.3806580305472771E-2</v>
      </c>
      <c r="H981" s="4">
        <f t="shared" si="83"/>
        <v>-5.2742001282125583E-3</v>
      </c>
      <c r="I981" s="4">
        <f t="shared" si="84"/>
        <v>1.7391807898699208E-2</v>
      </c>
      <c r="J981" s="4">
        <f t="shared" si="85"/>
        <v>2.3604788399931298E-3</v>
      </c>
      <c r="K981" s="4">
        <f t="shared" si="86"/>
        <v>1.3961210474681351E-2</v>
      </c>
    </row>
    <row r="982" spans="1:11" x14ac:dyDescent="0.5">
      <c r="A982" t="s">
        <v>593</v>
      </c>
      <c r="B982" s="1">
        <v>175.191</v>
      </c>
      <c r="C982" s="1">
        <v>340.59</v>
      </c>
      <c r="D982" s="1">
        <v>512.74</v>
      </c>
      <c r="E982" s="1">
        <v>175.33</v>
      </c>
      <c r="F982" s="1">
        <v>266.69</v>
      </c>
      <c r="G982" s="4">
        <f t="shared" si="82"/>
        <v>-1.5622948667454395E-2</v>
      </c>
      <c r="H982" s="4">
        <f t="shared" si="83"/>
        <v>7.604451099562537E-3</v>
      </c>
      <c r="I982" s="4">
        <f t="shared" si="84"/>
        <v>1.0375628973748663E-2</v>
      </c>
      <c r="J982" s="4">
        <f t="shared" si="85"/>
        <v>1.4829179261963032E-2</v>
      </c>
      <c r="K982" s="4">
        <f t="shared" si="86"/>
        <v>-6.2619520791931116E-3</v>
      </c>
    </row>
    <row r="983" spans="1:11" x14ac:dyDescent="0.5">
      <c r="A983" t="s">
        <v>594</v>
      </c>
      <c r="B983" s="1">
        <v>175.27199999999999</v>
      </c>
      <c r="C983" s="1">
        <v>339.03</v>
      </c>
      <c r="D983" s="1">
        <v>508.82</v>
      </c>
      <c r="E983" s="1">
        <v>173.5</v>
      </c>
      <c r="F983" s="1">
        <v>265.27499999999998</v>
      </c>
      <c r="G983" s="4">
        <f t="shared" si="82"/>
        <v>-4.6213884704904284E-4</v>
      </c>
      <c r="H983" s="4">
        <f t="shared" si="83"/>
        <v>4.601362711264434E-3</v>
      </c>
      <c r="I983" s="4">
        <f t="shared" si="84"/>
        <v>7.7040996816162277E-3</v>
      </c>
      <c r="J983" s="4">
        <f t="shared" si="85"/>
        <v>1.0547550432276731E-2</v>
      </c>
      <c r="K983" s="4">
        <f t="shared" si="86"/>
        <v>5.3340872679294993E-3</v>
      </c>
    </row>
    <row r="984" spans="1:11" x14ac:dyDescent="0.5">
      <c r="A984" t="s">
        <v>595</v>
      </c>
      <c r="B984" s="1">
        <v>172.69800000000001</v>
      </c>
      <c r="C984" s="1">
        <v>332.29</v>
      </c>
      <c r="D984" s="1">
        <v>497</v>
      </c>
      <c r="E984" s="1">
        <v>173.97</v>
      </c>
      <c r="F984" s="1">
        <v>265.51</v>
      </c>
      <c r="G984" s="4">
        <f t="shared" si="82"/>
        <v>1.4904631205920005E-2</v>
      </c>
      <c r="H984" s="4">
        <f t="shared" si="83"/>
        <v>2.0283487315296833E-2</v>
      </c>
      <c r="I984" s="4">
        <f t="shared" si="84"/>
        <v>2.3782696177062412E-2</v>
      </c>
      <c r="J984" s="4">
        <f t="shared" si="85"/>
        <v>-2.7016152210150857E-3</v>
      </c>
      <c r="K984" s="4">
        <f t="shared" si="86"/>
        <v>-8.8508907385786983E-4</v>
      </c>
    </row>
    <row r="985" spans="1:11" x14ac:dyDescent="0.5">
      <c r="A985" t="s">
        <v>596</v>
      </c>
      <c r="B985" s="1">
        <v>174.345</v>
      </c>
      <c r="C985" s="1">
        <v>329.66</v>
      </c>
      <c r="D985" s="1">
        <v>500.77</v>
      </c>
      <c r="E985" s="1">
        <v>172.42</v>
      </c>
      <c r="F985" s="1">
        <v>262.63</v>
      </c>
      <c r="G985" s="4">
        <f t="shared" si="82"/>
        <v>-9.4467865439215037E-3</v>
      </c>
      <c r="H985" s="4">
        <f t="shared" si="83"/>
        <v>7.9779166413880276E-3</v>
      </c>
      <c r="I985" s="4">
        <f t="shared" si="84"/>
        <v>-7.5284062543682362E-3</v>
      </c>
      <c r="J985" s="4">
        <f t="shared" si="85"/>
        <v>8.9896763716506012E-3</v>
      </c>
      <c r="K985" s="4">
        <f t="shared" si="86"/>
        <v>1.0965997791569926E-2</v>
      </c>
    </row>
    <row r="986" spans="1:11" x14ac:dyDescent="0.5">
      <c r="A986" t="s">
        <v>597</v>
      </c>
      <c r="B986" s="1">
        <v>174.46199999999999</v>
      </c>
      <c r="C986" s="1">
        <v>336.51</v>
      </c>
      <c r="D986" s="1">
        <v>498.34</v>
      </c>
      <c r="E986" s="1">
        <v>174.65</v>
      </c>
      <c r="F986" s="1">
        <v>259.43</v>
      </c>
      <c r="G986" s="4">
        <f t="shared" si="82"/>
        <v>-6.7063314647308747E-4</v>
      </c>
      <c r="H986" s="4">
        <f t="shared" si="83"/>
        <v>-2.0356007250898811E-2</v>
      </c>
      <c r="I986" s="4">
        <f t="shared" si="84"/>
        <v>4.8761889473050157E-3</v>
      </c>
      <c r="J986" s="4">
        <f t="shared" si="85"/>
        <v>-1.2768393930718713E-2</v>
      </c>
      <c r="K986" s="4">
        <f t="shared" si="86"/>
        <v>1.2334733839571399E-2</v>
      </c>
    </row>
    <row r="987" spans="1:11" x14ac:dyDescent="0.5">
      <c r="A987" t="s">
        <v>598</v>
      </c>
      <c r="B987" s="1">
        <v>170.76249999999999</v>
      </c>
      <c r="C987" s="1">
        <v>331.08</v>
      </c>
      <c r="D987" s="1">
        <v>492.41</v>
      </c>
      <c r="E987" s="1">
        <v>174.66</v>
      </c>
      <c r="F987" s="1">
        <v>260.89999999999998</v>
      </c>
      <c r="G987" s="4">
        <f t="shared" si="82"/>
        <v>2.1664592635971092E-2</v>
      </c>
      <c r="H987" s="4">
        <f t="shared" si="83"/>
        <v>1.6400869880391467E-2</v>
      </c>
      <c r="I987" s="4">
        <f t="shared" si="84"/>
        <v>1.2042809853577197E-2</v>
      </c>
      <c r="J987" s="4">
        <f t="shared" si="85"/>
        <v>-5.7254093667635786E-5</v>
      </c>
      <c r="K987" s="4">
        <f t="shared" si="86"/>
        <v>-5.6343426600229396E-3</v>
      </c>
    </row>
    <row r="988" spans="1:11" x14ac:dyDescent="0.5">
      <c r="A988" t="s">
        <v>599</v>
      </c>
      <c r="B988" s="1">
        <v>169.15649999999999</v>
      </c>
      <c r="C988" s="1">
        <v>336.75</v>
      </c>
      <c r="D988" s="1">
        <v>491.9</v>
      </c>
      <c r="E988" s="1">
        <v>175.86</v>
      </c>
      <c r="F988" s="1">
        <v>257.38</v>
      </c>
      <c r="G988" s="4">
        <f t="shared" si="82"/>
        <v>9.4941666444978701E-3</v>
      </c>
      <c r="H988" s="4">
        <f t="shared" si="83"/>
        <v>-1.6837416481069067E-2</v>
      </c>
      <c r="I988" s="4">
        <f t="shared" si="84"/>
        <v>1.0367960967676559E-3</v>
      </c>
      <c r="J988" s="4">
        <f t="shared" si="85"/>
        <v>-6.8236096895258891E-3</v>
      </c>
      <c r="K988" s="4">
        <f t="shared" si="86"/>
        <v>1.3676276322946546E-2</v>
      </c>
    </row>
    <row r="989" spans="1:11" x14ac:dyDescent="0.5">
      <c r="A989" t="s">
        <v>600</v>
      </c>
      <c r="B989" s="1">
        <v>169.1935</v>
      </c>
      <c r="C989" s="1">
        <v>336.77</v>
      </c>
      <c r="D989" s="1">
        <v>499.89</v>
      </c>
      <c r="E989" s="1">
        <v>178.18</v>
      </c>
      <c r="F989" s="1">
        <v>258.36</v>
      </c>
      <c r="G989" s="4">
        <f t="shared" si="82"/>
        <v>-2.1868452393269955E-4</v>
      </c>
      <c r="H989" s="4">
        <f t="shared" si="83"/>
        <v>-5.9387712682212879E-5</v>
      </c>
      <c r="I989" s="4">
        <f t="shared" si="84"/>
        <v>-1.598351637360218E-2</v>
      </c>
      <c r="J989" s="4">
        <f t="shared" si="85"/>
        <v>-1.3020541025928756E-2</v>
      </c>
      <c r="K989" s="4">
        <f t="shared" si="86"/>
        <v>-3.7931568354234724E-3</v>
      </c>
    </row>
    <row r="990" spans="1:11" x14ac:dyDescent="0.5">
      <c r="A990" s="2">
        <v>44506</v>
      </c>
      <c r="B990" s="1">
        <v>167.3415</v>
      </c>
      <c r="C990" s="1">
        <v>331.26</v>
      </c>
      <c r="D990" s="1">
        <v>488.77</v>
      </c>
      <c r="E990" s="1">
        <v>177.38</v>
      </c>
      <c r="F990" s="1">
        <v>259.89</v>
      </c>
      <c r="G990" s="4">
        <f t="shared" si="82"/>
        <v>1.1067188951933593E-2</v>
      </c>
      <c r="H990" s="4">
        <f t="shared" si="83"/>
        <v>1.6633460121958654E-2</v>
      </c>
      <c r="I990" s="4">
        <f t="shared" si="84"/>
        <v>2.275098717188051E-2</v>
      </c>
      <c r="J990" s="4">
        <f t="shared" si="85"/>
        <v>4.5100913293494305E-3</v>
      </c>
      <c r="K990" s="4">
        <f t="shared" si="86"/>
        <v>-5.8871060833428634E-3</v>
      </c>
    </row>
    <row r="991" spans="1:11" x14ac:dyDescent="0.5">
      <c r="A991" s="2">
        <v>44475</v>
      </c>
      <c r="B991" s="1">
        <v>167.48249999999999</v>
      </c>
      <c r="C991" s="1">
        <v>332.46</v>
      </c>
      <c r="D991" s="1">
        <v>487.27</v>
      </c>
      <c r="E991" s="1">
        <v>176.57</v>
      </c>
      <c r="F991" s="1">
        <v>257.89</v>
      </c>
      <c r="G991" s="4">
        <f t="shared" si="82"/>
        <v>-8.4187900228371859E-4</v>
      </c>
      <c r="H991" s="4">
        <f t="shared" si="83"/>
        <v>-3.60945677675506E-3</v>
      </c>
      <c r="I991" s="4">
        <f t="shared" si="84"/>
        <v>3.0783754386685125E-3</v>
      </c>
      <c r="J991" s="4">
        <f t="shared" si="85"/>
        <v>4.5874157557910245E-3</v>
      </c>
      <c r="K991" s="4">
        <f t="shared" si="86"/>
        <v>7.7552444840822687E-3</v>
      </c>
    </row>
    <row r="992" spans="1:11" x14ac:dyDescent="0.5">
      <c r="A992" s="2">
        <v>44445</v>
      </c>
      <c r="B992" s="1">
        <v>164.0575</v>
      </c>
      <c r="C992" s="1">
        <v>330.25</v>
      </c>
      <c r="D992" s="1">
        <v>485.81</v>
      </c>
      <c r="E992" s="1">
        <v>176.04</v>
      </c>
      <c r="F992" s="1">
        <v>257.24</v>
      </c>
      <c r="G992" s="4">
        <f t="shared" si="82"/>
        <v>2.0876826722338038E-2</v>
      </c>
      <c r="H992" s="4">
        <f t="shared" si="83"/>
        <v>6.6919000757001967E-3</v>
      </c>
      <c r="I992" s="4">
        <f t="shared" si="84"/>
        <v>3.0052901340029692E-3</v>
      </c>
      <c r="J992" s="4">
        <f t="shared" si="85"/>
        <v>3.0106793910475993E-3</v>
      </c>
      <c r="K992" s="4">
        <f t="shared" si="86"/>
        <v>2.5268232001243174E-3</v>
      </c>
    </row>
    <row r="993" spans="1:11" x14ac:dyDescent="0.5">
      <c r="A993" s="2">
        <v>44414</v>
      </c>
      <c r="B993" s="1">
        <v>163.2055</v>
      </c>
      <c r="C993" s="1">
        <v>333.68</v>
      </c>
      <c r="D993" s="1">
        <v>492.39</v>
      </c>
      <c r="E993" s="1">
        <v>176.33</v>
      </c>
      <c r="F993" s="1">
        <v>253.59</v>
      </c>
      <c r="G993" s="4">
        <f t="shared" si="82"/>
        <v>5.2204123022814297E-3</v>
      </c>
      <c r="H993" s="4">
        <f t="shared" si="83"/>
        <v>-1.0279309518101187E-2</v>
      </c>
      <c r="I993" s="4">
        <f t="shared" si="84"/>
        <v>-1.3363390808099229E-2</v>
      </c>
      <c r="J993" s="4">
        <f t="shared" si="85"/>
        <v>-1.6446435660411041E-3</v>
      </c>
      <c r="K993" s="4">
        <f t="shared" si="86"/>
        <v>1.43933120391182E-2</v>
      </c>
    </row>
    <row r="994" spans="1:11" x14ac:dyDescent="0.5">
      <c r="A994" s="2">
        <v>44383</v>
      </c>
      <c r="B994" s="1">
        <v>159.90049999999999</v>
      </c>
      <c r="C994" s="1">
        <v>336.58</v>
      </c>
      <c r="D994" s="1">
        <v>494.66</v>
      </c>
      <c r="E994" s="1">
        <v>176.99</v>
      </c>
      <c r="F994" s="1">
        <v>252.57</v>
      </c>
      <c r="G994" s="4">
        <f t="shared" si="82"/>
        <v>2.0669103598800476E-2</v>
      </c>
      <c r="H994" s="4">
        <f t="shared" si="83"/>
        <v>-8.6160793867727792E-3</v>
      </c>
      <c r="I994" s="4">
        <f t="shared" si="84"/>
        <v>-4.589010633566537E-3</v>
      </c>
      <c r="J994" s="4">
        <f t="shared" si="85"/>
        <v>-3.7290242386575079E-3</v>
      </c>
      <c r="K994" s="4">
        <f t="shared" si="86"/>
        <v>4.0384843805678639E-3</v>
      </c>
    </row>
    <row r="995" spans="1:11" x14ac:dyDescent="0.5">
      <c r="A995" s="2">
        <v>44292</v>
      </c>
      <c r="B995" s="1">
        <v>160.31100000000001</v>
      </c>
      <c r="C995" s="1">
        <v>330.35</v>
      </c>
      <c r="D995" s="1">
        <v>494.74</v>
      </c>
      <c r="E995" s="1">
        <v>177.18</v>
      </c>
      <c r="F995" s="1">
        <v>253.81</v>
      </c>
      <c r="G995" s="4">
        <f t="shared" si="82"/>
        <v>-2.5606477409536588E-3</v>
      </c>
      <c r="H995" s="4">
        <f t="shared" si="83"/>
        <v>1.8858786135916406E-2</v>
      </c>
      <c r="I995" s="4">
        <f t="shared" si="84"/>
        <v>-1.6170109552493539E-4</v>
      </c>
      <c r="J995" s="4">
        <f t="shared" si="85"/>
        <v>-1.0723557963652208E-3</v>
      </c>
      <c r="K995" s="4">
        <f t="shared" si="86"/>
        <v>-4.885544304794931E-3</v>
      </c>
    </row>
    <row r="996" spans="1:11" x14ac:dyDescent="0.5">
      <c r="A996" s="2">
        <v>44261</v>
      </c>
      <c r="B996" s="1">
        <v>159.35050000000001</v>
      </c>
      <c r="C996" s="1">
        <v>326.04000000000002</v>
      </c>
      <c r="D996" s="1">
        <v>489.43</v>
      </c>
      <c r="E996" s="1">
        <v>176.24</v>
      </c>
      <c r="F996" s="1">
        <v>250.79</v>
      </c>
      <c r="G996" s="4">
        <f t="shared" si="82"/>
        <v>6.0275932613953476E-3</v>
      </c>
      <c r="H996" s="4">
        <f t="shared" si="83"/>
        <v>1.3219236903447396E-2</v>
      </c>
      <c r="I996" s="4">
        <f t="shared" si="84"/>
        <v>1.0849355372576364E-2</v>
      </c>
      <c r="J996" s="4">
        <f t="shared" si="85"/>
        <v>5.3336359509759124E-3</v>
      </c>
      <c r="K996" s="4">
        <f t="shared" si="86"/>
        <v>1.2041947446070456E-2</v>
      </c>
    </row>
    <row r="997" spans="1:11" x14ac:dyDescent="0.5">
      <c r="A997" s="2">
        <v>44233</v>
      </c>
      <c r="B997" s="1">
        <v>161.6995</v>
      </c>
      <c r="C997" s="1">
        <v>329.15</v>
      </c>
      <c r="D997" s="1">
        <v>499.24</v>
      </c>
      <c r="E997" s="1">
        <v>177</v>
      </c>
      <c r="F997" s="1">
        <v>245.71</v>
      </c>
      <c r="G997" s="4">
        <f t="shared" si="82"/>
        <v>-1.4526946589197842E-2</v>
      </c>
      <c r="H997" s="4">
        <f t="shared" si="83"/>
        <v>-9.4485796749200768E-3</v>
      </c>
      <c r="I997" s="4">
        <f t="shared" si="84"/>
        <v>-1.9649867799054532E-2</v>
      </c>
      <c r="J997" s="4">
        <f t="shared" si="85"/>
        <v>-4.2937853107344326E-3</v>
      </c>
      <c r="K997" s="4">
        <f t="shared" si="86"/>
        <v>2.0674779211265149E-2</v>
      </c>
    </row>
    <row r="998" spans="1:11" x14ac:dyDescent="0.5">
      <c r="A998" s="2">
        <v>44202</v>
      </c>
      <c r="B998" s="1">
        <v>160.9325</v>
      </c>
      <c r="C998" s="1">
        <v>329.13</v>
      </c>
      <c r="D998" s="1">
        <v>499.08</v>
      </c>
      <c r="E998" s="1">
        <v>178.84</v>
      </c>
      <c r="F998" s="1">
        <v>247.3</v>
      </c>
      <c r="G998" s="4">
        <f t="shared" si="82"/>
        <v>4.7659733117921821E-3</v>
      </c>
      <c r="H998" s="4">
        <f t="shared" si="83"/>
        <v>6.0766262570899343E-5</v>
      </c>
      <c r="I998" s="4">
        <f t="shared" si="84"/>
        <v>3.2058988538907762E-4</v>
      </c>
      <c r="J998" s="4">
        <f t="shared" si="85"/>
        <v>-1.0288526056810521E-2</v>
      </c>
      <c r="K998" s="4">
        <f t="shared" si="86"/>
        <v>-6.4294379296401249E-3</v>
      </c>
    </row>
    <row r="999" spans="1:11" x14ac:dyDescent="0.5">
      <c r="A999" t="s">
        <v>601</v>
      </c>
      <c r="B999" s="1">
        <v>161.15350000000001</v>
      </c>
      <c r="C999" s="1">
        <v>328.73</v>
      </c>
      <c r="D999" s="1">
        <v>502.81</v>
      </c>
      <c r="E999" s="1">
        <v>178.65</v>
      </c>
      <c r="F999" s="1">
        <v>247.4</v>
      </c>
      <c r="G999" s="4">
        <f t="shared" si="82"/>
        <v>-1.3713633275107551E-3</v>
      </c>
      <c r="H999" s="4">
        <f t="shared" si="83"/>
        <v>1.2168040641256095E-3</v>
      </c>
      <c r="I999" s="4">
        <f t="shared" si="84"/>
        <v>-7.4183091028420245E-3</v>
      </c>
      <c r="J999" s="4">
        <f t="shared" si="85"/>
        <v>1.0635320458998176E-3</v>
      </c>
      <c r="K999" s="4">
        <f t="shared" si="86"/>
        <v>-4.0420371867422311E-4</v>
      </c>
    </row>
    <row r="1000" spans="1:11" x14ac:dyDescent="0.5">
      <c r="A1000" t="s">
        <v>602</v>
      </c>
      <c r="B1000" s="1">
        <v>161.50550000000001</v>
      </c>
      <c r="C1000" s="1">
        <v>332.75</v>
      </c>
      <c r="D1000" s="1">
        <v>503.86</v>
      </c>
      <c r="E1000" s="1">
        <v>179.04</v>
      </c>
      <c r="F1000" s="1">
        <v>249.68</v>
      </c>
      <c r="G1000" s="4">
        <f t="shared" si="82"/>
        <v>-2.1794923392701726E-3</v>
      </c>
      <c r="H1000" s="4">
        <f t="shared" si="83"/>
        <v>-1.2081141998497302E-2</v>
      </c>
      <c r="I1000" s="4">
        <f t="shared" si="84"/>
        <v>-2.0839121978327713E-3</v>
      </c>
      <c r="J1000" s="4">
        <f t="shared" si="85"/>
        <v>-2.1782841823055898E-3</v>
      </c>
      <c r="K1000" s="4">
        <f t="shared" si="86"/>
        <v>-9.1316885613585974E-3</v>
      </c>
    </row>
    <row r="1001" spans="1:11" x14ac:dyDescent="0.5">
      <c r="A1001" t="s">
        <v>603</v>
      </c>
      <c r="B1001" s="1">
        <v>163.25800000000001</v>
      </c>
      <c r="C1001" s="1">
        <v>327.66000000000003</v>
      </c>
      <c r="D1001" s="1">
        <v>502.36</v>
      </c>
      <c r="E1001" s="1">
        <v>176.47</v>
      </c>
      <c r="F1001" s="1">
        <v>249.31</v>
      </c>
      <c r="G1001" s="4">
        <f t="shared" si="82"/>
        <v>-1.0734542870793451E-2</v>
      </c>
      <c r="H1001" s="4">
        <f t="shared" si="83"/>
        <v>1.5534395409876112E-2</v>
      </c>
      <c r="I1001" s="4">
        <f t="shared" si="84"/>
        <v>2.9859065212198832E-3</v>
      </c>
      <c r="J1001" s="4">
        <f t="shared" si="85"/>
        <v>1.4563381877939596E-2</v>
      </c>
      <c r="K1001" s="4">
        <f t="shared" si="86"/>
        <v>1.4840961052504653E-3</v>
      </c>
    </row>
    <row r="1002" spans="1:11" x14ac:dyDescent="0.5">
      <c r="A1002" t="s">
        <v>604</v>
      </c>
      <c r="B1002" s="1">
        <v>162.95249999999999</v>
      </c>
      <c r="C1002" s="1">
        <v>327.79</v>
      </c>
      <c r="D1002" s="1">
        <v>501.34</v>
      </c>
      <c r="E1002" s="1">
        <v>176.17</v>
      </c>
      <c r="F1002" s="1">
        <v>251.49</v>
      </c>
      <c r="G1002" s="4">
        <f t="shared" si="82"/>
        <v>1.8747794602722578E-3</v>
      </c>
      <c r="H1002" s="4">
        <f t="shared" si="83"/>
        <v>-3.9659538118919091E-4</v>
      </c>
      <c r="I1002" s="4">
        <f t="shared" si="84"/>
        <v>2.0345474129335184E-3</v>
      </c>
      <c r="J1002" s="4">
        <f t="shared" si="85"/>
        <v>1.7029006073678854E-3</v>
      </c>
      <c r="K1002" s="4">
        <f t="shared" si="86"/>
        <v>-8.6683367131894506E-3</v>
      </c>
    </row>
    <row r="1003" spans="1:11" x14ac:dyDescent="0.5">
      <c r="A1003" t="s">
        <v>605</v>
      </c>
      <c r="B1003" s="1">
        <v>162.24950000000001</v>
      </c>
      <c r="C1003" s="1">
        <v>324.63</v>
      </c>
      <c r="D1003" s="1">
        <v>502.9</v>
      </c>
      <c r="E1003" s="1">
        <v>174.31</v>
      </c>
      <c r="F1003" s="1">
        <v>251.72</v>
      </c>
      <c r="G1003" s="4">
        <f t="shared" si="82"/>
        <v>4.3328330749861088E-3</v>
      </c>
      <c r="H1003" s="4">
        <f t="shared" si="83"/>
        <v>9.7341588885808683E-3</v>
      </c>
      <c r="I1003" s="4">
        <f t="shared" si="84"/>
        <v>-3.1020083515609365E-3</v>
      </c>
      <c r="J1003" s="4">
        <f t="shared" si="85"/>
        <v>1.0670644254489048E-2</v>
      </c>
      <c r="K1003" s="4">
        <f t="shared" si="86"/>
        <v>-9.1371365008741101E-4</v>
      </c>
    </row>
    <row r="1004" spans="1:11" x14ac:dyDescent="0.5">
      <c r="A1004" t="s">
        <v>606</v>
      </c>
      <c r="B1004" s="1">
        <v>160.154</v>
      </c>
      <c r="C1004" s="1">
        <v>316.23</v>
      </c>
      <c r="D1004" s="1">
        <v>497.89</v>
      </c>
      <c r="E1004" s="1">
        <v>172.4</v>
      </c>
      <c r="F1004" s="1">
        <v>250.78</v>
      </c>
      <c r="G1004" s="4">
        <f t="shared" si="82"/>
        <v>1.3084281379172724E-2</v>
      </c>
      <c r="H1004" s="4">
        <f t="shared" si="83"/>
        <v>2.6562944692154478E-2</v>
      </c>
      <c r="I1004" s="4">
        <f t="shared" si="84"/>
        <v>1.0062463596376636E-2</v>
      </c>
      <c r="J1004" s="4">
        <f t="shared" si="85"/>
        <v>1.1078886310904812E-2</v>
      </c>
      <c r="K1004" s="4">
        <f t="shared" si="86"/>
        <v>3.7483052875029177E-3</v>
      </c>
    </row>
    <row r="1005" spans="1:11" x14ac:dyDescent="0.5">
      <c r="A1005" t="s">
        <v>607</v>
      </c>
      <c r="B1005" s="1">
        <v>162.38399999999999</v>
      </c>
      <c r="C1005" s="1">
        <v>318.61</v>
      </c>
      <c r="D1005" s="1">
        <v>501.67</v>
      </c>
      <c r="E1005" s="1">
        <v>171.36</v>
      </c>
      <c r="F1005" s="1">
        <v>245.17</v>
      </c>
      <c r="G1005" s="4">
        <f t="shared" si="82"/>
        <v>-1.3732880086708033E-2</v>
      </c>
      <c r="H1005" s="4">
        <f t="shared" si="83"/>
        <v>-7.4699475848215569E-3</v>
      </c>
      <c r="I1005" s="4">
        <f t="shared" si="84"/>
        <v>-7.5348336555903783E-3</v>
      </c>
      <c r="J1005" s="4">
        <f t="shared" si="85"/>
        <v>6.0690943043884005E-3</v>
      </c>
      <c r="K1005" s="4">
        <f t="shared" si="86"/>
        <v>2.2882081820777556E-2</v>
      </c>
    </row>
    <row r="1006" spans="1:11" x14ac:dyDescent="0.5">
      <c r="A1006" t="s">
        <v>608</v>
      </c>
      <c r="B1006" s="1">
        <v>161.59</v>
      </c>
      <c r="C1006" s="1">
        <v>313.58999999999997</v>
      </c>
      <c r="D1006" s="1">
        <v>487.7</v>
      </c>
      <c r="E1006" s="1">
        <v>169.27</v>
      </c>
      <c r="F1006" s="1">
        <v>246.48</v>
      </c>
      <c r="G1006" s="4">
        <f t="shared" si="82"/>
        <v>4.9136704003960308E-3</v>
      </c>
      <c r="H1006" s="4">
        <f t="shared" si="83"/>
        <v>1.6008163525622843E-2</v>
      </c>
      <c r="I1006" s="4">
        <f t="shared" si="84"/>
        <v>2.8644658601599371E-2</v>
      </c>
      <c r="J1006" s="4">
        <f t="shared" si="85"/>
        <v>1.2347137708985656E-2</v>
      </c>
      <c r="K1006" s="4">
        <f t="shared" si="86"/>
        <v>-5.3148328464783789E-3</v>
      </c>
    </row>
    <row r="1007" spans="1:11" x14ac:dyDescent="0.5">
      <c r="A1007" t="s">
        <v>609</v>
      </c>
      <c r="B1007" s="1">
        <v>161.614</v>
      </c>
      <c r="C1007" s="1">
        <v>309.95999999999998</v>
      </c>
      <c r="D1007" s="1">
        <v>486.28</v>
      </c>
      <c r="E1007" s="1">
        <v>169.68</v>
      </c>
      <c r="F1007" s="1">
        <v>243.12</v>
      </c>
      <c r="G1007" s="4">
        <f t="shared" si="82"/>
        <v>-1.4850198621407795E-4</v>
      </c>
      <c r="H1007" s="4">
        <f t="shared" si="83"/>
        <v>1.1711188540456829E-2</v>
      </c>
      <c r="I1007" s="4">
        <f t="shared" si="84"/>
        <v>2.9201283211319762E-3</v>
      </c>
      <c r="J1007" s="4">
        <f t="shared" si="85"/>
        <v>-2.4163130598774396E-3</v>
      </c>
      <c r="K1007" s="4">
        <f t="shared" si="86"/>
        <v>1.382033563672258E-2</v>
      </c>
    </row>
    <row r="1008" spans="1:11" x14ac:dyDescent="0.5">
      <c r="A1008" t="s">
        <v>610</v>
      </c>
      <c r="B1008" s="1">
        <v>163.51949999999999</v>
      </c>
      <c r="C1008" s="1">
        <v>315.45999999999998</v>
      </c>
      <c r="D1008" s="1">
        <v>488.94</v>
      </c>
      <c r="E1008" s="1">
        <v>170.08</v>
      </c>
      <c r="F1008" s="1">
        <v>243.08</v>
      </c>
      <c r="G1008" s="4">
        <f t="shared" si="82"/>
        <v>-1.1653044438125093E-2</v>
      </c>
      <c r="H1008" s="4">
        <f t="shared" si="83"/>
        <v>-1.7434857034172357E-2</v>
      </c>
      <c r="I1008" s="4">
        <f t="shared" si="84"/>
        <v>-5.4403403280566254E-3</v>
      </c>
      <c r="J1008" s="4">
        <f t="shared" si="85"/>
        <v>-2.3518344308560701E-3</v>
      </c>
      <c r="K1008" s="4">
        <f t="shared" si="86"/>
        <v>1.6455487905209232E-4</v>
      </c>
    </row>
    <row r="1009" spans="1:11" x14ac:dyDescent="0.5">
      <c r="A1009" t="s">
        <v>611</v>
      </c>
      <c r="B1009" s="1">
        <v>161.14500000000001</v>
      </c>
      <c r="C1009" s="1">
        <v>315.94</v>
      </c>
      <c r="D1009" s="1">
        <v>493.37</v>
      </c>
      <c r="E1009" s="1">
        <v>173.7</v>
      </c>
      <c r="F1009" s="1">
        <v>245.18</v>
      </c>
      <c r="G1009" s="4">
        <f t="shared" si="82"/>
        <v>1.4735176393930738E-2</v>
      </c>
      <c r="H1009" s="4">
        <f t="shared" si="83"/>
        <v>-1.5192758118630634E-3</v>
      </c>
      <c r="I1009" s="4">
        <f t="shared" si="84"/>
        <v>-8.9790623669862013E-3</v>
      </c>
      <c r="J1009" s="4">
        <f t="shared" si="85"/>
        <v>-2.0840529648819661E-2</v>
      </c>
      <c r="K1009" s="4">
        <f t="shared" si="86"/>
        <v>-8.5651358185822035E-3</v>
      </c>
    </row>
    <row r="1010" spans="1:11" x14ac:dyDescent="0.5">
      <c r="A1010" t="s">
        <v>612</v>
      </c>
      <c r="B1010" s="1">
        <v>158.0735</v>
      </c>
      <c r="C1010" s="1">
        <v>305.26</v>
      </c>
      <c r="D1010" s="1">
        <v>486.66</v>
      </c>
      <c r="E1010" s="1">
        <v>178.34</v>
      </c>
      <c r="F1010" s="1">
        <v>248.15</v>
      </c>
      <c r="G1010" s="4">
        <f t="shared" si="82"/>
        <v>1.9430834390331109E-2</v>
      </c>
      <c r="H1010" s="4">
        <f t="shared" si="83"/>
        <v>3.4986568826574027E-2</v>
      </c>
      <c r="I1010" s="4">
        <f t="shared" si="84"/>
        <v>1.3787860107672634E-2</v>
      </c>
      <c r="J1010" s="4">
        <f t="shared" si="85"/>
        <v>-2.6017718963777137E-2</v>
      </c>
      <c r="K1010" s="4">
        <f t="shared" si="86"/>
        <v>-1.196856739875074E-2</v>
      </c>
    </row>
    <row r="1011" spans="1:11" x14ac:dyDescent="0.5">
      <c r="A1011" s="2">
        <v>44535</v>
      </c>
      <c r="B1011" s="1">
        <v>157.59700000000001</v>
      </c>
      <c r="C1011" s="1">
        <v>302.55</v>
      </c>
      <c r="D1011" s="1">
        <v>484.98</v>
      </c>
      <c r="E1011" s="1">
        <v>177.85</v>
      </c>
      <c r="F1011" s="1">
        <v>243.03</v>
      </c>
      <c r="G1011" s="4">
        <f t="shared" si="82"/>
        <v>3.0235347119551559E-3</v>
      </c>
      <c r="H1011" s="4">
        <f t="shared" si="83"/>
        <v>8.9571971574946563E-3</v>
      </c>
      <c r="I1011" s="4">
        <f t="shared" si="84"/>
        <v>3.4640603736235676E-3</v>
      </c>
      <c r="J1011" s="4">
        <f t="shared" si="85"/>
        <v>2.7551307281417081E-3</v>
      </c>
      <c r="K1011" s="4">
        <f t="shared" si="86"/>
        <v>2.1067357939348996E-2</v>
      </c>
    </row>
    <row r="1012" spans="1:11" x14ac:dyDescent="0.5">
      <c r="A1012" s="2">
        <v>44505</v>
      </c>
      <c r="B1012" s="1">
        <v>161.19550000000001</v>
      </c>
      <c r="C1012" s="1">
        <v>306.52999999999997</v>
      </c>
      <c r="D1012" s="1">
        <v>495.08</v>
      </c>
      <c r="E1012" s="1">
        <v>181.67</v>
      </c>
      <c r="F1012" s="1">
        <v>239</v>
      </c>
      <c r="G1012" s="4">
        <f t="shared" si="82"/>
        <v>-2.2323824176233242E-2</v>
      </c>
      <c r="H1012" s="4">
        <f t="shared" si="83"/>
        <v>-1.2984047238443042E-2</v>
      </c>
      <c r="I1012" s="4">
        <f t="shared" si="84"/>
        <v>-2.0400743314211822E-2</v>
      </c>
      <c r="J1012" s="4">
        <f t="shared" si="85"/>
        <v>-2.1027137116750083E-2</v>
      </c>
      <c r="K1012" s="4">
        <f t="shared" si="86"/>
        <v>1.686192468619252E-2</v>
      </c>
    </row>
    <row r="1013" spans="1:11" x14ac:dyDescent="0.5">
      <c r="A1013" s="2">
        <v>44474</v>
      </c>
      <c r="B1013" s="1">
        <v>159.52449999999999</v>
      </c>
      <c r="C1013" s="1">
        <v>305.97000000000003</v>
      </c>
      <c r="D1013" s="1">
        <v>486.69</v>
      </c>
      <c r="E1013" s="1">
        <v>184.3</v>
      </c>
      <c r="F1013" s="1">
        <v>246.23</v>
      </c>
      <c r="G1013" s="4">
        <f t="shared" si="82"/>
        <v>1.0474880034101464E-2</v>
      </c>
      <c r="H1013" s="4">
        <f t="shared" si="83"/>
        <v>1.8302447952411871E-3</v>
      </c>
      <c r="I1013" s="4">
        <f t="shared" si="84"/>
        <v>1.7238899504818272E-2</v>
      </c>
      <c r="J1013" s="4">
        <f t="shared" si="85"/>
        <v>-1.4270211611503103E-2</v>
      </c>
      <c r="K1013" s="4">
        <f t="shared" si="86"/>
        <v>-2.9362790886569456E-2</v>
      </c>
    </row>
    <row r="1014" spans="1:11" x14ac:dyDescent="0.5">
      <c r="A1014" s="2">
        <v>44382</v>
      </c>
      <c r="B1014" s="1">
        <v>164.5805</v>
      </c>
      <c r="C1014" s="1">
        <v>319.08</v>
      </c>
      <c r="D1014" s="1">
        <v>503.84</v>
      </c>
      <c r="E1014" s="1">
        <v>184.84</v>
      </c>
      <c r="F1014" s="1">
        <v>247.18</v>
      </c>
      <c r="G1014" s="4">
        <f t="shared" si="82"/>
        <v>-3.0720528859737417E-2</v>
      </c>
      <c r="H1014" s="4">
        <f t="shared" si="83"/>
        <v>-4.10868747649491E-2</v>
      </c>
      <c r="I1014" s="4">
        <f t="shared" si="84"/>
        <v>-3.4038583677357903E-2</v>
      </c>
      <c r="J1014" s="4">
        <f t="shared" si="85"/>
        <v>-2.9214455745508738E-3</v>
      </c>
      <c r="K1014" s="4">
        <f t="shared" si="86"/>
        <v>-3.8433530220892687E-3</v>
      </c>
    </row>
    <row r="1015" spans="1:11" x14ac:dyDescent="0.5">
      <c r="A1015" s="2">
        <v>44352</v>
      </c>
      <c r="B1015" s="1">
        <v>165.3185</v>
      </c>
      <c r="C1015" s="1">
        <v>320.02</v>
      </c>
      <c r="D1015" s="1">
        <v>499.55</v>
      </c>
      <c r="E1015" s="1">
        <v>181.79</v>
      </c>
      <c r="F1015" s="1">
        <v>252.46</v>
      </c>
      <c r="G1015" s="4">
        <f t="shared" si="82"/>
        <v>-4.4641101873050815E-3</v>
      </c>
      <c r="H1015" s="4">
        <f t="shared" si="83"/>
        <v>-2.9373164177238786E-3</v>
      </c>
      <c r="I1015" s="4">
        <f t="shared" si="84"/>
        <v>8.5877289560603032E-3</v>
      </c>
      <c r="J1015" s="4">
        <f t="shared" si="85"/>
        <v>1.6777600528081971E-2</v>
      </c>
      <c r="K1015" s="4">
        <f t="shared" si="86"/>
        <v>-2.0914204230373157E-2</v>
      </c>
    </row>
    <row r="1016" spans="1:11" x14ac:dyDescent="0.5">
      <c r="A1016" s="2">
        <v>44321</v>
      </c>
      <c r="B1016" s="1">
        <v>163.52699999999999</v>
      </c>
      <c r="C1016" s="1">
        <v>315.02</v>
      </c>
      <c r="D1016" s="1">
        <v>496.08</v>
      </c>
      <c r="E1016" s="1">
        <v>181.51</v>
      </c>
      <c r="F1016" s="1">
        <v>249.73</v>
      </c>
      <c r="G1016" s="4">
        <f t="shared" si="82"/>
        <v>1.095537739945085E-2</v>
      </c>
      <c r="H1016" s="4">
        <f t="shared" si="83"/>
        <v>1.5872008126468051E-2</v>
      </c>
      <c r="I1016" s="4">
        <f t="shared" si="84"/>
        <v>6.9948395420094123E-3</v>
      </c>
      <c r="J1016" s="4">
        <f t="shared" si="85"/>
        <v>1.542614731970593E-3</v>
      </c>
      <c r="K1016" s="4">
        <f t="shared" si="86"/>
        <v>1.0931806350858997E-2</v>
      </c>
    </row>
    <row r="1017" spans="1:11" x14ac:dyDescent="0.5">
      <c r="A1017" s="2">
        <v>44291</v>
      </c>
      <c r="B1017" s="1">
        <v>165.59350000000001</v>
      </c>
      <c r="C1017" s="1">
        <v>318.36</v>
      </c>
      <c r="D1017" s="1">
        <v>503.18</v>
      </c>
      <c r="E1017" s="1">
        <v>184.25</v>
      </c>
      <c r="F1017" s="1">
        <v>246.47</v>
      </c>
      <c r="G1017" s="4">
        <f t="shared" si="82"/>
        <v>-1.2479354564037926E-2</v>
      </c>
      <c r="H1017" s="4">
        <f t="shared" si="83"/>
        <v>-1.0491267747204547E-2</v>
      </c>
      <c r="I1017" s="4">
        <f t="shared" si="84"/>
        <v>-1.4110258754322591E-2</v>
      </c>
      <c r="J1017" s="4">
        <f t="shared" si="85"/>
        <v>-1.4871099050203562E-2</v>
      </c>
      <c r="K1017" s="4">
        <f t="shared" si="86"/>
        <v>1.3226761877713322E-2</v>
      </c>
    </row>
    <row r="1018" spans="1:11" x14ac:dyDescent="0.5">
      <c r="A1018" s="2">
        <v>44260</v>
      </c>
      <c r="B1018" s="1">
        <v>169.3245</v>
      </c>
      <c r="C1018" s="1">
        <v>322.58</v>
      </c>
      <c r="D1018" s="1">
        <v>509.11</v>
      </c>
      <c r="E1018" s="1">
        <v>185.51</v>
      </c>
      <c r="F1018" s="1">
        <v>247.79</v>
      </c>
      <c r="G1018" s="4">
        <f t="shared" si="82"/>
        <v>-2.2034614010376541E-2</v>
      </c>
      <c r="H1018" s="4">
        <f t="shared" si="83"/>
        <v>-1.3082026164052185E-2</v>
      </c>
      <c r="I1018" s="4">
        <f t="shared" si="84"/>
        <v>-1.164777749405832E-2</v>
      </c>
      <c r="J1018" s="4">
        <f t="shared" si="85"/>
        <v>-6.7920866799633384E-3</v>
      </c>
      <c r="K1018" s="4">
        <f t="shared" si="86"/>
        <v>-5.3270914887606491E-3</v>
      </c>
    </row>
    <row r="1019" spans="1:11" x14ac:dyDescent="0.5">
      <c r="A1019" t="s">
        <v>613</v>
      </c>
      <c r="B1019" s="1">
        <v>173.37100000000001</v>
      </c>
      <c r="C1019" s="1">
        <v>325.08</v>
      </c>
      <c r="D1019" s="1">
        <v>513.47</v>
      </c>
      <c r="E1019" s="1">
        <v>186.02</v>
      </c>
      <c r="F1019" s="1">
        <v>251.86</v>
      </c>
      <c r="G1019" s="4">
        <f t="shared" si="82"/>
        <v>-2.3340120320007429E-2</v>
      </c>
      <c r="H1019" s="4">
        <f t="shared" si="83"/>
        <v>-7.6904146671588069E-3</v>
      </c>
      <c r="I1019" s="4">
        <f t="shared" si="84"/>
        <v>-8.4912458371473321E-3</v>
      </c>
      <c r="J1019" s="4">
        <f t="shared" si="85"/>
        <v>-2.7416406837975638E-3</v>
      </c>
      <c r="K1019" s="4">
        <f t="shared" si="86"/>
        <v>-1.6159771301516801E-2</v>
      </c>
    </row>
    <row r="1020" spans="1:11" x14ac:dyDescent="0.5">
      <c r="A1020" t="s">
        <v>614</v>
      </c>
      <c r="B1020" s="1">
        <v>173.56549999999999</v>
      </c>
      <c r="C1020" s="1">
        <v>329.51</v>
      </c>
      <c r="D1020" s="1">
        <v>509</v>
      </c>
      <c r="E1020" s="1">
        <v>185.33</v>
      </c>
      <c r="F1020" s="1">
        <v>252.18</v>
      </c>
      <c r="G1020" s="4">
        <f t="shared" si="82"/>
        <v>-1.1206144078170777E-3</v>
      </c>
      <c r="H1020" s="4">
        <f t="shared" si="83"/>
        <v>-1.344420503171373E-2</v>
      </c>
      <c r="I1020" s="4">
        <f t="shared" si="84"/>
        <v>8.781925343811503E-3</v>
      </c>
      <c r="J1020" s="4">
        <f t="shared" si="85"/>
        <v>3.723088544757891E-3</v>
      </c>
      <c r="K1020" s="4">
        <f t="shared" si="86"/>
        <v>-1.2689348877785722E-3</v>
      </c>
    </row>
    <row r="1021" spans="1:11" x14ac:dyDescent="0.5">
      <c r="A1021" t="s">
        <v>615</v>
      </c>
      <c r="B1021" s="1">
        <v>172.92500000000001</v>
      </c>
      <c r="C1021" s="1">
        <v>307.10000000000002</v>
      </c>
      <c r="D1021" s="1">
        <v>506.52</v>
      </c>
      <c r="E1021" s="1">
        <v>183.39</v>
      </c>
      <c r="F1021" s="1">
        <v>252.51</v>
      </c>
      <c r="G1021" s="4">
        <f t="shared" si="82"/>
        <v>3.7039178834752384E-3</v>
      </c>
      <c r="H1021" s="4">
        <f t="shared" si="83"/>
        <v>7.2972972972972894E-2</v>
      </c>
      <c r="I1021" s="4">
        <f t="shared" si="84"/>
        <v>4.8961541498855343E-3</v>
      </c>
      <c r="J1021" s="4">
        <f t="shared" si="85"/>
        <v>1.0578548448661573E-2</v>
      </c>
      <c r="K1021" s="4">
        <f t="shared" si="86"/>
        <v>-1.3068789354876431E-3</v>
      </c>
    </row>
    <row r="1022" spans="1:11" x14ac:dyDescent="0.5">
      <c r="A1022" t="s">
        <v>616</v>
      </c>
      <c r="B1022" s="1">
        <v>170.8715</v>
      </c>
      <c r="C1022" s="1">
        <v>303.57</v>
      </c>
      <c r="D1022" s="1">
        <v>505.55</v>
      </c>
      <c r="E1022" s="1">
        <v>184.64</v>
      </c>
      <c r="F1022" s="1">
        <v>254.56</v>
      </c>
      <c r="G1022" s="4">
        <f t="shared" si="82"/>
        <v>1.2017802851850723E-2</v>
      </c>
      <c r="H1022" s="4">
        <f t="shared" si="83"/>
        <v>1.162829001548249E-2</v>
      </c>
      <c r="I1022" s="4">
        <f t="shared" si="84"/>
        <v>1.918702403323147E-3</v>
      </c>
      <c r="J1022" s="4">
        <f t="shared" si="85"/>
        <v>-6.7699306759099187E-3</v>
      </c>
      <c r="K1022" s="4">
        <f t="shared" si="86"/>
        <v>-8.0531112507856717E-3</v>
      </c>
    </row>
    <row r="1023" spans="1:11" x14ac:dyDescent="0.5">
      <c r="A1023" t="s">
        <v>617</v>
      </c>
      <c r="B1023" s="1">
        <v>170.45</v>
      </c>
      <c r="C1023" s="1">
        <v>303.04000000000002</v>
      </c>
      <c r="D1023" s="1">
        <v>510.3</v>
      </c>
      <c r="E1023" s="1">
        <v>184.27</v>
      </c>
      <c r="F1023" s="1">
        <v>261.97000000000003</v>
      </c>
      <c r="G1023" s="4">
        <f t="shared" si="82"/>
        <v>2.4728659430919286E-3</v>
      </c>
      <c r="H1023" s="4">
        <f t="shared" si="83"/>
        <v>1.748944033790778E-3</v>
      </c>
      <c r="I1023" s="4">
        <f t="shared" si="84"/>
        <v>-9.3082500489908293E-3</v>
      </c>
      <c r="J1023" s="4">
        <f t="shared" si="85"/>
        <v>2.0079231562379896E-3</v>
      </c>
      <c r="K1023" s="4">
        <f t="shared" si="86"/>
        <v>-2.8285681566591725E-2</v>
      </c>
    </row>
    <row r="1024" spans="1:11" x14ac:dyDescent="0.5">
      <c r="A1024" t="s">
        <v>618</v>
      </c>
      <c r="B1024" s="1">
        <v>167.04400000000001</v>
      </c>
      <c r="C1024" s="1">
        <v>301.13</v>
      </c>
      <c r="D1024" s="1">
        <v>505.55</v>
      </c>
      <c r="E1024" s="1">
        <v>183.02</v>
      </c>
      <c r="F1024" s="1">
        <v>261.55</v>
      </c>
      <c r="G1024" s="4">
        <f t="shared" si="82"/>
        <v>2.0389837408107958E-2</v>
      </c>
      <c r="H1024" s="4">
        <f t="shared" si="83"/>
        <v>6.3427755454454893E-3</v>
      </c>
      <c r="I1024" s="4">
        <f t="shared" si="84"/>
        <v>9.3957076451389732E-3</v>
      </c>
      <c r="J1024" s="4">
        <f t="shared" si="85"/>
        <v>6.8298546606928578E-3</v>
      </c>
      <c r="K1024" s="4">
        <f t="shared" si="86"/>
        <v>1.6058115083159574E-3</v>
      </c>
    </row>
    <row r="1025" spans="1:11" x14ac:dyDescent="0.5">
      <c r="A1025" t="s">
        <v>619</v>
      </c>
      <c r="B1025" s="1">
        <v>165.452</v>
      </c>
      <c r="C1025" s="1">
        <v>296.52</v>
      </c>
      <c r="D1025" s="1">
        <v>508.78</v>
      </c>
      <c r="E1025" s="1">
        <v>182.76</v>
      </c>
      <c r="F1025" s="1">
        <v>261.14999999999998</v>
      </c>
      <c r="G1025" s="4">
        <f t="shared" si="82"/>
        <v>9.6221260546867082E-3</v>
      </c>
      <c r="H1025" s="4">
        <f t="shared" si="83"/>
        <v>1.5547012005935557E-2</v>
      </c>
      <c r="I1025" s="4">
        <f t="shared" si="84"/>
        <v>-6.3485199889932176E-3</v>
      </c>
      <c r="J1025" s="4">
        <f t="shared" si="85"/>
        <v>1.4226307725979659E-3</v>
      </c>
      <c r="K1025" s="4">
        <f t="shared" si="86"/>
        <v>1.5316867700556624E-3</v>
      </c>
    </row>
    <row r="1026" spans="1:11" x14ac:dyDescent="0.5">
      <c r="A1026" t="s">
        <v>620</v>
      </c>
      <c r="B1026" s="1">
        <v>168.101</v>
      </c>
      <c r="C1026" s="1">
        <v>301.47000000000003</v>
      </c>
      <c r="D1026" s="1">
        <v>508.9</v>
      </c>
      <c r="E1026" s="1">
        <v>183.11</v>
      </c>
      <c r="F1026" s="1">
        <v>257.17</v>
      </c>
      <c r="G1026" s="4">
        <f t="shared" si="82"/>
        <v>-1.5758383352865279E-2</v>
      </c>
      <c r="H1026" s="4">
        <f t="shared" si="83"/>
        <v>-1.6419544233257199E-2</v>
      </c>
      <c r="I1026" s="4">
        <f t="shared" si="84"/>
        <v>-2.3580271173118117E-4</v>
      </c>
      <c r="J1026" s="4">
        <f t="shared" si="85"/>
        <v>-1.9114193654088396E-3</v>
      </c>
      <c r="K1026" s="4">
        <f t="shared" si="86"/>
        <v>1.5476144184780383E-2</v>
      </c>
    </row>
    <row r="1027" spans="1:11" x14ac:dyDescent="0.5">
      <c r="A1027" t="s">
        <v>621</v>
      </c>
      <c r="B1027" s="1">
        <v>166.7345</v>
      </c>
      <c r="C1027" s="1">
        <v>302.64999999999998</v>
      </c>
      <c r="D1027" s="1">
        <v>549.57000000000005</v>
      </c>
      <c r="E1027" s="1">
        <v>182.79</v>
      </c>
      <c r="F1027" s="1">
        <v>260.58</v>
      </c>
      <c r="G1027" s="4">
        <f t="shared" si="82"/>
        <v>8.1956643646037275E-3</v>
      </c>
      <c r="H1027" s="4">
        <f t="shared" si="83"/>
        <v>-3.898893110854007E-3</v>
      </c>
      <c r="I1027" s="4">
        <f t="shared" si="84"/>
        <v>-7.4003311680040929E-2</v>
      </c>
      <c r="J1027" s="4">
        <f t="shared" si="85"/>
        <v>1.7506428141584873E-3</v>
      </c>
      <c r="K1027" s="4">
        <f t="shared" si="86"/>
        <v>-1.3086192340164171E-2</v>
      </c>
    </row>
    <row r="1028" spans="1:11" x14ac:dyDescent="0.5">
      <c r="A1028" t="s">
        <v>622</v>
      </c>
      <c r="B1028" s="1">
        <v>168.60050000000001</v>
      </c>
      <c r="C1028" s="1">
        <v>302.24</v>
      </c>
      <c r="D1028" s="1">
        <v>554.44000000000005</v>
      </c>
      <c r="E1028" s="1">
        <v>187.43</v>
      </c>
      <c r="F1028" s="1">
        <v>258.26</v>
      </c>
      <c r="G1028" s="4">
        <f t="shared" si="82"/>
        <v>-1.1067582836349898E-2</v>
      </c>
      <c r="H1028" s="4">
        <f t="shared" si="83"/>
        <v>1.3565378507145454E-3</v>
      </c>
      <c r="I1028" s="4">
        <f t="shared" si="84"/>
        <v>-8.7836375441887604E-3</v>
      </c>
      <c r="J1028" s="4">
        <f t="shared" si="85"/>
        <v>-2.4755908872645893E-2</v>
      </c>
      <c r="K1028" s="4">
        <f t="shared" si="86"/>
        <v>8.9831952296135498E-3</v>
      </c>
    </row>
    <row r="1029" spans="1:11" x14ac:dyDescent="0.5">
      <c r="A1029" t="s">
        <v>623</v>
      </c>
      <c r="B1029" s="1">
        <v>169.97200000000001</v>
      </c>
      <c r="C1029" s="1">
        <v>306.18</v>
      </c>
      <c r="D1029" s="1">
        <v>546.54</v>
      </c>
      <c r="E1029" s="1">
        <v>187.26</v>
      </c>
      <c r="F1029" s="1">
        <v>258.74</v>
      </c>
      <c r="G1029" s="4">
        <f t="shared" ref="G1029:G1092" si="87">B1028/B1029-1</f>
        <v>-8.0689760666462496E-3</v>
      </c>
      <c r="H1029" s="4">
        <f t="shared" ref="H1029:H1092" si="88">C1028/C1029-1</f>
        <v>-1.2868247436148672E-2</v>
      </c>
      <c r="I1029" s="4">
        <f t="shared" ref="I1029:I1092" si="89">D1028/D1029-1</f>
        <v>1.4454568741537832E-2</v>
      </c>
      <c r="J1029" s="4">
        <f t="shared" ref="J1029:J1092" si="90">E1028/E1029-1</f>
        <v>9.0782868738670253E-4</v>
      </c>
      <c r="K1029" s="4">
        <f t="shared" ref="K1029:K1092" si="91">F1028/F1029-1</f>
        <v>-1.8551441601608598E-3</v>
      </c>
    </row>
    <row r="1030" spans="1:11" x14ac:dyDescent="0.5">
      <c r="A1030" t="s">
        <v>624</v>
      </c>
      <c r="B1030" s="1">
        <v>168.9545</v>
      </c>
      <c r="C1030" s="1">
        <v>307.82</v>
      </c>
      <c r="D1030" s="1">
        <v>549.22</v>
      </c>
      <c r="E1030" s="1">
        <v>185.93</v>
      </c>
      <c r="F1030" s="1">
        <v>260.74</v>
      </c>
      <c r="G1030" s="4">
        <f t="shared" si="87"/>
        <v>6.0223314561020924E-3</v>
      </c>
      <c r="H1030" s="4">
        <f t="shared" si="88"/>
        <v>-5.3277889675784618E-3</v>
      </c>
      <c r="I1030" s="4">
        <f t="shared" si="89"/>
        <v>-4.8796475000911776E-3</v>
      </c>
      <c r="J1030" s="4">
        <f t="shared" si="90"/>
        <v>7.1532297101057907E-3</v>
      </c>
      <c r="K1030" s="4">
        <f t="shared" si="91"/>
        <v>-7.6704763365804673E-3</v>
      </c>
    </row>
    <row r="1031" spans="1:11" x14ac:dyDescent="0.5">
      <c r="A1031" t="s">
        <v>625</v>
      </c>
      <c r="B1031" s="1">
        <v>166.65</v>
      </c>
      <c r="C1031" s="1">
        <v>302.82</v>
      </c>
      <c r="D1031" s="1">
        <v>540.02</v>
      </c>
      <c r="E1031" s="1">
        <v>187.46</v>
      </c>
      <c r="F1031" s="1">
        <v>259.5</v>
      </c>
      <c r="G1031" s="4">
        <f t="shared" si="87"/>
        <v>1.3828382838283693E-2</v>
      </c>
      <c r="H1031" s="4">
        <f t="shared" si="88"/>
        <v>1.6511458952513047E-2</v>
      </c>
      <c r="I1031" s="4">
        <f t="shared" si="89"/>
        <v>1.7036406059034892E-2</v>
      </c>
      <c r="J1031" s="4">
        <f t="shared" si="90"/>
        <v>-8.1617411714499655E-3</v>
      </c>
      <c r="K1031" s="4">
        <f t="shared" si="91"/>
        <v>4.7784200385356801E-3</v>
      </c>
    </row>
    <row r="1032" spans="1:11" x14ac:dyDescent="0.5">
      <c r="A1032" t="s">
        <v>626</v>
      </c>
      <c r="B1032" s="1">
        <v>170</v>
      </c>
      <c r="C1032" s="1">
        <v>309.76</v>
      </c>
      <c r="D1032" s="1">
        <v>553.73</v>
      </c>
      <c r="E1032" s="1">
        <v>185.49</v>
      </c>
      <c r="F1032" s="1">
        <v>255.59</v>
      </c>
      <c r="G1032" s="4">
        <f t="shared" si="87"/>
        <v>-1.9705882352941129E-2</v>
      </c>
      <c r="H1032" s="4">
        <f t="shared" si="88"/>
        <v>-2.2404442148760362E-2</v>
      </c>
      <c r="I1032" s="4">
        <f t="shared" si="89"/>
        <v>-2.4759359254510338E-2</v>
      </c>
      <c r="J1032" s="4">
        <f t="shared" si="90"/>
        <v>1.0620518626341058E-2</v>
      </c>
      <c r="K1032" s="4">
        <f t="shared" si="91"/>
        <v>1.5297938103994602E-2</v>
      </c>
    </row>
    <row r="1033" spans="1:11" x14ac:dyDescent="0.5">
      <c r="A1033" s="2">
        <v>44534</v>
      </c>
      <c r="B1033" s="1">
        <v>168.96950000000001</v>
      </c>
      <c r="C1033" s="1">
        <v>311.54000000000002</v>
      </c>
      <c r="D1033" s="1">
        <v>552.78</v>
      </c>
      <c r="E1033" s="1">
        <v>186.49</v>
      </c>
      <c r="F1033" s="1">
        <v>258.49</v>
      </c>
      <c r="G1033" s="4">
        <f t="shared" si="87"/>
        <v>6.0987337951523557E-3</v>
      </c>
      <c r="H1033" s="4">
        <f t="shared" si="88"/>
        <v>-5.7135520318418731E-3</v>
      </c>
      <c r="I1033" s="4">
        <f t="shared" si="89"/>
        <v>1.7185860559354449E-3</v>
      </c>
      <c r="J1033" s="4">
        <f t="shared" si="90"/>
        <v>-5.3622178132876064E-3</v>
      </c>
      <c r="K1033" s="4">
        <f t="shared" si="91"/>
        <v>-1.1219002669348943E-2</v>
      </c>
    </row>
    <row r="1034" spans="1:11" x14ac:dyDescent="0.5">
      <c r="A1034" s="2">
        <v>44443</v>
      </c>
      <c r="B1034" s="1">
        <v>168.61</v>
      </c>
      <c r="C1034" s="1">
        <v>312.45999999999998</v>
      </c>
      <c r="D1034" s="1">
        <v>555.30999999999995</v>
      </c>
      <c r="E1034" s="1">
        <v>187.89</v>
      </c>
      <c r="F1034" s="1">
        <v>255.91</v>
      </c>
      <c r="G1034" s="4">
        <f t="shared" si="87"/>
        <v>2.13213925627187E-3</v>
      </c>
      <c r="H1034" s="4">
        <f t="shared" si="88"/>
        <v>-2.9443768802405179E-3</v>
      </c>
      <c r="I1034" s="4">
        <f t="shared" si="89"/>
        <v>-4.5560137580810123E-3</v>
      </c>
      <c r="J1034" s="4">
        <f t="shared" si="90"/>
        <v>-7.4511682367340848E-3</v>
      </c>
      <c r="K1034" s="4">
        <f t="shared" si="91"/>
        <v>1.0081669336876375E-2</v>
      </c>
    </row>
    <row r="1035" spans="1:11" x14ac:dyDescent="0.5">
      <c r="A1035" s="2">
        <v>44412</v>
      </c>
      <c r="B1035" s="1">
        <v>164.965</v>
      </c>
      <c r="C1035" s="1">
        <v>313.02</v>
      </c>
      <c r="D1035" s="1">
        <v>554.58000000000004</v>
      </c>
      <c r="E1035" s="1">
        <v>187.32</v>
      </c>
      <c r="F1035" s="1">
        <v>255.85</v>
      </c>
      <c r="G1035" s="4">
        <f t="shared" si="87"/>
        <v>2.2095596035522691E-2</v>
      </c>
      <c r="H1035" s="4">
        <f t="shared" si="88"/>
        <v>-1.7890230656187889E-3</v>
      </c>
      <c r="I1035" s="4">
        <f t="shared" si="89"/>
        <v>1.3163114428935696E-3</v>
      </c>
      <c r="J1035" s="4">
        <f t="shared" si="90"/>
        <v>3.0429212043561193E-3</v>
      </c>
      <c r="K1035" s="4">
        <f t="shared" si="91"/>
        <v>2.3451240961502862E-4</v>
      </c>
    </row>
    <row r="1036" spans="1:11" x14ac:dyDescent="0.5">
      <c r="A1036" s="2">
        <v>44381</v>
      </c>
      <c r="B1036" s="1">
        <v>163.96950000000001</v>
      </c>
      <c r="C1036" s="1">
        <v>313.08999999999997</v>
      </c>
      <c r="D1036" s="1">
        <v>546.99</v>
      </c>
      <c r="E1036" s="1">
        <v>187.56</v>
      </c>
      <c r="F1036" s="1">
        <v>253.25</v>
      </c>
      <c r="G1036" s="4">
        <f t="shared" si="87"/>
        <v>6.0712510558365018E-3</v>
      </c>
      <c r="H1036" s="4">
        <f t="shared" si="88"/>
        <v>-2.2357788495319664E-4</v>
      </c>
      <c r="I1036" s="4">
        <f t="shared" si="89"/>
        <v>1.387593923106456E-2</v>
      </c>
      <c r="J1036" s="4">
        <f t="shared" si="90"/>
        <v>-1.2795905310301059E-3</v>
      </c>
      <c r="K1036" s="4">
        <f t="shared" si="91"/>
        <v>1.0266535044422431E-2</v>
      </c>
    </row>
    <row r="1037" spans="1:11" x14ac:dyDescent="0.5">
      <c r="A1037" s="2">
        <v>44351</v>
      </c>
      <c r="B1037" s="1">
        <v>161.191</v>
      </c>
      <c r="C1037" s="1">
        <v>306.26</v>
      </c>
      <c r="D1037" s="1">
        <v>544.53</v>
      </c>
      <c r="E1037" s="1">
        <v>189.73</v>
      </c>
      <c r="F1037" s="1">
        <v>249.9</v>
      </c>
      <c r="G1037" s="4">
        <f t="shared" si="87"/>
        <v>1.7237314738415943E-2</v>
      </c>
      <c r="H1037" s="4">
        <f t="shared" si="88"/>
        <v>2.2301312610200519E-2</v>
      </c>
      <c r="I1037" s="4">
        <f t="shared" si="89"/>
        <v>4.5176574293428473E-3</v>
      </c>
      <c r="J1037" s="4">
        <f t="shared" si="90"/>
        <v>-1.1437305644863671E-2</v>
      </c>
      <c r="K1037" s="4">
        <f t="shared" si="91"/>
        <v>1.3405362144857991E-2</v>
      </c>
    </row>
    <row r="1038" spans="1:11" x14ac:dyDescent="0.5">
      <c r="A1038" s="2">
        <v>44320</v>
      </c>
      <c r="B1038" s="1">
        <v>161.3365</v>
      </c>
      <c r="C1038" s="1">
        <v>308.91000000000003</v>
      </c>
      <c r="D1038" s="1">
        <v>540.66999999999996</v>
      </c>
      <c r="E1038" s="1">
        <v>188.5</v>
      </c>
      <c r="F1038" s="1">
        <v>247.86</v>
      </c>
      <c r="G1038" s="4">
        <f t="shared" si="87"/>
        <v>-9.0184180269192726E-4</v>
      </c>
      <c r="H1038" s="4">
        <f t="shared" si="88"/>
        <v>-8.5785503868441859E-3</v>
      </c>
      <c r="I1038" s="4">
        <f t="shared" si="89"/>
        <v>7.1392901400115782E-3</v>
      </c>
      <c r="J1038" s="4">
        <f t="shared" si="90"/>
        <v>6.5251989389920606E-3</v>
      </c>
      <c r="K1038" s="4">
        <f t="shared" si="91"/>
        <v>8.2304526748970819E-3</v>
      </c>
    </row>
    <row r="1039" spans="1:11" x14ac:dyDescent="0.5">
      <c r="A1039" s="2">
        <v>44200</v>
      </c>
      <c r="B1039" s="1">
        <v>158.05000000000001</v>
      </c>
      <c r="C1039" s="1">
        <v>298.66000000000003</v>
      </c>
      <c r="D1039" s="1">
        <v>539.41999999999996</v>
      </c>
      <c r="E1039" s="1">
        <v>188.97</v>
      </c>
      <c r="F1039" s="1">
        <v>249.07</v>
      </c>
      <c r="G1039" s="4">
        <f t="shared" si="87"/>
        <v>2.0794052515026751E-2</v>
      </c>
      <c r="H1039" s="4">
        <f t="shared" si="88"/>
        <v>3.4319962499163026E-2</v>
      </c>
      <c r="I1039" s="4">
        <f t="shared" si="89"/>
        <v>2.3173037707167055E-3</v>
      </c>
      <c r="J1039" s="4">
        <f t="shared" si="90"/>
        <v>-2.4871672752289076E-3</v>
      </c>
      <c r="K1039" s="4">
        <f t="shared" si="91"/>
        <v>-4.8580720279438605E-3</v>
      </c>
    </row>
    <row r="1040" spans="1:11" x14ac:dyDescent="0.5">
      <c r="A1040" t="s">
        <v>627</v>
      </c>
      <c r="B1040" s="1">
        <v>154.70400000000001</v>
      </c>
      <c r="C1040" s="1">
        <v>294.52999999999997</v>
      </c>
      <c r="D1040" s="1">
        <v>521.66</v>
      </c>
      <c r="E1040" s="1">
        <v>184.52</v>
      </c>
      <c r="F1040" s="1">
        <v>242.35</v>
      </c>
      <c r="G1040" s="4">
        <f t="shared" si="87"/>
        <v>2.1628400041369344E-2</v>
      </c>
      <c r="H1040" s="4">
        <f t="shared" si="88"/>
        <v>1.402234067836905E-2</v>
      </c>
      <c r="I1040" s="4">
        <f t="shared" si="89"/>
        <v>3.4045163516466692E-2</v>
      </c>
      <c r="J1040" s="4">
        <f t="shared" si="90"/>
        <v>2.4116626923910589E-2</v>
      </c>
      <c r="K1040" s="4">
        <f t="shared" si="91"/>
        <v>2.7728491850629311E-2</v>
      </c>
    </row>
    <row r="1041" spans="1:11" x14ac:dyDescent="0.5">
      <c r="A1041" t="s">
        <v>628</v>
      </c>
      <c r="B1041" s="1">
        <v>152.7645</v>
      </c>
      <c r="C1041" s="1">
        <v>288</v>
      </c>
      <c r="D1041" s="1">
        <v>513.39</v>
      </c>
      <c r="E1041" s="1">
        <v>185.53</v>
      </c>
      <c r="F1041" s="1">
        <v>235.77</v>
      </c>
      <c r="G1041" s="4">
        <f t="shared" si="87"/>
        <v>1.269601248981278E-2</v>
      </c>
      <c r="H1041" s="4">
        <f t="shared" si="88"/>
        <v>2.2673611111110992E-2</v>
      </c>
      <c r="I1041" s="4">
        <f t="shared" si="89"/>
        <v>1.610861138705455E-2</v>
      </c>
      <c r="J1041" s="4">
        <f t="shared" si="90"/>
        <v>-5.4438635261143675E-3</v>
      </c>
      <c r="K1041" s="4">
        <f t="shared" si="91"/>
        <v>2.7908554947618347E-2</v>
      </c>
    </row>
    <row r="1042" spans="1:11" x14ac:dyDescent="0.5">
      <c r="A1042" t="s">
        <v>629</v>
      </c>
      <c r="B1042" s="1">
        <v>153.78649999999999</v>
      </c>
      <c r="C1042" s="1">
        <v>290.82</v>
      </c>
      <c r="D1042" s="1">
        <v>513.95000000000005</v>
      </c>
      <c r="E1042" s="1">
        <v>184.85</v>
      </c>
      <c r="F1042" s="1">
        <v>231.85</v>
      </c>
      <c r="G1042" s="4">
        <f t="shared" si="87"/>
        <v>-6.6455768224128464E-3</v>
      </c>
      <c r="H1042" s="4">
        <f t="shared" si="88"/>
        <v>-9.6967196203837647E-3</v>
      </c>
      <c r="I1042" s="4">
        <f t="shared" si="89"/>
        <v>-1.0896001556572887E-3</v>
      </c>
      <c r="J1042" s="4">
        <f t="shared" si="90"/>
        <v>3.6786583716528209E-3</v>
      </c>
      <c r="K1042" s="4">
        <f t="shared" si="91"/>
        <v>1.6907483286607849E-2</v>
      </c>
    </row>
    <row r="1043" spans="1:11" x14ac:dyDescent="0.5">
      <c r="A1043" t="s">
        <v>630</v>
      </c>
      <c r="B1043" s="1">
        <v>152.60149999999999</v>
      </c>
      <c r="C1043" s="1">
        <v>283.02</v>
      </c>
      <c r="D1043" s="1">
        <v>508.05</v>
      </c>
      <c r="E1043" s="1">
        <v>185.92</v>
      </c>
      <c r="F1043" s="1">
        <v>235.24</v>
      </c>
      <c r="G1043" s="4">
        <f t="shared" si="87"/>
        <v>7.7653234076990874E-3</v>
      </c>
      <c r="H1043" s="4">
        <f t="shared" si="88"/>
        <v>2.7559889760440992E-2</v>
      </c>
      <c r="I1043" s="4">
        <f t="shared" si="89"/>
        <v>1.1613030213561748E-2</v>
      </c>
      <c r="J1043" s="4">
        <f t="shared" si="90"/>
        <v>-5.7551635111875443E-3</v>
      </c>
      <c r="K1043" s="4">
        <f t="shared" si="91"/>
        <v>-1.4410814487332169E-2</v>
      </c>
    </row>
    <row r="1044" spans="1:11" x14ac:dyDescent="0.5">
      <c r="A1044" t="s">
        <v>631</v>
      </c>
      <c r="B1044" s="1">
        <v>152.31299999999999</v>
      </c>
      <c r="C1044" s="1">
        <v>278.74</v>
      </c>
      <c r="D1044" s="1">
        <v>502.86</v>
      </c>
      <c r="E1044" s="1">
        <v>186.91</v>
      </c>
      <c r="F1044" s="1">
        <v>236.48</v>
      </c>
      <c r="G1044" s="4">
        <f t="shared" si="87"/>
        <v>1.8941259117737363E-3</v>
      </c>
      <c r="H1044" s="4">
        <f t="shared" si="88"/>
        <v>1.5354810934921304E-2</v>
      </c>
      <c r="I1044" s="4">
        <f t="shared" si="89"/>
        <v>1.0320964085431372E-2</v>
      </c>
      <c r="J1044" s="4">
        <f t="shared" si="90"/>
        <v>-5.2966668450056265E-3</v>
      </c>
      <c r="K1044" s="4">
        <f t="shared" si="91"/>
        <v>-5.2435723951285151E-3</v>
      </c>
    </row>
    <row r="1045" spans="1:11" x14ac:dyDescent="0.5">
      <c r="A1045" t="s">
        <v>632</v>
      </c>
      <c r="B1045" s="1">
        <v>154.3535</v>
      </c>
      <c r="C1045" s="1">
        <v>282.14</v>
      </c>
      <c r="D1045" s="1">
        <v>520.80999999999995</v>
      </c>
      <c r="E1045" s="1">
        <v>184.72</v>
      </c>
      <c r="F1045" s="1">
        <v>232.34</v>
      </c>
      <c r="G1045" s="4">
        <f t="shared" si="87"/>
        <v>-1.3219654883109277E-2</v>
      </c>
      <c r="H1045" s="4">
        <f t="shared" si="88"/>
        <v>-1.2050754944353814E-2</v>
      </c>
      <c r="I1045" s="4">
        <f t="shared" si="89"/>
        <v>-3.4465544056373587E-2</v>
      </c>
      <c r="J1045" s="4">
        <f t="shared" si="90"/>
        <v>1.1855781723689951E-2</v>
      </c>
      <c r="K1045" s="4">
        <f t="shared" si="91"/>
        <v>1.7818713953688503E-2</v>
      </c>
    </row>
    <row r="1046" spans="1:11" x14ac:dyDescent="0.5">
      <c r="A1046" t="s">
        <v>633</v>
      </c>
      <c r="B1046" s="1">
        <v>156.875</v>
      </c>
      <c r="C1046" s="1">
        <v>290.63</v>
      </c>
      <c r="D1046" s="1">
        <v>535.09</v>
      </c>
      <c r="E1046" s="1">
        <v>188.73</v>
      </c>
      <c r="F1046" s="1">
        <v>235.46</v>
      </c>
      <c r="G1046" s="4">
        <f t="shared" si="87"/>
        <v>-1.6073306772908413E-2</v>
      </c>
      <c r="H1046" s="4">
        <f t="shared" si="88"/>
        <v>-2.9212400646870584E-2</v>
      </c>
      <c r="I1046" s="4">
        <f t="shared" si="89"/>
        <v>-2.6687099366461853E-2</v>
      </c>
      <c r="J1046" s="4">
        <f t="shared" si="90"/>
        <v>-2.1247284480474748E-2</v>
      </c>
      <c r="K1046" s="4">
        <f t="shared" si="91"/>
        <v>-1.3250658285908434E-2</v>
      </c>
    </row>
    <row r="1047" spans="1:11" x14ac:dyDescent="0.5">
      <c r="A1047" t="s">
        <v>634</v>
      </c>
      <c r="B1047" s="1">
        <v>155.54349999999999</v>
      </c>
      <c r="C1047" s="1">
        <v>293.54000000000002</v>
      </c>
      <c r="D1047" s="1">
        <v>523.11</v>
      </c>
      <c r="E1047" s="1">
        <v>192.86</v>
      </c>
      <c r="F1047" s="1">
        <v>237.58</v>
      </c>
      <c r="G1047" s="4">
        <f t="shared" si="87"/>
        <v>8.5603062808796704E-3</v>
      </c>
      <c r="H1047" s="4">
        <f t="shared" si="88"/>
        <v>-9.9134700551885002E-3</v>
      </c>
      <c r="I1047" s="4">
        <f t="shared" si="89"/>
        <v>2.2901492993825379E-2</v>
      </c>
      <c r="J1047" s="4">
        <f t="shared" si="90"/>
        <v>-2.141449756299918E-2</v>
      </c>
      <c r="K1047" s="4">
        <f t="shared" si="91"/>
        <v>-8.9233100429328971E-3</v>
      </c>
    </row>
    <row r="1048" spans="1:11" x14ac:dyDescent="0.5">
      <c r="A1048" t="s">
        <v>635</v>
      </c>
      <c r="B1048" s="1">
        <v>153.74799999999999</v>
      </c>
      <c r="C1048" s="1">
        <v>290.11</v>
      </c>
      <c r="D1048" s="1">
        <v>512.17999999999995</v>
      </c>
      <c r="E1048" s="1">
        <v>191.14</v>
      </c>
      <c r="F1048" s="1">
        <v>235.99</v>
      </c>
      <c r="G1048" s="4">
        <f t="shared" si="87"/>
        <v>1.1678200692041507E-2</v>
      </c>
      <c r="H1048" s="4">
        <f t="shared" si="88"/>
        <v>1.1823101582158602E-2</v>
      </c>
      <c r="I1048" s="4">
        <f t="shared" si="89"/>
        <v>2.134015385216137E-2</v>
      </c>
      <c r="J1048" s="4">
        <f t="shared" si="90"/>
        <v>8.9986397405044105E-3</v>
      </c>
      <c r="K1048" s="4">
        <f t="shared" si="91"/>
        <v>6.7375736260011365E-3</v>
      </c>
    </row>
    <row r="1049" spans="1:11" x14ac:dyDescent="0.5">
      <c r="A1049" t="s">
        <v>636</v>
      </c>
      <c r="B1049" s="1">
        <v>151.39949999999999</v>
      </c>
      <c r="C1049" s="1">
        <v>278.62</v>
      </c>
      <c r="D1049" s="1">
        <v>504.79</v>
      </c>
      <c r="E1049" s="1">
        <v>192.28</v>
      </c>
      <c r="F1049" s="1">
        <v>230.35</v>
      </c>
      <c r="G1049" s="4">
        <f t="shared" si="87"/>
        <v>1.5511940264003599E-2</v>
      </c>
      <c r="H1049" s="4">
        <f t="shared" si="88"/>
        <v>4.1238963462780776E-2</v>
      </c>
      <c r="I1049" s="4">
        <f t="shared" si="89"/>
        <v>1.4639751183660454E-2</v>
      </c>
      <c r="J1049" s="4">
        <f t="shared" si="90"/>
        <v>-5.9288537549407883E-3</v>
      </c>
      <c r="K1049" s="4">
        <f t="shared" si="91"/>
        <v>2.4484480138919018E-2</v>
      </c>
    </row>
    <row r="1050" spans="1:11" x14ac:dyDescent="0.5">
      <c r="A1050" t="s">
        <v>637</v>
      </c>
      <c r="B1050" s="1">
        <v>156.78649999999999</v>
      </c>
      <c r="C1050" s="1">
        <v>284.01</v>
      </c>
      <c r="D1050" s="1">
        <v>524.44000000000005</v>
      </c>
      <c r="E1050" s="1">
        <v>195.24</v>
      </c>
      <c r="F1050" s="1">
        <v>230.72</v>
      </c>
      <c r="G1050" s="4">
        <f t="shared" si="87"/>
        <v>-3.4358825536637383E-2</v>
      </c>
      <c r="H1050" s="4">
        <f t="shared" si="88"/>
        <v>-1.8978204992781911E-2</v>
      </c>
      <c r="I1050" s="4">
        <f t="shared" si="89"/>
        <v>-3.7468537868965091E-2</v>
      </c>
      <c r="J1050" s="4">
        <f t="shared" si="90"/>
        <v>-1.5160827699241985E-2</v>
      </c>
      <c r="K1050" s="4">
        <f t="shared" si="91"/>
        <v>-1.6036754507628981E-3</v>
      </c>
    </row>
    <row r="1051" spans="1:11" x14ac:dyDescent="0.5">
      <c r="A1051" t="s">
        <v>638</v>
      </c>
      <c r="B1051" s="1">
        <v>154.59299999999999</v>
      </c>
      <c r="C1051" s="1">
        <v>279.27999999999997</v>
      </c>
      <c r="D1051" s="1">
        <v>524.03</v>
      </c>
      <c r="E1051" s="1">
        <v>194.24</v>
      </c>
      <c r="F1051" s="1">
        <v>237.04</v>
      </c>
      <c r="G1051" s="4">
        <f t="shared" si="87"/>
        <v>1.4188870129954179E-2</v>
      </c>
      <c r="H1051" s="4">
        <f t="shared" si="88"/>
        <v>1.6936407906044115E-2</v>
      </c>
      <c r="I1051" s="4">
        <f t="shared" si="89"/>
        <v>7.8239795431578329E-4</v>
      </c>
      <c r="J1051" s="4">
        <f t="shared" si="90"/>
        <v>5.1482701812191056E-3</v>
      </c>
      <c r="K1051" s="4">
        <f t="shared" si="91"/>
        <v>-2.6662166722915881E-2</v>
      </c>
    </row>
    <row r="1052" spans="1:11" x14ac:dyDescent="0.5">
      <c r="A1052" t="s">
        <v>639</v>
      </c>
      <c r="B1052" s="1">
        <v>154.084</v>
      </c>
      <c r="C1052" s="1">
        <v>273.75</v>
      </c>
      <c r="D1052" s="1">
        <v>520.25</v>
      </c>
      <c r="E1052" s="1">
        <v>196.76</v>
      </c>
      <c r="F1052" s="1">
        <v>237.71</v>
      </c>
      <c r="G1052" s="4">
        <f t="shared" si="87"/>
        <v>3.3033929544923346E-3</v>
      </c>
      <c r="H1052" s="4">
        <f t="shared" si="88"/>
        <v>2.0200913242009122E-2</v>
      </c>
      <c r="I1052" s="4">
        <f t="shared" si="89"/>
        <v>7.2657376261411333E-3</v>
      </c>
      <c r="J1052" s="4">
        <f t="shared" si="90"/>
        <v>-1.2807481195364789E-2</v>
      </c>
      <c r="K1052" s="4">
        <f t="shared" si="91"/>
        <v>-2.8185604307771062E-3</v>
      </c>
    </row>
    <row r="1053" spans="1:11" x14ac:dyDescent="0.5">
      <c r="A1053" s="2">
        <v>44533</v>
      </c>
      <c r="B1053" s="1">
        <v>154.47450000000001</v>
      </c>
      <c r="C1053" s="1">
        <v>268.39999999999998</v>
      </c>
      <c r="D1053" s="1">
        <v>518.02</v>
      </c>
      <c r="E1053" s="1">
        <v>197.16</v>
      </c>
      <c r="F1053" s="1">
        <v>234.81</v>
      </c>
      <c r="G1053" s="4">
        <f t="shared" si="87"/>
        <v>-2.5279253210076513E-3</v>
      </c>
      <c r="H1053" s="4">
        <f t="shared" si="88"/>
        <v>1.9932935916542549E-2</v>
      </c>
      <c r="I1053" s="4">
        <f t="shared" si="89"/>
        <v>4.3048530944751473E-3</v>
      </c>
      <c r="J1053" s="4">
        <f t="shared" si="90"/>
        <v>-2.0288090890647759E-3</v>
      </c>
      <c r="K1053" s="4">
        <f t="shared" si="91"/>
        <v>1.2350410970571879E-2</v>
      </c>
    </row>
    <row r="1054" spans="1:11" x14ac:dyDescent="0.5">
      <c r="A1054" s="2">
        <v>44503</v>
      </c>
      <c r="B1054" s="1">
        <v>155.67949999999999</v>
      </c>
      <c r="C1054" s="1">
        <v>273.88</v>
      </c>
      <c r="D1054" s="1">
        <v>523.05999999999995</v>
      </c>
      <c r="E1054" s="1">
        <v>196.75</v>
      </c>
      <c r="F1054" s="1">
        <v>235.75</v>
      </c>
      <c r="G1054" s="4">
        <f t="shared" si="87"/>
        <v>-7.7402612418461247E-3</v>
      </c>
      <c r="H1054" s="4">
        <f t="shared" si="88"/>
        <v>-2.0008762961881144E-2</v>
      </c>
      <c r="I1054" s="4">
        <f t="shared" si="89"/>
        <v>-9.6356058578365156E-3</v>
      </c>
      <c r="J1054" s="4">
        <f t="shared" si="90"/>
        <v>2.0838627700126011E-3</v>
      </c>
      <c r="K1054" s="4">
        <f t="shared" si="91"/>
        <v>-3.9872746553551996E-3</v>
      </c>
    </row>
    <row r="1055" spans="1:11" x14ac:dyDescent="0.5">
      <c r="A1055" s="2">
        <v>44472</v>
      </c>
      <c r="B1055" s="1">
        <v>152.88200000000001</v>
      </c>
      <c r="C1055" s="1">
        <v>264.89999999999998</v>
      </c>
      <c r="D1055" s="1">
        <v>504.54</v>
      </c>
      <c r="E1055" s="1">
        <v>195.06</v>
      </c>
      <c r="F1055" s="1">
        <v>237.13</v>
      </c>
      <c r="G1055" s="4">
        <f t="shared" si="87"/>
        <v>1.8298426237228549E-2</v>
      </c>
      <c r="H1055" s="4">
        <f t="shared" si="88"/>
        <v>3.3899584748962042E-2</v>
      </c>
      <c r="I1055" s="4">
        <f t="shared" si="89"/>
        <v>3.6706703135529262E-2</v>
      </c>
      <c r="J1055" s="4">
        <f t="shared" si="90"/>
        <v>8.6640008202605312E-3</v>
      </c>
      <c r="K1055" s="4">
        <f t="shared" si="91"/>
        <v>-5.8195926285159461E-3</v>
      </c>
    </row>
    <row r="1056" spans="1:11" x14ac:dyDescent="0.5">
      <c r="A1056" s="2">
        <v>44442</v>
      </c>
      <c r="B1056" s="1">
        <v>153.14250000000001</v>
      </c>
      <c r="C1056" s="1">
        <v>265.74</v>
      </c>
      <c r="D1056" s="1">
        <v>506.44</v>
      </c>
      <c r="E1056" s="1">
        <v>194.51</v>
      </c>
      <c r="F1056" s="1">
        <v>232.42</v>
      </c>
      <c r="G1056" s="4">
        <f t="shared" si="87"/>
        <v>-1.70103008635758E-3</v>
      </c>
      <c r="H1056" s="4">
        <f t="shared" si="88"/>
        <v>-3.1609844208626559E-3</v>
      </c>
      <c r="I1056" s="4">
        <f t="shared" si="89"/>
        <v>-3.751678382434176E-3</v>
      </c>
      <c r="J1056" s="4">
        <f t="shared" si="90"/>
        <v>2.8276181173205739E-3</v>
      </c>
      <c r="K1056" s="4">
        <f t="shared" si="91"/>
        <v>2.0265037432234845E-2</v>
      </c>
    </row>
    <row r="1057" spans="1:11" x14ac:dyDescent="0.5">
      <c r="A1057" s="2">
        <v>44411</v>
      </c>
      <c r="B1057" s="1">
        <v>147.5975</v>
      </c>
      <c r="C1057" s="1">
        <v>255.31</v>
      </c>
      <c r="D1057" s="1">
        <v>493.33</v>
      </c>
      <c r="E1057" s="1">
        <v>201.91</v>
      </c>
      <c r="F1057" s="1">
        <v>233.78</v>
      </c>
      <c r="G1057" s="4">
        <f t="shared" si="87"/>
        <v>3.7568386998424907E-2</v>
      </c>
      <c r="H1057" s="4">
        <f t="shared" si="88"/>
        <v>4.0852297207316646E-2</v>
      </c>
      <c r="I1057" s="4">
        <f t="shared" si="89"/>
        <v>2.6574503881783063E-2</v>
      </c>
      <c r="J1057" s="4">
        <f t="shared" si="90"/>
        <v>-3.6649992570947476E-2</v>
      </c>
      <c r="K1057" s="4">
        <f t="shared" si="91"/>
        <v>-5.8174351954829451E-3</v>
      </c>
    </row>
    <row r="1058" spans="1:11" x14ac:dyDescent="0.5">
      <c r="A1058" s="2">
        <v>44319</v>
      </c>
      <c r="B1058" s="1">
        <v>150.023</v>
      </c>
      <c r="C1058" s="1">
        <v>264.27999999999997</v>
      </c>
      <c r="D1058" s="1">
        <v>516.39</v>
      </c>
      <c r="E1058" s="1">
        <v>189.99</v>
      </c>
      <c r="F1058" s="1">
        <v>227.39</v>
      </c>
      <c r="G1058" s="4">
        <f t="shared" si="87"/>
        <v>-1.6167520980116423E-2</v>
      </c>
      <c r="H1058" s="4">
        <f t="shared" si="88"/>
        <v>-3.3941274405932975E-2</v>
      </c>
      <c r="I1058" s="4">
        <f t="shared" si="89"/>
        <v>-4.465617072367789E-2</v>
      </c>
      <c r="J1058" s="4">
        <f t="shared" si="90"/>
        <v>6.2740144218116578E-2</v>
      </c>
      <c r="K1058" s="4">
        <f t="shared" si="91"/>
        <v>2.8101499626193016E-2</v>
      </c>
    </row>
    <row r="1059" spans="1:11" x14ac:dyDescent="0.5">
      <c r="A1059" s="2">
        <v>44289</v>
      </c>
      <c r="B1059" s="1">
        <v>148.8785</v>
      </c>
      <c r="C1059" s="1">
        <v>257.64</v>
      </c>
      <c r="D1059" s="1">
        <v>511.29</v>
      </c>
      <c r="E1059" s="1">
        <v>188.03</v>
      </c>
      <c r="F1059" s="1">
        <v>231.6</v>
      </c>
      <c r="G1059" s="4">
        <f t="shared" si="87"/>
        <v>7.6874767007995004E-3</v>
      </c>
      <c r="H1059" s="4">
        <f t="shared" si="88"/>
        <v>2.5772395590746733E-2</v>
      </c>
      <c r="I1059" s="4">
        <f t="shared" si="89"/>
        <v>9.974769700170194E-3</v>
      </c>
      <c r="J1059" s="4">
        <f t="shared" si="90"/>
        <v>1.0423868531617364E-2</v>
      </c>
      <c r="K1059" s="4">
        <f t="shared" si="91"/>
        <v>-1.8177892918825544E-2</v>
      </c>
    </row>
    <row r="1060" spans="1:11" x14ac:dyDescent="0.5">
      <c r="A1060" s="2">
        <v>44258</v>
      </c>
      <c r="B1060" s="1">
        <v>150.25</v>
      </c>
      <c r="C1060" s="1">
        <v>255.41</v>
      </c>
      <c r="D1060" s="1">
        <v>520.70000000000005</v>
      </c>
      <c r="E1060" s="1">
        <v>192.26</v>
      </c>
      <c r="F1060" s="1">
        <v>226.73</v>
      </c>
      <c r="G1060" s="4">
        <f t="shared" si="87"/>
        <v>-9.1281198003327901E-3</v>
      </c>
      <c r="H1060" s="4">
        <f t="shared" si="88"/>
        <v>8.7310598645315984E-3</v>
      </c>
      <c r="I1060" s="4">
        <f t="shared" si="89"/>
        <v>-1.8071826387555223E-2</v>
      </c>
      <c r="J1060" s="4">
        <f t="shared" si="90"/>
        <v>-2.2001456361177563E-2</v>
      </c>
      <c r="K1060" s="4">
        <f t="shared" si="91"/>
        <v>2.1479292550610873E-2</v>
      </c>
    </row>
    <row r="1061" spans="1:11" x14ac:dyDescent="0.5">
      <c r="A1061" s="2">
        <v>44230</v>
      </c>
      <c r="B1061" s="1">
        <v>154.72649999999999</v>
      </c>
      <c r="C1061" s="1">
        <v>259</v>
      </c>
      <c r="D1061" s="1">
        <v>547.82000000000005</v>
      </c>
      <c r="E1061" s="1">
        <v>193.94</v>
      </c>
      <c r="F1061" s="1">
        <v>227.56</v>
      </c>
      <c r="G1061" s="4">
        <f t="shared" si="87"/>
        <v>-2.8931695604825225E-2</v>
      </c>
      <c r="H1061" s="4">
        <f t="shared" si="88"/>
        <v>-1.3861003861003862E-2</v>
      </c>
      <c r="I1061" s="4">
        <f t="shared" si="89"/>
        <v>-4.9505311963783716E-2</v>
      </c>
      <c r="J1061" s="4">
        <f t="shared" si="90"/>
        <v>-8.6624729297721803E-3</v>
      </c>
      <c r="K1061" s="4">
        <f t="shared" si="91"/>
        <v>-3.6473896994200228E-3</v>
      </c>
    </row>
    <row r="1062" spans="1:11" x14ac:dyDescent="0.5">
      <c r="A1062" s="2">
        <v>44199</v>
      </c>
      <c r="B1062" s="1">
        <v>157.30699999999999</v>
      </c>
      <c r="C1062" s="1">
        <v>264.91000000000003</v>
      </c>
      <c r="D1062" s="1">
        <v>550.64</v>
      </c>
      <c r="E1062" s="1">
        <v>194.98</v>
      </c>
      <c r="F1062" s="1">
        <v>233.87</v>
      </c>
      <c r="G1062" s="4">
        <f t="shared" si="87"/>
        <v>-1.6404228673867038E-2</v>
      </c>
      <c r="H1062" s="4">
        <f t="shared" si="88"/>
        <v>-2.2309463591408507E-2</v>
      </c>
      <c r="I1062" s="4">
        <f t="shared" si="89"/>
        <v>-5.1213133807931355E-3</v>
      </c>
      <c r="J1062" s="4">
        <f t="shared" si="90"/>
        <v>-5.3338803979895433E-3</v>
      </c>
      <c r="K1062" s="4">
        <f t="shared" si="91"/>
        <v>-2.6980801299867463E-2</v>
      </c>
    </row>
    <row r="1063" spans="1:11" x14ac:dyDescent="0.5">
      <c r="A1063" t="s">
        <v>640</v>
      </c>
      <c r="B1063" s="1">
        <v>154.6465</v>
      </c>
      <c r="C1063" s="1">
        <v>257.62</v>
      </c>
      <c r="D1063" s="1">
        <v>538.85</v>
      </c>
      <c r="E1063" s="1">
        <v>189.04</v>
      </c>
      <c r="F1063" s="1">
        <v>236.94</v>
      </c>
      <c r="G1063" s="4">
        <f t="shared" si="87"/>
        <v>1.72037517822905E-2</v>
      </c>
      <c r="H1063" s="4">
        <f t="shared" si="88"/>
        <v>2.8297492430712001E-2</v>
      </c>
      <c r="I1063" s="4">
        <f t="shared" si="89"/>
        <v>2.1879929479446947E-2</v>
      </c>
      <c r="J1063" s="4">
        <f t="shared" si="90"/>
        <v>3.1421921286500121E-2</v>
      </c>
      <c r="K1063" s="4">
        <f t="shared" si="91"/>
        <v>-1.2956866717312332E-2</v>
      </c>
    </row>
    <row r="1064" spans="1:11" x14ac:dyDescent="0.5">
      <c r="A1064" t="s">
        <v>641</v>
      </c>
      <c r="B1064" s="1">
        <v>152.858</v>
      </c>
      <c r="C1064" s="1">
        <v>254.69</v>
      </c>
      <c r="D1064" s="1">
        <v>546.70000000000005</v>
      </c>
      <c r="E1064" s="1">
        <v>190.98</v>
      </c>
      <c r="F1064" s="1">
        <v>232.38</v>
      </c>
      <c r="G1064" s="4">
        <f t="shared" si="87"/>
        <v>1.1700401679990646E-2</v>
      </c>
      <c r="H1064" s="4">
        <f t="shared" si="88"/>
        <v>1.15041815540462E-2</v>
      </c>
      <c r="I1064" s="4">
        <f t="shared" si="89"/>
        <v>-1.4358880556063713E-2</v>
      </c>
      <c r="J1064" s="4">
        <f t="shared" si="90"/>
        <v>-1.0158131741543563E-2</v>
      </c>
      <c r="K1064" s="4">
        <f t="shared" si="91"/>
        <v>1.9623031241931432E-2</v>
      </c>
    </row>
    <row r="1065" spans="1:11" x14ac:dyDescent="0.5">
      <c r="A1065" t="s">
        <v>642</v>
      </c>
      <c r="B1065" s="1">
        <v>157.97649999999999</v>
      </c>
      <c r="C1065" s="1">
        <v>264.31</v>
      </c>
      <c r="D1065" s="1">
        <v>553.41</v>
      </c>
      <c r="E1065" s="1">
        <v>197.51</v>
      </c>
      <c r="F1065" s="1">
        <v>228.99</v>
      </c>
      <c r="G1065" s="4">
        <f t="shared" si="87"/>
        <v>-3.2400388665402624E-2</v>
      </c>
      <c r="H1065" s="4">
        <f t="shared" si="88"/>
        <v>-3.6396655442472836E-2</v>
      </c>
      <c r="I1065" s="4">
        <f t="shared" si="89"/>
        <v>-1.2124826078314332E-2</v>
      </c>
      <c r="J1065" s="4">
        <f t="shared" si="90"/>
        <v>-3.3061617133309684E-2</v>
      </c>
      <c r="K1065" s="4">
        <f t="shared" si="91"/>
        <v>1.4804139918773718E-2</v>
      </c>
    </row>
    <row r="1066" spans="1:11" x14ac:dyDescent="0.5">
      <c r="A1066" t="s">
        <v>643</v>
      </c>
      <c r="B1066" s="1">
        <v>159.72499999999999</v>
      </c>
      <c r="C1066" s="1">
        <v>265.85500000000002</v>
      </c>
      <c r="D1066" s="1">
        <v>546.15</v>
      </c>
      <c r="E1066" s="1">
        <v>197.09</v>
      </c>
      <c r="F1066" s="1">
        <v>234.55</v>
      </c>
      <c r="G1066" s="4">
        <f t="shared" si="87"/>
        <v>-1.0946940053216503E-2</v>
      </c>
      <c r="H1066" s="4">
        <f t="shared" si="88"/>
        <v>-5.8114385661357515E-3</v>
      </c>
      <c r="I1066" s="4">
        <f t="shared" si="89"/>
        <v>1.3293051359516639E-2</v>
      </c>
      <c r="J1066" s="4">
        <f t="shared" si="90"/>
        <v>2.1310061393271518E-3</v>
      </c>
      <c r="K1066" s="4">
        <f t="shared" si="91"/>
        <v>-2.3704966958004725E-2</v>
      </c>
    </row>
    <row r="1067" spans="1:11" x14ac:dyDescent="0.5">
      <c r="A1067" t="s">
        <v>644</v>
      </c>
      <c r="B1067" s="1">
        <v>159.03700000000001</v>
      </c>
      <c r="C1067" s="1">
        <v>260.33</v>
      </c>
      <c r="D1067" s="1">
        <v>533.78</v>
      </c>
      <c r="E1067" s="1">
        <v>191.76</v>
      </c>
      <c r="F1067" s="1">
        <v>233.27</v>
      </c>
      <c r="G1067" s="4">
        <f t="shared" si="87"/>
        <v>4.3260373372233651E-3</v>
      </c>
      <c r="H1067" s="4">
        <f t="shared" si="88"/>
        <v>2.1223063035378242E-2</v>
      </c>
      <c r="I1067" s="4">
        <f t="shared" si="89"/>
        <v>2.3174341489002881E-2</v>
      </c>
      <c r="J1067" s="4">
        <f t="shared" si="90"/>
        <v>2.7795160617438475E-2</v>
      </c>
      <c r="K1067" s="4">
        <f t="shared" si="91"/>
        <v>5.4872036695674531E-3</v>
      </c>
    </row>
    <row r="1068" spans="1:11" x14ac:dyDescent="0.5">
      <c r="A1068" t="s">
        <v>645</v>
      </c>
      <c r="B1068" s="1">
        <v>162.495</v>
      </c>
      <c r="C1068" s="1">
        <v>261.56</v>
      </c>
      <c r="D1068" s="1">
        <v>540.22</v>
      </c>
      <c r="E1068" s="1">
        <v>183.65</v>
      </c>
      <c r="F1068" s="1">
        <v>234.51</v>
      </c>
      <c r="G1068" s="4">
        <f t="shared" si="87"/>
        <v>-2.1280654789378128E-2</v>
      </c>
      <c r="H1068" s="4">
        <f t="shared" si="88"/>
        <v>-4.7025539073253242E-3</v>
      </c>
      <c r="I1068" s="4">
        <f t="shared" si="89"/>
        <v>-1.192106919403213E-2</v>
      </c>
      <c r="J1068" s="4">
        <f t="shared" si="90"/>
        <v>4.4160087122243397E-2</v>
      </c>
      <c r="K1068" s="4">
        <f t="shared" si="91"/>
        <v>-5.2876209969723309E-3</v>
      </c>
    </row>
    <row r="1069" spans="1:11" x14ac:dyDescent="0.5">
      <c r="A1069" t="s">
        <v>646</v>
      </c>
      <c r="B1069" s="1">
        <v>166.41149999999999</v>
      </c>
      <c r="C1069" s="1">
        <v>269.39</v>
      </c>
      <c r="D1069" s="1">
        <v>548.22</v>
      </c>
      <c r="E1069" s="1">
        <v>183</v>
      </c>
      <c r="F1069" s="1">
        <v>240.97</v>
      </c>
      <c r="G1069" s="4">
        <f t="shared" si="87"/>
        <v>-2.3535032134197387E-2</v>
      </c>
      <c r="H1069" s="4">
        <f t="shared" si="88"/>
        <v>-2.9065666877018392E-2</v>
      </c>
      <c r="I1069" s="4">
        <f t="shared" si="89"/>
        <v>-1.4592681770092319E-2</v>
      </c>
      <c r="J1069" s="4">
        <f t="shared" si="90"/>
        <v>3.5519125683061148E-3</v>
      </c>
      <c r="K1069" s="4">
        <f t="shared" si="91"/>
        <v>-2.680831638793213E-2</v>
      </c>
    </row>
    <row r="1070" spans="1:11" x14ac:dyDescent="0.5">
      <c r="A1070" t="s">
        <v>647</v>
      </c>
      <c r="B1070" s="1">
        <v>165.43199999999999</v>
      </c>
      <c r="C1070" s="1">
        <v>273.57</v>
      </c>
      <c r="D1070" s="1">
        <v>551.34</v>
      </c>
      <c r="E1070" s="1">
        <v>186.44</v>
      </c>
      <c r="F1070" s="1">
        <v>243.79</v>
      </c>
      <c r="G1070" s="4">
        <f t="shared" si="87"/>
        <v>5.9208617437980227E-3</v>
      </c>
      <c r="H1070" s="4">
        <f t="shared" si="88"/>
        <v>-1.5279453156413325E-2</v>
      </c>
      <c r="I1070" s="4">
        <f t="shared" si="89"/>
        <v>-5.658940037000737E-3</v>
      </c>
      <c r="J1070" s="4">
        <f t="shared" si="90"/>
        <v>-1.8450976185367951E-2</v>
      </c>
      <c r="K1070" s="4">
        <f t="shared" si="91"/>
        <v>-1.1567332540301067E-2</v>
      </c>
    </row>
    <row r="1071" spans="1:11" x14ac:dyDescent="0.5">
      <c r="A1071" t="s">
        <v>648</v>
      </c>
      <c r="B1071" s="1">
        <v>163.44749999999999</v>
      </c>
      <c r="C1071" s="1">
        <v>273.97000000000003</v>
      </c>
      <c r="D1071" s="1">
        <v>557.28</v>
      </c>
      <c r="E1071" s="1">
        <v>186.35</v>
      </c>
      <c r="F1071" s="1">
        <v>244.2</v>
      </c>
      <c r="G1071" s="4">
        <f t="shared" si="87"/>
        <v>1.2141513329968268E-2</v>
      </c>
      <c r="H1071" s="4">
        <f t="shared" si="88"/>
        <v>-1.4600138701318377E-3</v>
      </c>
      <c r="I1071" s="4">
        <f t="shared" si="89"/>
        <v>-1.0658914728682078E-2</v>
      </c>
      <c r="J1071" s="4">
        <f t="shared" si="90"/>
        <v>4.8296216796361868E-4</v>
      </c>
      <c r="K1071" s="4">
        <f t="shared" si="91"/>
        <v>-1.6789516789517123E-3</v>
      </c>
    </row>
    <row r="1072" spans="1:11" x14ac:dyDescent="0.5">
      <c r="A1072" s="2">
        <v>44532</v>
      </c>
      <c r="B1072" s="1">
        <v>163.88550000000001</v>
      </c>
      <c r="C1072" s="1">
        <v>270.5</v>
      </c>
      <c r="D1072" s="1">
        <v>556.52</v>
      </c>
      <c r="E1072" s="1">
        <v>187.67</v>
      </c>
      <c r="F1072" s="1">
        <v>243.7</v>
      </c>
      <c r="G1072" s="4">
        <f t="shared" si="87"/>
        <v>-2.6725976367647508E-3</v>
      </c>
      <c r="H1072" s="4">
        <f t="shared" si="88"/>
        <v>1.2828096118299603E-2</v>
      </c>
      <c r="I1072" s="4">
        <f t="shared" si="89"/>
        <v>1.3656292675914283E-3</v>
      </c>
      <c r="J1072" s="4">
        <f t="shared" si="90"/>
        <v>-7.0336228486171937E-3</v>
      </c>
      <c r="K1072" s="4">
        <f t="shared" si="91"/>
        <v>2.051702913418163E-3</v>
      </c>
    </row>
    <row r="1073" spans="1:11" x14ac:dyDescent="0.5">
      <c r="A1073" s="2">
        <v>44502</v>
      </c>
      <c r="B1073" s="1">
        <v>163.10650000000001</v>
      </c>
      <c r="C1073" s="1">
        <v>270.39</v>
      </c>
      <c r="D1073" s="1">
        <v>557.59</v>
      </c>
      <c r="E1073" s="1">
        <v>190.91</v>
      </c>
      <c r="F1073" s="1">
        <v>244.99</v>
      </c>
      <c r="G1073" s="4">
        <f t="shared" si="87"/>
        <v>4.7760205755136287E-3</v>
      </c>
      <c r="H1073" s="4">
        <f t="shared" si="88"/>
        <v>4.0681977883805231E-4</v>
      </c>
      <c r="I1073" s="4">
        <f t="shared" si="89"/>
        <v>-1.9189727218925645E-3</v>
      </c>
      <c r="J1073" s="4">
        <f t="shared" si="90"/>
        <v>-1.6971347755486921E-2</v>
      </c>
      <c r="K1073" s="4">
        <f t="shared" si="91"/>
        <v>-5.2655210416752141E-3</v>
      </c>
    </row>
    <row r="1074" spans="1:11" x14ac:dyDescent="0.5">
      <c r="A1074" s="2">
        <v>44471</v>
      </c>
      <c r="B1074" s="1">
        <v>164.32900000000001</v>
      </c>
      <c r="C1074" s="1">
        <v>271.87</v>
      </c>
      <c r="D1074" s="1">
        <v>563.59</v>
      </c>
      <c r="E1074" s="1">
        <v>189.63</v>
      </c>
      <c r="F1074" s="1">
        <v>244.49</v>
      </c>
      <c r="G1074" s="4">
        <f t="shared" si="87"/>
        <v>-7.4393442423430489E-3</v>
      </c>
      <c r="H1074" s="4">
        <f t="shared" si="88"/>
        <v>-5.4437782763822051E-3</v>
      </c>
      <c r="I1074" s="4">
        <f t="shared" si="89"/>
        <v>-1.0646037012722043E-2</v>
      </c>
      <c r="J1074" s="4">
        <f t="shared" si="90"/>
        <v>6.7499868164320187E-3</v>
      </c>
      <c r="K1074" s="4">
        <f t="shared" si="91"/>
        <v>2.0450734181356456E-3</v>
      </c>
    </row>
    <row r="1075" spans="1:11" x14ac:dyDescent="0.5">
      <c r="A1075" s="2">
        <v>44441</v>
      </c>
      <c r="B1075" s="1">
        <v>165.25</v>
      </c>
      <c r="C1075" s="1">
        <v>269.45</v>
      </c>
      <c r="D1075" s="1">
        <v>559.07000000000005</v>
      </c>
      <c r="E1075" s="1">
        <v>188.21</v>
      </c>
      <c r="F1075" s="1">
        <v>242.82</v>
      </c>
      <c r="G1075" s="4">
        <f t="shared" si="87"/>
        <v>-5.5733736762481056E-3</v>
      </c>
      <c r="H1075" s="4">
        <f t="shared" si="88"/>
        <v>8.9812581183894569E-3</v>
      </c>
      <c r="I1075" s="4">
        <f t="shared" si="89"/>
        <v>8.0848552059669121E-3</v>
      </c>
      <c r="J1075" s="4">
        <f t="shared" si="90"/>
        <v>7.5447638276393558E-3</v>
      </c>
      <c r="K1075" s="4">
        <f t="shared" si="91"/>
        <v>6.8775224446091521E-3</v>
      </c>
    </row>
    <row r="1076" spans="1:11" x14ac:dyDescent="0.5">
      <c r="A1076" s="2">
        <v>44410</v>
      </c>
      <c r="B1076" s="1">
        <v>166.14699999999999</v>
      </c>
      <c r="C1076" s="1">
        <v>266.58</v>
      </c>
      <c r="D1076" s="1">
        <v>547.91999999999996</v>
      </c>
      <c r="E1076" s="1">
        <v>190</v>
      </c>
      <c r="F1076" s="1">
        <v>243.77</v>
      </c>
      <c r="G1076" s="4">
        <f t="shared" si="87"/>
        <v>-5.3988335630494877E-3</v>
      </c>
      <c r="H1076" s="4">
        <f t="shared" si="88"/>
        <v>1.0765998949658684E-2</v>
      </c>
      <c r="I1076" s="4">
        <f t="shared" si="89"/>
        <v>2.0349686085560093E-2</v>
      </c>
      <c r="J1076" s="4">
        <f t="shared" si="90"/>
        <v>-9.4210526315788856E-3</v>
      </c>
      <c r="K1076" s="4">
        <f t="shared" si="91"/>
        <v>-3.8971161340608518E-3</v>
      </c>
    </row>
    <row r="1077" spans="1:11" x14ac:dyDescent="0.5">
      <c r="A1077" s="2">
        <v>44318</v>
      </c>
      <c r="B1077" s="1">
        <v>167.60749999999999</v>
      </c>
      <c r="C1077" s="1">
        <v>268.10000000000002</v>
      </c>
      <c r="D1077" s="1">
        <v>550.79</v>
      </c>
      <c r="E1077" s="1">
        <v>181.16</v>
      </c>
      <c r="F1077" s="1">
        <v>242.47</v>
      </c>
      <c r="G1077" s="4">
        <f t="shared" si="87"/>
        <v>-8.7138105395044851E-3</v>
      </c>
      <c r="H1077" s="4">
        <f t="shared" si="88"/>
        <v>-5.6695262961582449E-3</v>
      </c>
      <c r="I1077" s="4">
        <f t="shared" si="89"/>
        <v>-5.2106973619709951E-3</v>
      </c>
      <c r="J1077" s="4">
        <f t="shared" si="90"/>
        <v>4.8796643850739674E-2</v>
      </c>
      <c r="K1077" s="4">
        <f t="shared" si="91"/>
        <v>5.3614880191363845E-3</v>
      </c>
    </row>
    <row r="1078" spans="1:11" x14ac:dyDescent="0.5">
      <c r="A1078" s="2">
        <v>44288</v>
      </c>
      <c r="B1078" s="1">
        <v>166.55</v>
      </c>
      <c r="C1078" s="1">
        <v>266.49</v>
      </c>
      <c r="D1078" s="1">
        <v>552.16</v>
      </c>
      <c r="E1078" s="1">
        <v>180.23</v>
      </c>
      <c r="F1078" s="1">
        <v>242.2</v>
      </c>
      <c r="G1078" s="4">
        <f t="shared" si="87"/>
        <v>6.3494446112277725E-3</v>
      </c>
      <c r="H1078" s="4">
        <f t="shared" si="88"/>
        <v>6.0415024954032504E-3</v>
      </c>
      <c r="I1078" s="4">
        <f t="shared" si="89"/>
        <v>-2.4811648797450347E-3</v>
      </c>
      <c r="J1078" s="4">
        <f t="shared" si="90"/>
        <v>5.1600732397492077E-3</v>
      </c>
      <c r="K1078" s="4">
        <f t="shared" si="91"/>
        <v>1.1147811725846779E-3</v>
      </c>
    </row>
    <row r="1079" spans="1:11" x14ac:dyDescent="0.5">
      <c r="A1079" s="2">
        <v>44257</v>
      </c>
      <c r="B1079" s="1">
        <v>165.62649999999999</v>
      </c>
      <c r="C1079" s="1">
        <v>266.64999999999998</v>
      </c>
      <c r="D1079" s="1">
        <v>539.45000000000005</v>
      </c>
      <c r="E1079" s="1">
        <v>176.43</v>
      </c>
      <c r="F1079" s="1">
        <v>242.01</v>
      </c>
      <c r="G1079" s="4">
        <f t="shared" si="87"/>
        <v>5.5757985588056336E-3</v>
      </c>
      <c r="H1079" s="4">
        <f t="shared" si="88"/>
        <v>-6.0003750234383091E-4</v>
      </c>
      <c r="I1079" s="4">
        <f t="shared" si="89"/>
        <v>2.356103438687529E-2</v>
      </c>
      <c r="J1079" s="4">
        <f t="shared" si="90"/>
        <v>2.1538287139375223E-2</v>
      </c>
      <c r="K1079" s="4">
        <f t="shared" si="91"/>
        <v>7.8509152514349978E-4</v>
      </c>
    </row>
    <row r="1080" spans="1:11" x14ac:dyDescent="0.5">
      <c r="A1080" s="2">
        <v>44229</v>
      </c>
      <c r="B1080" s="1">
        <v>169</v>
      </c>
      <c r="C1080" s="1">
        <v>267.08</v>
      </c>
      <c r="D1080" s="1">
        <v>548.16</v>
      </c>
      <c r="E1080" s="1">
        <v>176.96</v>
      </c>
      <c r="F1080" s="1">
        <v>243</v>
      </c>
      <c r="G1080" s="4">
        <f t="shared" si="87"/>
        <v>-1.9961538461538475E-2</v>
      </c>
      <c r="H1080" s="4">
        <f t="shared" si="88"/>
        <v>-1.6100044930358326E-3</v>
      </c>
      <c r="I1080" s="4">
        <f t="shared" si="89"/>
        <v>-1.5889521307647314E-2</v>
      </c>
      <c r="J1080" s="4">
        <f t="shared" si="90"/>
        <v>-2.9950271247739524E-3</v>
      </c>
      <c r="K1080" s="4">
        <f t="shared" si="91"/>
        <v>-4.0740740740741188E-3</v>
      </c>
    </row>
    <row r="1081" spans="1:11" x14ac:dyDescent="0.5">
      <c r="A1081" s="2">
        <v>44198</v>
      </c>
      <c r="B1081" s="1">
        <v>167.14400000000001</v>
      </c>
      <c r="C1081" s="1">
        <v>262.01</v>
      </c>
      <c r="D1081" s="1">
        <v>539.04</v>
      </c>
      <c r="E1081" s="1">
        <v>170.97</v>
      </c>
      <c r="F1081" s="1">
        <v>239.51</v>
      </c>
      <c r="G1081" s="4">
        <f t="shared" si="87"/>
        <v>1.1104197578136077E-2</v>
      </c>
      <c r="H1081" s="4">
        <f t="shared" si="88"/>
        <v>1.9350406473035431E-2</v>
      </c>
      <c r="I1081" s="4">
        <f t="shared" si="89"/>
        <v>1.6918967052537814E-2</v>
      </c>
      <c r="J1081" s="4">
        <f t="shared" si="90"/>
        <v>3.5035386325086293E-2</v>
      </c>
      <c r="K1081" s="4">
        <f t="shared" si="91"/>
        <v>1.457141664231143E-2</v>
      </c>
    </row>
    <row r="1082" spans="1:11" x14ac:dyDescent="0.5">
      <c r="A1082" t="s">
        <v>649</v>
      </c>
      <c r="B1082" s="1">
        <v>160.31</v>
      </c>
      <c r="C1082" s="1">
        <v>258.33</v>
      </c>
      <c r="D1082" s="1">
        <v>532.39</v>
      </c>
      <c r="E1082" s="1">
        <v>168.17</v>
      </c>
      <c r="F1082" s="1">
        <v>239.65</v>
      </c>
      <c r="G1082" s="4">
        <f t="shared" si="87"/>
        <v>4.2629904559915222E-2</v>
      </c>
      <c r="H1082" s="4">
        <f t="shared" si="88"/>
        <v>1.4245345101227214E-2</v>
      </c>
      <c r="I1082" s="4">
        <f t="shared" si="89"/>
        <v>1.2490843178872613E-2</v>
      </c>
      <c r="J1082" s="4">
        <f t="shared" si="90"/>
        <v>1.6649818635904312E-2</v>
      </c>
      <c r="K1082" s="4">
        <f t="shared" si="91"/>
        <v>-5.8418527018577748E-4</v>
      </c>
    </row>
    <row r="1083" spans="1:11" x14ac:dyDescent="0.5">
      <c r="A1083" t="s">
        <v>650</v>
      </c>
      <c r="B1083" s="1">
        <v>161.881</v>
      </c>
      <c r="C1083" s="1">
        <v>265</v>
      </c>
      <c r="D1083" s="1">
        <v>538.6</v>
      </c>
      <c r="E1083" s="1">
        <v>171.88</v>
      </c>
      <c r="F1083" s="1">
        <v>231.96</v>
      </c>
      <c r="G1083" s="4">
        <f t="shared" si="87"/>
        <v>-9.7046595956288284E-3</v>
      </c>
      <c r="H1083" s="4">
        <f t="shared" si="88"/>
        <v>-2.5169811320754798E-2</v>
      </c>
      <c r="I1083" s="4">
        <f t="shared" si="89"/>
        <v>-1.1529892313405177E-2</v>
      </c>
      <c r="J1083" s="4">
        <f t="shared" si="90"/>
        <v>-2.1584826623225584E-2</v>
      </c>
      <c r="K1083" s="4">
        <f t="shared" si="91"/>
        <v>3.3152267632350352E-2</v>
      </c>
    </row>
    <row r="1084" spans="1:11" x14ac:dyDescent="0.5">
      <c r="A1084" t="s">
        <v>651</v>
      </c>
      <c r="B1084" s="1">
        <v>161.62899999999999</v>
      </c>
      <c r="C1084" s="1">
        <v>272.14</v>
      </c>
      <c r="D1084" s="1">
        <v>523.28</v>
      </c>
      <c r="E1084" s="1">
        <v>163.03</v>
      </c>
      <c r="F1084" s="1">
        <v>238.93</v>
      </c>
      <c r="G1084" s="4">
        <f t="shared" si="87"/>
        <v>1.5591261469167783E-3</v>
      </c>
      <c r="H1084" s="4">
        <f t="shared" si="88"/>
        <v>-2.6236495921217018E-2</v>
      </c>
      <c r="I1084" s="4">
        <f t="shared" si="89"/>
        <v>2.9276868980278259E-2</v>
      </c>
      <c r="J1084" s="4">
        <f t="shared" si="90"/>
        <v>5.4284487517634705E-2</v>
      </c>
      <c r="K1084" s="4">
        <f t="shared" si="91"/>
        <v>-2.9171723935880745E-2</v>
      </c>
    </row>
    <row r="1085" spans="1:11" x14ac:dyDescent="0.5">
      <c r="A1085" t="s">
        <v>652</v>
      </c>
      <c r="B1085" s="1">
        <v>166.3065</v>
      </c>
      <c r="C1085" s="1">
        <v>282.05</v>
      </c>
      <c r="D1085" s="1">
        <v>561.92999999999995</v>
      </c>
      <c r="E1085" s="1">
        <v>169.56</v>
      </c>
      <c r="F1085" s="1">
        <v>232.9</v>
      </c>
      <c r="G1085" s="4">
        <f t="shared" si="87"/>
        <v>-2.8125779810169838E-2</v>
      </c>
      <c r="H1085" s="4">
        <f t="shared" si="88"/>
        <v>-3.5135614252792102E-2</v>
      </c>
      <c r="I1085" s="4">
        <f t="shared" si="89"/>
        <v>-6.8780808997561893E-2</v>
      </c>
      <c r="J1085" s="4">
        <f t="shared" si="90"/>
        <v>-3.8511441377683475E-2</v>
      </c>
      <c r="K1085" s="4">
        <f t="shared" si="91"/>
        <v>2.589094031773298E-2</v>
      </c>
    </row>
    <row r="1086" spans="1:11" x14ac:dyDescent="0.5">
      <c r="A1086" t="s">
        <v>653</v>
      </c>
      <c r="B1086" s="1">
        <v>164.7</v>
      </c>
      <c r="C1086" s="1">
        <v>278.01</v>
      </c>
      <c r="D1086" s="1">
        <v>556.78</v>
      </c>
      <c r="E1086" s="1">
        <v>171.89</v>
      </c>
      <c r="F1086" s="1">
        <v>232.33</v>
      </c>
      <c r="G1086" s="4">
        <f t="shared" si="87"/>
        <v>9.7540983606558829E-3</v>
      </c>
      <c r="H1086" s="4">
        <f t="shared" si="88"/>
        <v>1.4531851372252769E-2</v>
      </c>
      <c r="I1086" s="4">
        <f t="shared" si="89"/>
        <v>9.2496138510722581E-3</v>
      </c>
      <c r="J1086" s="4">
        <f t="shared" si="90"/>
        <v>-1.3555180638780473E-2</v>
      </c>
      <c r="K1086" s="4">
        <f t="shared" si="91"/>
        <v>2.4534067920629621E-3</v>
      </c>
    </row>
    <row r="1087" spans="1:11" x14ac:dyDescent="0.5">
      <c r="A1087" t="s">
        <v>654</v>
      </c>
      <c r="B1087" s="1">
        <v>164.61150000000001</v>
      </c>
      <c r="C1087" s="1">
        <v>274.5</v>
      </c>
      <c r="D1087" s="1">
        <v>565.16999999999996</v>
      </c>
      <c r="E1087" s="1">
        <v>172.78</v>
      </c>
      <c r="F1087" s="1">
        <v>229.53</v>
      </c>
      <c r="G1087" s="4">
        <f t="shared" si="87"/>
        <v>5.376295094812189E-4</v>
      </c>
      <c r="H1087" s="4">
        <f t="shared" si="88"/>
        <v>1.2786885245901658E-2</v>
      </c>
      <c r="I1087" s="4">
        <f t="shared" si="89"/>
        <v>-1.4845090857618093E-2</v>
      </c>
      <c r="J1087" s="4">
        <f t="shared" si="90"/>
        <v>-5.1510591503647341E-3</v>
      </c>
      <c r="K1087" s="4">
        <f t="shared" si="91"/>
        <v>1.2198841110094616E-2</v>
      </c>
    </row>
    <row r="1088" spans="1:11" x14ac:dyDescent="0.5">
      <c r="A1088" t="s">
        <v>655</v>
      </c>
      <c r="B1088" s="1">
        <v>165.34950000000001</v>
      </c>
      <c r="C1088" s="1">
        <v>272.87</v>
      </c>
      <c r="D1088" s="1">
        <v>579.84</v>
      </c>
      <c r="E1088" s="1">
        <v>171.28</v>
      </c>
      <c r="F1088" s="1">
        <v>225.95</v>
      </c>
      <c r="G1088" s="4">
        <f t="shared" si="87"/>
        <v>-4.4632732484827242E-3</v>
      </c>
      <c r="H1088" s="4">
        <f t="shared" si="88"/>
        <v>5.973540513797726E-3</v>
      </c>
      <c r="I1088" s="4">
        <f t="shared" si="89"/>
        <v>-2.5300082781457123E-2</v>
      </c>
      <c r="J1088" s="4">
        <f t="shared" si="90"/>
        <v>8.7575899112564137E-3</v>
      </c>
      <c r="K1088" s="4">
        <f t="shared" si="91"/>
        <v>1.5844213321531297E-2</v>
      </c>
    </row>
    <row r="1089" spans="1:11" x14ac:dyDescent="0.5">
      <c r="A1089" t="s">
        <v>656</v>
      </c>
      <c r="B1089" s="1">
        <v>163.16900000000001</v>
      </c>
      <c r="C1089" s="1">
        <v>267.48</v>
      </c>
      <c r="D1089" s="1">
        <v>586.34</v>
      </c>
      <c r="E1089" s="1">
        <v>173.64</v>
      </c>
      <c r="F1089" s="1">
        <v>224.97</v>
      </c>
      <c r="G1089" s="4">
        <f t="shared" si="87"/>
        <v>1.3363445262273954E-2</v>
      </c>
      <c r="H1089" s="4">
        <f t="shared" si="88"/>
        <v>2.0151039330043252E-2</v>
      </c>
      <c r="I1089" s="4">
        <f t="shared" si="89"/>
        <v>-1.1085718183988846E-2</v>
      </c>
      <c r="J1089" s="4">
        <f t="shared" si="90"/>
        <v>-1.3591338401289899E-2</v>
      </c>
      <c r="K1089" s="4">
        <f t="shared" si="91"/>
        <v>4.3561363737387726E-3</v>
      </c>
    </row>
    <row r="1090" spans="1:11" x14ac:dyDescent="0.5">
      <c r="A1090" t="s">
        <v>657</v>
      </c>
      <c r="B1090" s="1">
        <v>156.03800000000001</v>
      </c>
      <c r="C1090" s="1">
        <v>261.10000000000002</v>
      </c>
      <c r="D1090" s="1">
        <v>501.77</v>
      </c>
      <c r="E1090" s="1">
        <v>172.26</v>
      </c>
      <c r="F1090" s="1">
        <v>224.34</v>
      </c>
      <c r="G1090" s="4">
        <f t="shared" si="87"/>
        <v>4.5700406311283137E-2</v>
      </c>
      <c r="H1090" s="4">
        <f t="shared" si="88"/>
        <v>2.4435082343929437E-2</v>
      </c>
      <c r="I1090" s="4">
        <f t="shared" si="89"/>
        <v>0.16854335651792662</v>
      </c>
      <c r="J1090" s="4">
        <f t="shared" si="90"/>
        <v>8.011145942180331E-3</v>
      </c>
      <c r="K1090" s="4">
        <f t="shared" si="91"/>
        <v>2.808237496656929E-3</v>
      </c>
    </row>
    <row r="1091" spans="1:11" x14ac:dyDescent="0.5">
      <c r="A1091" t="s">
        <v>658</v>
      </c>
      <c r="B1091" s="1">
        <v>155.21250000000001</v>
      </c>
      <c r="C1091" s="1">
        <v>251.36</v>
      </c>
      <c r="D1091" s="1">
        <v>497.98</v>
      </c>
      <c r="E1091" s="1">
        <v>171.44</v>
      </c>
      <c r="F1091" s="1">
        <v>216.44</v>
      </c>
      <c r="G1091" s="4">
        <f t="shared" si="87"/>
        <v>5.3185149391963282E-3</v>
      </c>
      <c r="H1091" s="4">
        <f t="shared" si="88"/>
        <v>3.8749204328453191E-2</v>
      </c>
      <c r="I1091" s="4">
        <f t="shared" si="89"/>
        <v>7.6107474195750147E-3</v>
      </c>
      <c r="J1091" s="4">
        <f t="shared" si="90"/>
        <v>4.7830144657021734E-3</v>
      </c>
      <c r="K1091" s="4">
        <f t="shared" si="91"/>
        <v>3.6499722786915489E-2</v>
      </c>
    </row>
    <row r="1092" spans="1:11" x14ac:dyDescent="0.5">
      <c r="A1092" t="s">
        <v>659</v>
      </c>
      <c r="B1092" s="1">
        <v>156.37350000000001</v>
      </c>
      <c r="C1092" s="1">
        <v>245.64</v>
      </c>
      <c r="D1092" s="1">
        <v>500.86</v>
      </c>
      <c r="E1092" s="1">
        <v>173.43</v>
      </c>
      <c r="F1092" s="1">
        <v>212.65</v>
      </c>
      <c r="G1092" s="4">
        <f t="shared" si="87"/>
        <v>-7.4245316501837522E-3</v>
      </c>
      <c r="H1092" s="4">
        <f t="shared" si="88"/>
        <v>2.3286109754111717E-2</v>
      </c>
      <c r="I1092" s="4">
        <f t="shared" si="89"/>
        <v>-5.7501098111248927E-3</v>
      </c>
      <c r="J1092" s="4">
        <f t="shared" si="90"/>
        <v>-1.147437006284957E-2</v>
      </c>
      <c r="K1092" s="4">
        <f t="shared" si="91"/>
        <v>1.7822713378791377E-2</v>
      </c>
    </row>
    <row r="1093" spans="1:11" x14ac:dyDescent="0.5">
      <c r="A1093" t="s">
        <v>660</v>
      </c>
      <c r="B1093" s="1">
        <v>158.2945</v>
      </c>
      <c r="C1093" s="1">
        <v>251.64</v>
      </c>
      <c r="D1093" s="1">
        <v>507.79</v>
      </c>
      <c r="E1093" s="1">
        <v>176.12</v>
      </c>
      <c r="F1093" s="1">
        <v>213.02</v>
      </c>
      <c r="G1093" s="4">
        <f t="shared" ref="G1093:G1156" si="92">B1092/B1093-1</f>
        <v>-1.2135607996487496E-2</v>
      </c>
      <c r="H1093" s="4">
        <f t="shared" ref="H1093:H1156" si="93">C1092/C1093-1</f>
        <v>-2.3843586075345757E-2</v>
      </c>
      <c r="I1093" s="4">
        <f t="shared" ref="I1093:I1156" si="94">D1092/D1093-1</f>
        <v>-1.3647373914413397E-2</v>
      </c>
      <c r="J1093" s="4">
        <f t="shared" ref="J1093:J1156" si="95">E1092/E1093-1</f>
        <v>-1.5273677038382893E-2</v>
      </c>
      <c r="K1093" s="4">
        <f t="shared" ref="K1093:K1156" si="96">F1092/F1093-1</f>
        <v>-1.7369261102244682E-3</v>
      </c>
    </row>
    <row r="1094" spans="1:11" x14ac:dyDescent="0.5">
      <c r="A1094" s="2">
        <v>44531</v>
      </c>
      <c r="B1094" s="1">
        <v>156.04150000000001</v>
      </c>
      <c r="C1094" s="1">
        <v>251.09</v>
      </c>
      <c r="D1094" s="1">
        <v>494.25</v>
      </c>
      <c r="E1094" s="1">
        <v>175.99</v>
      </c>
      <c r="F1094" s="1">
        <v>216.34</v>
      </c>
      <c r="G1094" s="4">
        <f t="shared" si="92"/>
        <v>1.4438466689951079E-2</v>
      </c>
      <c r="H1094" s="4">
        <f t="shared" si="93"/>
        <v>2.1904496395714901E-3</v>
      </c>
      <c r="I1094" s="4">
        <f t="shared" si="94"/>
        <v>2.739504299443607E-2</v>
      </c>
      <c r="J1094" s="4">
        <f t="shared" si="95"/>
        <v>7.3867833399621219E-4</v>
      </c>
      <c r="K1094" s="4">
        <f t="shared" si="96"/>
        <v>-1.5346214292317639E-2</v>
      </c>
    </row>
    <row r="1095" spans="1:11" x14ac:dyDescent="0.5">
      <c r="A1095" s="2">
        <v>44501</v>
      </c>
      <c r="B1095" s="1">
        <v>155.7105</v>
      </c>
      <c r="C1095" s="1">
        <v>256.83999999999997</v>
      </c>
      <c r="D1095" s="1">
        <v>499.1</v>
      </c>
      <c r="E1095" s="1">
        <v>179.09</v>
      </c>
      <c r="F1095" s="1">
        <v>214.93</v>
      </c>
      <c r="G1095" s="4">
        <f t="shared" si="92"/>
        <v>2.1257397542235879E-3</v>
      </c>
      <c r="H1095" s="4">
        <f t="shared" si="93"/>
        <v>-2.2387478585889964E-2</v>
      </c>
      <c r="I1095" s="4">
        <f t="shared" si="94"/>
        <v>-9.7174914846724914E-3</v>
      </c>
      <c r="J1095" s="4">
        <f t="shared" si="95"/>
        <v>-1.7309732536713307E-2</v>
      </c>
      <c r="K1095" s="4">
        <f t="shared" si="96"/>
        <v>6.5602754385147843E-3</v>
      </c>
    </row>
    <row r="1096" spans="1:11" x14ac:dyDescent="0.5">
      <c r="A1096" s="2">
        <v>44409</v>
      </c>
      <c r="B1096" s="1">
        <v>159.13499999999999</v>
      </c>
      <c r="C1096" s="1">
        <v>267.57</v>
      </c>
      <c r="D1096" s="1">
        <v>510.4</v>
      </c>
      <c r="E1096" s="1">
        <v>178.69</v>
      </c>
      <c r="F1096" s="1">
        <v>217.49</v>
      </c>
      <c r="G1096" s="4">
        <f t="shared" si="92"/>
        <v>-2.1519464605523564E-2</v>
      </c>
      <c r="H1096" s="4">
        <f t="shared" si="93"/>
        <v>-4.0101655641514466E-2</v>
      </c>
      <c r="I1096" s="4">
        <f t="shared" si="94"/>
        <v>-2.2139498432601767E-2</v>
      </c>
      <c r="J1096" s="4">
        <f t="shared" si="95"/>
        <v>2.2385136269518213E-3</v>
      </c>
      <c r="K1096" s="4">
        <f t="shared" si="96"/>
        <v>-1.1770656122120582E-2</v>
      </c>
    </row>
    <row r="1097" spans="1:11" x14ac:dyDescent="0.5">
      <c r="A1097" s="2">
        <v>44378</v>
      </c>
      <c r="B1097" s="1">
        <v>158.108</v>
      </c>
      <c r="C1097" s="1">
        <v>268.74</v>
      </c>
      <c r="D1097" s="1">
        <v>508.89</v>
      </c>
      <c r="E1097" s="1">
        <v>178.58</v>
      </c>
      <c r="F1097" s="1">
        <v>219.62</v>
      </c>
      <c r="G1097" s="4">
        <f t="shared" si="92"/>
        <v>6.495559996964051E-3</v>
      </c>
      <c r="H1097" s="4">
        <f t="shared" si="93"/>
        <v>-4.3536503683858641E-3</v>
      </c>
      <c r="I1097" s="4">
        <f t="shared" si="94"/>
        <v>2.9672424296016686E-3</v>
      </c>
      <c r="J1097" s="4">
        <f t="shared" si="95"/>
        <v>6.1597043341921065E-4</v>
      </c>
      <c r="K1097" s="4">
        <f t="shared" si="96"/>
        <v>-9.698570257717809E-3</v>
      </c>
    </row>
    <row r="1098" spans="1:11" x14ac:dyDescent="0.5">
      <c r="A1098" s="2">
        <v>44348</v>
      </c>
      <c r="B1098" s="1">
        <v>156.91900000000001</v>
      </c>
      <c r="C1098" s="1">
        <v>263.31</v>
      </c>
      <c r="D1098" s="1">
        <v>500.49</v>
      </c>
      <c r="E1098" s="1">
        <v>179.12</v>
      </c>
      <c r="F1098" s="1">
        <v>218.29</v>
      </c>
      <c r="G1098" s="4">
        <f t="shared" si="92"/>
        <v>7.5771576418406372E-3</v>
      </c>
      <c r="H1098" s="4">
        <f t="shared" si="93"/>
        <v>2.062208043750724E-2</v>
      </c>
      <c r="I1098" s="4">
        <f t="shared" si="94"/>
        <v>1.6783552118923462E-2</v>
      </c>
      <c r="J1098" s="4">
        <f t="shared" si="95"/>
        <v>-3.014738722644017E-3</v>
      </c>
      <c r="K1098" s="4">
        <f t="shared" si="96"/>
        <v>6.092812313894358E-3</v>
      </c>
    </row>
    <row r="1099" spans="1:11" x14ac:dyDescent="0.5">
      <c r="A1099" s="2">
        <v>44317</v>
      </c>
      <c r="B1099" s="1">
        <v>160.9255</v>
      </c>
      <c r="C1099" s="1">
        <v>270.97000000000003</v>
      </c>
      <c r="D1099" s="1">
        <v>520.79999999999995</v>
      </c>
      <c r="E1099" s="1">
        <v>178.44</v>
      </c>
      <c r="F1099" s="1">
        <v>212.25</v>
      </c>
      <c r="G1099" s="4">
        <f t="shared" si="92"/>
        <v>-2.4896613650415844E-2</v>
      </c>
      <c r="H1099" s="4">
        <f t="shared" si="93"/>
        <v>-2.8268812045614045E-2</v>
      </c>
      <c r="I1099" s="4">
        <f t="shared" si="94"/>
        <v>-3.8997695852534431E-2</v>
      </c>
      <c r="J1099" s="4">
        <f t="shared" si="95"/>
        <v>3.8108047522977806E-3</v>
      </c>
      <c r="K1099" s="4">
        <f t="shared" si="96"/>
        <v>2.8457008244993975E-2</v>
      </c>
    </row>
    <row r="1100" spans="1:11" x14ac:dyDescent="0.5">
      <c r="A1100" s="2">
        <v>44287</v>
      </c>
      <c r="B1100" s="1">
        <v>159.33150000000001</v>
      </c>
      <c r="C1100" s="1">
        <v>268.94</v>
      </c>
      <c r="D1100" s="1">
        <v>522.86</v>
      </c>
      <c r="E1100" s="1">
        <v>177.68</v>
      </c>
      <c r="F1100" s="1">
        <v>217.9</v>
      </c>
      <c r="G1100" s="4">
        <f t="shared" si="92"/>
        <v>1.0004299212647894E-2</v>
      </c>
      <c r="H1100" s="4">
        <f t="shared" si="93"/>
        <v>7.5481520041646988E-3</v>
      </c>
      <c r="I1100" s="4">
        <f t="shared" si="94"/>
        <v>-3.9398691810428321E-3</v>
      </c>
      <c r="J1100" s="4">
        <f t="shared" si="95"/>
        <v>4.277352543899049E-3</v>
      </c>
      <c r="K1100" s="4">
        <f t="shared" si="96"/>
        <v>-2.5929325378614032E-2</v>
      </c>
    </row>
    <row r="1101" spans="1:11" x14ac:dyDescent="0.5">
      <c r="A1101" t="s">
        <v>661</v>
      </c>
      <c r="B1101" s="1">
        <v>162.84649999999999</v>
      </c>
      <c r="C1101" s="1">
        <v>273.16000000000003</v>
      </c>
      <c r="D1101" s="1">
        <v>540.73</v>
      </c>
      <c r="E1101" s="1">
        <v>181.18</v>
      </c>
      <c r="F1101" s="1">
        <v>217.69</v>
      </c>
      <c r="G1101" s="4">
        <f t="shared" si="92"/>
        <v>-2.158474391528209E-2</v>
      </c>
      <c r="H1101" s="4">
        <f t="shared" si="93"/>
        <v>-1.5448821203690288E-2</v>
      </c>
      <c r="I1101" s="4">
        <f t="shared" si="94"/>
        <v>-3.3047916705194802E-2</v>
      </c>
      <c r="J1101" s="4">
        <f t="shared" si="95"/>
        <v>-1.9317805497295559E-2</v>
      </c>
      <c r="K1101" s="4">
        <f t="shared" si="96"/>
        <v>9.6467453718585006E-4</v>
      </c>
    </row>
    <row r="1102" spans="1:11" x14ac:dyDescent="0.5">
      <c r="A1102" t="s">
        <v>662</v>
      </c>
      <c r="B1102" s="1">
        <v>164.29249999999999</v>
      </c>
      <c r="C1102" s="1">
        <v>271.87</v>
      </c>
      <c r="D1102" s="1">
        <v>524.59</v>
      </c>
      <c r="E1102" s="1">
        <v>181.17</v>
      </c>
      <c r="F1102" s="1">
        <v>222.42</v>
      </c>
      <c r="G1102" s="4">
        <f t="shared" si="92"/>
        <v>-8.8013755953558759E-3</v>
      </c>
      <c r="H1102" s="4">
        <f t="shared" si="93"/>
        <v>4.7449148490088522E-3</v>
      </c>
      <c r="I1102" s="4">
        <f t="shared" si="94"/>
        <v>3.076688461465138E-2</v>
      </c>
      <c r="J1102" s="4">
        <f t="shared" si="95"/>
        <v>5.5196776508337209E-5</v>
      </c>
      <c r="K1102" s="4">
        <f t="shared" si="96"/>
        <v>-2.1266073194856516E-2</v>
      </c>
    </row>
    <row r="1103" spans="1:11" x14ac:dyDescent="0.5">
      <c r="A1103" t="s">
        <v>663</v>
      </c>
      <c r="B1103" s="1">
        <v>166.1</v>
      </c>
      <c r="C1103" s="1">
        <v>276.77999999999997</v>
      </c>
      <c r="D1103" s="1">
        <v>530.87</v>
      </c>
      <c r="E1103" s="1">
        <v>177.3</v>
      </c>
      <c r="F1103" s="1">
        <v>221.68</v>
      </c>
      <c r="G1103" s="4">
        <f t="shared" si="92"/>
        <v>-1.0881998795906123E-2</v>
      </c>
      <c r="H1103" s="4">
        <f t="shared" si="93"/>
        <v>-1.7739721078112503E-2</v>
      </c>
      <c r="I1103" s="4">
        <f t="shared" si="94"/>
        <v>-1.1829638141164445E-2</v>
      </c>
      <c r="J1103" s="4">
        <f t="shared" si="95"/>
        <v>2.1827411167512523E-2</v>
      </c>
      <c r="K1103" s="4">
        <f t="shared" si="96"/>
        <v>3.3381450739804475E-3</v>
      </c>
    </row>
    <row r="1104" spans="1:11" x14ac:dyDescent="0.5">
      <c r="A1104" t="s">
        <v>664</v>
      </c>
      <c r="B1104" s="1">
        <v>164.19800000000001</v>
      </c>
      <c r="C1104" s="1">
        <v>277</v>
      </c>
      <c r="D1104" s="1">
        <v>519.12</v>
      </c>
      <c r="E1104" s="1">
        <v>178.86</v>
      </c>
      <c r="F1104" s="1">
        <v>224.15</v>
      </c>
      <c r="G1104" s="4">
        <f t="shared" si="92"/>
        <v>1.1583575926625178E-2</v>
      </c>
      <c r="H1104" s="4">
        <f t="shared" si="93"/>
        <v>-7.9422382671490155E-4</v>
      </c>
      <c r="I1104" s="4">
        <f t="shared" si="94"/>
        <v>2.2634458314070072E-2</v>
      </c>
      <c r="J1104" s="4">
        <f t="shared" si="95"/>
        <v>-8.7219054008722541E-3</v>
      </c>
      <c r="K1104" s="4">
        <f t="shared" si="96"/>
        <v>-1.1019406647334362E-2</v>
      </c>
    </row>
    <row r="1105" spans="1:11" x14ac:dyDescent="0.5">
      <c r="A1105" t="s">
        <v>665</v>
      </c>
      <c r="B1105" s="1">
        <v>158.6345</v>
      </c>
      <c r="C1105" s="1">
        <v>267.39999999999998</v>
      </c>
      <c r="D1105" s="1">
        <v>513.97</v>
      </c>
      <c r="E1105" s="1">
        <v>173.73</v>
      </c>
      <c r="F1105" s="1">
        <v>224.96</v>
      </c>
      <c r="G1105" s="4">
        <f t="shared" si="92"/>
        <v>3.5071185650032088E-2</v>
      </c>
      <c r="H1105" s="4">
        <f t="shared" si="93"/>
        <v>3.590127150336575E-2</v>
      </c>
      <c r="I1105" s="4">
        <f t="shared" si="94"/>
        <v>1.002004008016022E-2</v>
      </c>
      <c r="J1105" s="4">
        <f t="shared" si="95"/>
        <v>2.9528578829217889E-2</v>
      </c>
      <c r="K1105" s="4">
        <f t="shared" si="96"/>
        <v>-3.6006401137980149E-3</v>
      </c>
    </row>
    <row r="1106" spans="1:11" x14ac:dyDescent="0.5">
      <c r="A1106" t="s">
        <v>666</v>
      </c>
      <c r="B1106" s="1">
        <v>159.26349999999999</v>
      </c>
      <c r="C1106" s="1">
        <v>268.11</v>
      </c>
      <c r="D1106" s="1">
        <v>514.48</v>
      </c>
      <c r="E1106" s="1">
        <v>173.55</v>
      </c>
      <c r="F1106" s="1">
        <v>222.75</v>
      </c>
      <c r="G1106" s="4">
        <f t="shared" si="92"/>
        <v>-3.9494297186737359E-3</v>
      </c>
      <c r="H1106" s="4">
        <f t="shared" si="93"/>
        <v>-2.6481667972102496E-3</v>
      </c>
      <c r="I1106" s="4">
        <f t="shared" si="94"/>
        <v>-9.9129217851035012E-4</v>
      </c>
      <c r="J1106" s="4">
        <f t="shared" si="95"/>
        <v>1.0371650821088263E-3</v>
      </c>
      <c r="K1106" s="4">
        <f t="shared" si="96"/>
        <v>9.921436588103294E-3</v>
      </c>
    </row>
    <row r="1107" spans="1:11" x14ac:dyDescent="0.5">
      <c r="A1107" t="s">
        <v>667</v>
      </c>
      <c r="B1107" s="1">
        <v>160.32599999999999</v>
      </c>
      <c r="C1107" s="1">
        <v>267.08999999999997</v>
      </c>
      <c r="D1107" s="1">
        <v>527.33000000000004</v>
      </c>
      <c r="E1107" s="1">
        <v>170.45</v>
      </c>
      <c r="F1107" s="1">
        <v>221.02</v>
      </c>
      <c r="G1107" s="4">
        <f t="shared" si="92"/>
        <v>-6.6271222384391981E-3</v>
      </c>
      <c r="H1107" s="4">
        <f t="shared" si="93"/>
        <v>3.8189374368191586E-3</v>
      </c>
      <c r="I1107" s="4">
        <f t="shared" si="94"/>
        <v>-2.4368042781560018E-2</v>
      </c>
      <c r="J1107" s="4">
        <f t="shared" si="95"/>
        <v>1.818715165737772E-2</v>
      </c>
      <c r="K1107" s="4">
        <f t="shared" si="96"/>
        <v>7.8273459415436619E-3</v>
      </c>
    </row>
    <row r="1108" spans="1:11" x14ac:dyDescent="0.5">
      <c r="A1108" t="s">
        <v>668</v>
      </c>
      <c r="B1108" s="1">
        <v>160.309</v>
      </c>
      <c r="C1108" s="1">
        <v>272.79000000000002</v>
      </c>
      <c r="D1108" s="1">
        <v>528.91</v>
      </c>
      <c r="E1108" s="1">
        <v>170.69</v>
      </c>
      <c r="F1108" s="1">
        <v>223.94</v>
      </c>
      <c r="G1108" s="4">
        <f t="shared" si="92"/>
        <v>1.060452002070722E-4</v>
      </c>
      <c r="H1108" s="4">
        <f t="shared" si="93"/>
        <v>-2.0895194105355896E-2</v>
      </c>
      <c r="I1108" s="4">
        <f t="shared" si="94"/>
        <v>-2.9872757179859599E-3</v>
      </c>
      <c r="J1108" s="4">
        <f t="shared" si="95"/>
        <v>-1.4060577655399253E-3</v>
      </c>
      <c r="K1108" s="4">
        <f t="shared" si="96"/>
        <v>-1.3039206930427705E-2</v>
      </c>
    </row>
    <row r="1109" spans="1:11" x14ac:dyDescent="0.5">
      <c r="A1109" t="s">
        <v>669</v>
      </c>
      <c r="B1109" s="1">
        <v>160.08250000000001</v>
      </c>
      <c r="C1109" s="1">
        <v>276.39999999999998</v>
      </c>
      <c r="D1109" s="1">
        <v>534.45000000000005</v>
      </c>
      <c r="E1109" s="1">
        <v>172.89</v>
      </c>
      <c r="F1109" s="1">
        <v>222.59</v>
      </c>
      <c r="G1109" s="4">
        <f t="shared" si="92"/>
        <v>1.4148954445363238E-3</v>
      </c>
      <c r="H1109" s="4">
        <f t="shared" si="93"/>
        <v>-1.3060781476121441E-2</v>
      </c>
      <c r="I1109" s="4">
        <f t="shared" si="94"/>
        <v>-1.0365796613340916E-2</v>
      </c>
      <c r="J1109" s="4">
        <f t="shared" si="95"/>
        <v>-1.2724853953380744E-2</v>
      </c>
      <c r="K1109" s="4">
        <f t="shared" si="96"/>
        <v>6.0649624870838803E-3</v>
      </c>
    </row>
    <row r="1110" spans="1:11" x14ac:dyDescent="0.5">
      <c r="A1110" t="s">
        <v>670</v>
      </c>
      <c r="B1110" s="1">
        <v>161.804</v>
      </c>
      <c r="C1110" s="1">
        <v>274.48</v>
      </c>
      <c r="D1110" s="1">
        <v>532.9</v>
      </c>
      <c r="E1110" s="1">
        <v>173.55</v>
      </c>
      <c r="F1110" s="1">
        <v>218.59</v>
      </c>
      <c r="G1110" s="4">
        <f t="shared" si="92"/>
        <v>-1.0639415589231316E-2</v>
      </c>
      <c r="H1110" s="4">
        <f t="shared" si="93"/>
        <v>6.9950451763332033E-3</v>
      </c>
      <c r="I1110" s="4">
        <f t="shared" si="94"/>
        <v>2.9086132482643023E-3</v>
      </c>
      <c r="J1110" s="4">
        <f t="shared" si="95"/>
        <v>-3.8029386343993998E-3</v>
      </c>
      <c r="K1110" s="4">
        <f t="shared" si="96"/>
        <v>1.8299098769385624E-2</v>
      </c>
    </row>
    <row r="1111" spans="1:11" x14ac:dyDescent="0.5">
      <c r="A1111" t="s">
        <v>671</v>
      </c>
      <c r="B1111" s="1">
        <v>162.048</v>
      </c>
      <c r="C1111" s="1">
        <v>275.67</v>
      </c>
      <c r="D1111" s="1">
        <v>524.83000000000004</v>
      </c>
      <c r="E1111" s="1">
        <v>173.12</v>
      </c>
      <c r="F1111" s="1">
        <v>219.42</v>
      </c>
      <c r="G1111" s="4">
        <f t="shared" si="92"/>
        <v>-1.5057266982622108E-3</v>
      </c>
      <c r="H1111" s="4">
        <f t="shared" si="93"/>
        <v>-4.3167555410454916E-3</v>
      </c>
      <c r="I1111" s="4">
        <f t="shared" si="94"/>
        <v>1.5376407598650887E-2</v>
      </c>
      <c r="J1111" s="4">
        <f t="shared" si="95"/>
        <v>2.4838262476896134E-3</v>
      </c>
      <c r="K1111" s="4">
        <f t="shared" si="96"/>
        <v>-3.7826998450459781E-3</v>
      </c>
    </row>
    <row r="1112" spans="1:11" x14ac:dyDescent="0.5">
      <c r="A1112" t="s">
        <v>672</v>
      </c>
      <c r="B1112" s="1">
        <v>158.256</v>
      </c>
      <c r="C1112" s="1">
        <v>275.55</v>
      </c>
      <c r="D1112" s="1">
        <v>519.78</v>
      </c>
      <c r="E1112" s="1">
        <v>173.94</v>
      </c>
      <c r="F1112" s="1">
        <v>219.28</v>
      </c>
      <c r="G1112" s="4">
        <f t="shared" si="92"/>
        <v>2.3961176827418829E-2</v>
      </c>
      <c r="H1112" s="4">
        <f t="shared" si="93"/>
        <v>4.3549265106146429E-4</v>
      </c>
      <c r="I1112" s="4">
        <f t="shared" si="94"/>
        <v>9.7156489283929393E-3</v>
      </c>
      <c r="J1112" s="4">
        <f t="shared" si="95"/>
        <v>-4.7142692882602422E-3</v>
      </c>
      <c r="K1112" s="4">
        <f t="shared" si="96"/>
        <v>6.3845311929955351E-4</v>
      </c>
    </row>
    <row r="1113" spans="1:11" x14ac:dyDescent="0.5">
      <c r="A1113" t="s">
        <v>673</v>
      </c>
      <c r="B1113" s="1">
        <v>157.8485</v>
      </c>
      <c r="C1113" s="1">
        <v>274.19</v>
      </c>
      <c r="D1113" s="1">
        <v>522.41999999999996</v>
      </c>
      <c r="E1113" s="1">
        <v>169.3</v>
      </c>
      <c r="F1113" s="1">
        <v>214.13</v>
      </c>
      <c r="G1113" s="4">
        <f t="shared" si="92"/>
        <v>2.5815893087359765E-3</v>
      </c>
      <c r="H1113" s="4">
        <f t="shared" si="93"/>
        <v>4.9600641890659158E-3</v>
      </c>
      <c r="I1113" s="4">
        <f t="shared" si="94"/>
        <v>-5.0534053060755646E-3</v>
      </c>
      <c r="J1113" s="4">
        <f t="shared" si="95"/>
        <v>2.7406969875959808E-2</v>
      </c>
      <c r="K1113" s="4">
        <f t="shared" si="96"/>
        <v>2.4050810255452415E-2</v>
      </c>
    </row>
    <row r="1114" spans="1:11" x14ac:dyDescent="0.5">
      <c r="A1114" s="2">
        <v>44147</v>
      </c>
      <c r="B1114" s="1">
        <v>155.821</v>
      </c>
      <c r="C1114" s="1">
        <v>273.55</v>
      </c>
      <c r="D1114" s="1">
        <v>503.22</v>
      </c>
      <c r="E1114" s="1">
        <v>175.72</v>
      </c>
      <c r="F1114" s="1">
        <v>214.2</v>
      </c>
      <c r="G1114" s="4">
        <f t="shared" si="92"/>
        <v>1.3011724992138429E-2</v>
      </c>
      <c r="H1114" s="4">
        <f t="shared" si="93"/>
        <v>2.3396088466458576E-3</v>
      </c>
      <c r="I1114" s="4">
        <f t="shared" si="94"/>
        <v>3.8154286395612136E-2</v>
      </c>
      <c r="J1114" s="4">
        <f t="shared" si="95"/>
        <v>-3.6535397222854482E-2</v>
      </c>
      <c r="K1114" s="4">
        <f t="shared" si="96"/>
        <v>-3.2679738562091387E-4</v>
      </c>
    </row>
    <row r="1115" spans="1:11" x14ac:dyDescent="0.5">
      <c r="A1115" s="2">
        <v>44116</v>
      </c>
      <c r="B1115" s="1">
        <v>155.0745</v>
      </c>
      <c r="C1115" s="1">
        <v>277.12</v>
      </c>
      <c r="D1115" s="1">
        <v>501.09</v>
      </c>
      <c r="E1115" s="1">
        <v>154.69</v>
      </c>
      <c r="F1115" s="1">
        <v>213.26</v>
      </c>
      <c r="G1115" s="4">
        <f t="shared" si="92"/>
        <v>4.8138152952290625E-3</v>
      </c>
      <c r="H1115" s="4">
        <f t="shared" si="93"/>
        <v>-1.2882505773672004E-2</v>
      </c>
      <c r="I1115" s="4">
        <f t="shared" si="94"/>
        <v>4.2507334011854248E-3</v>
      </c>
      <c r="J1115" s="4">
        <f t="shared" si="95"/>
        <v>0.13594931799082044</v>
      </c>
      <c r="K1115" s="4">
        <f t="shared" si="96"/>
        <v>4.4077651692768782E-3</v>
      </c>
    </row>
    <row r="1116" spans="1:11" x14ac:dyDescent="0.5">
      <c r="A1116" s="2">
        <v>44086</v>
      </c>
      <c r="B1116" s="1">
        <v>155.21</v>
      </c>
      <c r="C1116" s="1">
        <v>277.92</v>
      </c>
      <c r="D1116" s="1">
        <v>493.6</v>
      </c>
      <c r="E1116" s="1">
        <v>154.43</v>
      </c>
      <c r="F1116" s="1">
        <v>210.52</v>
      </c>
      <c r="G1116" s="4">
        <f t="shared" si="92"/>
        <v>-8.7301075961609964E-4</v>
      </c>
      <c r="H1116" s="4">
        <f t="shared" si="93"/>
        <v>-2.8785261945883933E-3</v>
      </c>
      <c r="I1116" s="4">
        <f t="shared" si="94"/>
        <v>1.5174230145867051E-2</v>
      </c>
      <c r="J1116" s="4">
        <f t="shared" si="95"/>
        <v>1.6836106974031928E-3</v>
      </c>
      <c r="K1116" s="4">
        <f t="shared" si="96"/>
        <v>1.3015390461713849E-2</v>
      </c>
    </row>
    <row r="1117" spans="1:11" x14ac:dyDescent="0.5">
      <c r="A1117" s="2">
        <v>44055</v>
      </c>
      <c r="B1117" s="1">
        <v>158.86449999999999</v>
      </c>
      <c r="C1117" s="1">
        <v>283.39999999999998</v>
      </c>
      <c r="D1117" s="1">
        <v>512.66</v>
      </c>
      <c r="E1117" s="1">
        <v>153.72</v>
      </c>
      <c r="F1117" s="1">
        <v>211.8</v>
      </c>
      <c r="G1117" s="4">
        <f t="shared" si="92"/>
        <v>-2.3003880665598553E-2</v>
      </c>
      <c r="H1117" s="4">
        <f t="shared" si="93"/>
        <v>-1.9336626676076052E-2</v>
      </c>
      <c r="I1117" s="4">
        <f t="shared" si="94"/>
        <v>-3.7178636913353769E-2</v>
      </c>
      <c r="J1117" s="4">
        <f t="shared" si="95"/>
        <v>4.6187874056726752E-3</v>
      </c>
      <c r="K1117" s="4">
        <f t="shared" si="96"/>
        <v>-6.0434372049102958E-3</v>
      </c>
    </row>
    <row r="1118" spans="1:11" x14ac:dyDescent="0.5">
      <c r="A1118" s="2">
        <v>44024</v>
      </c>
      <c r="B1118" s="1">
        <v>157.9</v>
      </c>
      <c r="C1118" s="1">
        <v>285.58</v>
      </c>
      <c r="D1118" s="1">
        <v>515.78</v>
      </c>
      <c r="E1118" s="1">
        <v>153.68</v>
      </c>
      <c r="F1118" s="1">
        <v>216.01</v>
      </c>
      <c r="G1118" s="4">
        <f t="shared" si="92"/>
        <v>6.108296390120227E-3</v>
      </c>
      <c r="H1118" s="4">
        <f t="shared" si="93"/>
        <v>-7.6335877862595547E-3</v>
      </c>
      <c r="I1118" s="4">
        <f t="shared" si="94"/>
        <v>-6.0490906975843028E-3</v>
      </c>
      <c r="J1118" s="4">
        <f t="shared" si="95"/>
        <v>2.6028110359188616E-4</v>
      </c>
      <c r="K1118" s="4">
        <f t="shared" si="96"/>
        <v>-1.9489838433405793E-2</v>
      </c>
    </row>
    <row r="1119" spans="1:11" x14ac:dyDescent="0.5">
      <c r="A1119" s="2">
        <v>43933</v>
      </c>
      <c r="B1119" s="1">
        <v>158.12899999999999</v>
      </c>
      <c r="C1119" s="1">
        <v>279.7</v>
      </c>
      <c r="D1119" s="1">
        <v>498.31</v>
      </c>
      <c r="E1119" s="1">
        <v>154.13999999999999</v>
      </c>
      <c r="F1119" s="1">
        <v>214.29</v>
      </c>
      <c r="G1119" s="4">
        <f t="shared" si="92"/>
        <v>-1.4481847099518941E-3</v>
      </c>
      <c r="H1119" s="4">
        <f t="shared" si="93"/>
        <v>2.1022524132999543E-2</v>
      </c>
      <c r="I1119" s="4">
        <f t="shared" si="94"/>
        <v>3.5058497722301407E-2</v>
      </c>
      <c r="J1119" s="4">
        <f t="shared" si="95"/>
        <v>-2.9842999870246523E-3</v>
      </c>
      <c r="K1119" s="4">
        <f t="shared" si="96"/>
        <v>8.0265061365438761E-3</v>
      </c>
    </row>
    <row r="1120" spans="1:11" x14ac:dyDescent="0.5">
      <c r="A1120" s="2">
        <v>43902</v>
      </c>
      <c r="B1120" s="1">
        <v>159.3365</v>
      </c>
      <c r="C1120" s="1">
        <v>281.85000000000002</v>
      </c>
      <c r="D1120" s="1">
        <v>497.52</v>
      </c>
      <c r="E1120" s="1">
        <v>153.24</v>
      </c>
      <c r="F1120" s="1">
        <v>214.36</v>
      </c>
      <c r="G1120" s="4">
        <f t="shared" si="92"/>
        <v>-7.5783012680711304E-3</v>
      </c>
      <c r="H1120" s="4">
        <f t="shared" si="93"/>
        <v>-7.6281710129503244E-3</v>
      </c>
      <c r="I1120" s="4">
        <f t="shared" si="94"/>
        <v>1.5878758642868807E-3</v>
      </c>
      <c r="J1120" s="4">
        <f t="shared" si="95"/>
        <v>5.8731401722786902E-3</v>
      </c>
      <c r="K1120" s="4">
        <f t="shared" si="96"/>
        <v>-3.2655346146681641E-4</v>
      </c>
    </row>
    <row r="1121" spans="1:11" x14ac:dyDescent="0.5">
      <c r="A1121" s="2">
        <v>43873</v>
      </c>
      <c r="B1121" s="1">
        <v>160.1765</v>
      </c>
      <c r="C1121" s="1">
        <v>287.52</v>
      </c>
      <c r="D1121" s="1">
        <v>503.38</v>
      </c>
      <c r="E1121" s="1">
        <v>153.61000000000001</v>
      </c>
      <c r="F1121" s="1">
        <v>214.24</v>
      </c>
      <c r="G1121" s="4">
        <f t="shared" si="92"/>
        <v>-5.2442149753553213E-3</v>
      </c>
      <c r="H1121" s="4">
        <f t="shared" si="93"/>
        <v>-1.972036727879789E-2</v>
      </c>
      <c r="I1121" s="4">
        <f t="shared" si="94"/>
        <v>-1.1641304779689277E-2</v>
      </c>
      <c r="J1121" s="4">
        <f t="shared" si="95"/>
        <v>-2.4086973504329201E-3</v>
      </c>
      <c r="K1121" s="4">
        <f t="shared" si="96"/>
        <v>5.6011949215828416E-4</v>
      </c>
    </row>
    <row r="1122" spans="1:11" x14ac:dyDescent="0.5">
      <c r="A1122" s="2">
        <v>43842</v>
      </c>
      <c r="B1122" s="1">
        <v>161.00399999999999</v>
      </c>
      <c r="C1122" s="1">
        <v>286.55</v>
      </c>
      <c r="D1122" s="1">
        <v>504.58</v>
      </c>
      <c r="E1122" s="1">
        <v>149.44</v>
      </c>
      <c r="F1122" s="1">
        <v>215.37</v>
      </c>
      <c r="G1122" s="4">
        <f t="shared" si="92"/>
        <v>-5.1396238602766653E-3</v>
      </c>
      <c r="H1122" s="4">
        <f t="shared" si="93"/>
        <v>3.3850985866339389E-3</v>
      </c>
      <c r="I1122" s="4">
        <f t="shared" si="94"/>
        <v>-2.3782155456022469E-3</v>
      </c>
      <c r="J1122" s="4">
        <f t="shared" si="95"/>
        <v>2.7904175588865154E-2</v>
      </c>
      <c r="K1122" s="4">
        <f t="shared" si="96"/>
        <v>-5.246784603240906E-3</v>
      </c>
    </row>
    <row r="1123" spans="1:11" x14ac:dyDescent="0.5">
      <c r="A1123" t="s">
        <v>674</v>
      </c>
      <c r="B1123" s="1">
        <v>158.40199999999999</v>
      </c>
      <c r="C1123" s="1">
        <v>276.97000000000003</v>
      </c>
      <c r="D1123" s="1">
        <v>490.7</v>
      </c>
      <c r="E1123" s="1">
        <v>148.01</v>
      </c>
      <c r="F1123" s="1">
        <v>216.21</v>
      </c>
      <c r="G1123" s="4">
        <f t="shared" si="92"/>
        <v>1.6426560270703661E-2</v>
      </c>
      <c r="H1123" s="4">
        <f t="shared" si="93"/>
        <v>3.4588583601111944E-2</v>
      </c>
      <c r="I1123" s="4">
        <f t="shared" si="94"/>
        <v>2.828612186672097E-2</v>
      </c>
      <c r="J1123" s="4">
        <f t="shared" si="95"/>
        <v>9.6615093574758948E-3</v>
      </c>
      <c r="K1123" s="4">
        <f t="shared" si="96"/>
        <v>-3.8851116969612631E-3</v>
      </c>
    </row>
    <row r="1124" spans="1:11" x14ac:dyDescent="0.5">
      <c r="A1124" t="s">
        <v>675</v>
      </c>
      <c r="B1124" s="1">
        <v>159.767</v>
      </c>
      <c r="C1124" s="1">
        <v>277.81</v>
      </c>
      <c r="D1124" s="1">
        <v>491.36</v>
      </c>
      <c r="E1124" s="1">
        <v>147.13</v>
      </c>
      <c r="F1124" s="1">
        <v>214.07</v>
      </c>
      <c r="G1124" s="4">
        <f t="shared" si="92"/>
        <v>-8.5436917511125809E-3</v>
      </c>
      <c r="H1124" s="4">
        <f t="shared" si="93"/>
        <v>-3.0236492566861894E-3</v>
      </c>
      <c r="I1124" s="4">
        <f t="shared" si="94"/>
        <v>-1.3432106805600919E-3</v>
      </c>
      <c r="J1124" s="4">
        <f t="shared" si="95"/>
        <v>5.9811051451097441E-3</v>
      </c>
      <c r="K1124" s="4">
        <f t="shared" si="96"/>
        <v>9.996730041575308E-3</v>
      </c>
    </row>
    <row r="1125" spans="1:11" x14ac:dyDescent="0.5">
      <c r="A1125" t="s">
        <v>676</v>
      </c>
      <c r="B1125" s="1">
        <v>159.2535</v>
      </c>
      <c r="C1125" s="1">
        <v>275.58999999999997</v>
      </c>
      <c r="D1125" s="1">
        <v>485</v>
      </c>
      <c r="E1125" s="1">
        <v>149.09</v>
      </c>
      <c r="F1125" s="1">
        <v>215.23</v>
      </c>
      <c r="G1125" s="4">
        <f t="shared" si="92"/>
        <v>3.2244189295682624E-3</v>
      </c>
      <c r="H1125" s="4">
        <f t="shared" si="93"/>
        <v>8.0554446823180026E-3</v>
      </c>
      <c r="I1125" s="4">
        <f t="shared" si="94"/>
        <v>1.3113402061855739E-2</v>
      </c>
      <c r="J1125" s="4">
        <f t="shared" si="95"/>
        <v>-1.3146421624522175E-2</v>
      </c>
      <c r="K1125" s="4">
        <f t="shared" si="96"/>
        <v>-5.3895832365375984E-3</v>
      </c>
    </row>
    <row r="1126" spans="1:11" x14ac:dyDescent="0.5">
      <c r="A1126" t="s">
        <v>677</v>
      </c>
      <c r="B1126" s="1">
        <v>155.90299999999999</v>
      </c>
      <c r="C1126" s="1">
        <v>276.92</v>
      </c>
      <c r="D1126" s="1">
        <v>482.88</v>
      </c>
      <c r="E1126" s="1">
        <v>151.49</v>
      </c>
      <c r="F1126" s="1">
        <v>213.87</v>
      </c>
      <c r="G1126" s="4">
        <f t="shared" si="92"/>
        <v>2.1490927050794584E-2</v>
      </c>
      <c r="H1126" s="4">
        <f t="shared" si="93"/>
        <v>-4.8028311425684089E-3</v>
      </c>
      <c r="I1126" s="4">
        <f t="shared" si="94"/>
        <v>4.3903247183565419E-3</v>
      </c>
      <c r="J1126" s="4">
        <f t="shared" si="95"/>
        <v>-1.58426298765596E-2</v>
      </c>
      <c r="K1126" s="4">
        <f t="shared" si="96"/>
        <v>6.3590031327440677E-3</v>
      </c>
    </row>
    <row r="1127" spans="1:11" x14ac:dyDescent="0.5">
      <c r="A1127" t="s">
        <v>678</v>
      </c>
      <c r="B1127" s="1">
        <v>154.9195</v>
      </c>
      <c r="C1127" s="1">
        <v>268.43</v>
      </c>
      <c r="D1127" s="1">
        <v>476.62</v>
      </c>
      <c r="E1127" s="1">
        <v>145.97999999999999</v>
      </c>
      <c r="F1127" s="1">
        <v>213.86</v>
      </c>
      <c r="G1127" s="4">
        <f t="shared" si="92"/>
        <v>6.348458392907208E-3</v>
      </c>
      <c r="H1127" s="4">
        <f t="shared" si="93"/>
        <v>3.1628357486123138E-2</v>
      </c>
      <c r="I1127" s="4">
        <f t="shared" si="94"/>
        <v>1.3134152993999448E-2</v>
      </c>
      <c r="J1127" s="4">
        <f t="shared" si="95"/>
        <v>3.7744896561172858E-2</v>
      </c>
      <c r="K1127" s="4">
        <f t="shared" si="96"/>
        <v>4.6759562330356275E-5</v>
      </c>
    </row>
    <row r="1128" spans="1:11" x14ac:dyDescent="0.5">
      <c r="A1128" t="s">
        <v>679</v>
      </c>
      <c r="B1128" s="1">
        <v>154.97</v>
      </c>
      <c r="C1128" s="1">
        <v>269.7</v>
      </c>
      <c r="D1128" s="1">
        <v>488.24</v>
      </c>
      <c r="E1128" s="1">
        <v>141.07</v>
      </c>
      <c r="F1128" s="1">
        <v>210.11</v>
      </c>
      <c r="G1128" s="4">
        <f t="shared" si="92"/>
        <v>-3.2586952313351514E-4</v>
      </c>
      <c r="H1128" s="4">
        <f t="shared" si="93"/>
        <v>-4.7089358546532623E-3</v>
      </c>
      <c r="I1128" s="4">
        <f t="shared" si="94"/>
        <v>-2.3799770604620685E-2</v>
      </c>
      <c r="J1128" s="4">
        <f t="shared" si="95"/>
        <v>3.4805415751045565E-2</v>
      </c>
      <c r="K1128" s="4">
        <f t="shared" si="96"/>
        <v>1.7847794012660012E-2</v>
      </c>
    </row>
    <row r="1129" spans="1:11" x14ac:dyDescent="0.5">
      <c r="A1129" t="s">
        <v>680</v>
      </c>
      <c r="B1129" s="1">
        <v>155.851</v>
      </c>
      <c r="C1129" s="1">
        <v>272.94</v>
      </c>
      <c r="D1129" s="1">
        <v>484.67</v>
      </c>
      <c r="E1129" s="1">
        <v>141.72</v>
      </c>
      <c r="F1129" s="1">
        <v>210.39</v>
      </c>
      <c r="G1129" s="4">
        <f t="shared" si="92"/>
        <v>-5.6528350796594129E-3</v>
      </c>
      <c r="H1129" s="4">
        <f t="shared" si="93"/>
        <v>-1.1870740822158776E-2</v>
      </c>
      <c r="I1129" s="4">
        <f t="shared" si="94"/>
        <v>7.3658365485793631E-3</v>
      </c>
      <c r="J1129" s="4">
        <f t="shared" si="95"/>
        <v>-4.5865086085239426E-3</v>
      </c>
      <c r="K1129" s="4">
        <f t="shared" si="96"/>
        <v>-1.3308617329719219E-3</v>
      </c>
    </row>
    <row r="1130" spans="1:11" x14ac:dyDescent="0.5">
      <c r="A1130" t="s">
        <v>681</v>
      </c>
      <c r="B1130" s="1">
        <v>155.273</v>
      </c>
      <c r="C1130" s="1">
        <v>271.97000000000003</v>
      </c>
      <c r="D1130" s="1">
        <v>481.79</v>
      </c>
      <c r="E1130" s="1">
        <v>143.9</v>
      </c>
      <c r="F1130" s="1">
        <v>212.42</v>
      </c>
      <c r="G1130" s="4">
        <f t="shared" si="92"/>
        <v>3.7224758972906891E-3</v>
      </c>
      <c r="H1130" s="4">
        <f t="shared" si="93"/>
        <v>3.5665698422620018E-3</v>
      </c>
      <c r="I1130" s="4">
        <f t="shared" si="94"/>
        <v>5.977708130098236E-3</v>
      </c>
      <c r="J1130" s="4">
        <f t="shared" si="95"/>
        <v>-1.5149409312022244E-2</v>
      </c>
      <c r="K1130" s="4">
        <f t="shared" si="96"/>
        <v>-9.5565389323039041E-3</v>
      </c>
    </row>
    <row r="1131" spans="1:11" x14ac:dyDescent="0.5">
      <c r="A1131" t="s">
        <v>682</v>
      </c>
      <c r="B1131" s="1">
        <v>156.78299999999999</v>
      </c>
      <c r="C1131" s="1">
        <v>275</v>
      </c>
      <c r="D1131" s="1">
        <v>480.63</v>
      </c>
      <c r="E1131" s="1">
        <v>144.5</v>
      </c>
      <c r="F1131" s="1">
        <v>211.08</v>
      </c>
      <c r="G1131" s="4">
        <f t="shared" si="92"/>
        <v>-9.6311462339666587E-3</v>
      </c>
      <c r="H1131" s="4">
        <f t="shared" si="93"/>
        <v>-1.1018181818181705E-2</v>
      </c>
      <c r="I1131" s="4">
        <f t="shared" si="94"/>
        <v>2.413498949295878E-3</v>
      </c>
      <c r="J1131" s="4">
        <f t="shared" si="95"/>
        <v>-4.1522491349480495E-3</v>
      </c>
      <c r="K1131" s="4">
        <f t="shared" si="96"/>
        <v>6.3483039605836122E-3</v>
      </c>
    </row>
    <row r="1132" spans="1:11" x14ac:dyDescent="0.5">
      <c r="A1132" t="s">
        <v>683</v>
      </c>
      <c r="B1132" s="1">
        <v>156.553</v>
      </c>
      <c r="C1132" s="1">
        <v>278.95999999999998</v>
      </c>
      <c r="D1132" s="1">
        <v>479.1</v>
      </c>
      <c r="E1132" s="1">
        <v>144.66999999999999</v>
      </c>
      <c r="F1132" s="1">
        <v>214.46</v>
      </c>
      <c r="G1132" s="4">
        <f t="shared" si="92"/>
        <v>1.4691510223374671E-3</v>
      </c>
      <c r="H1132" s="4">
        <f t="shared" si="93"/>
        <v>-1.4195583596214423E-2</v>
      </c>
      <c r="I1132" s="4">
        <f t="shared" si="94"/>
        <v>3.1934877896053759E-3</v>
      </c>
      <c r="J1132" s="4">
        <f t="shared" si="95"/>
        <v>-1.1750881316098249E-3</v>
      </c>
      <c r="K1132" s="4">
        <f t="shared" si="96"/>
        <v>-1.576051478131113E-2</v>
      </c>
    </row>
    <row r="1133" spans="1:11" x14ac:dyDescent="0.5">
      <c r="A1133" t="s">
        <v>684</v>
      </c>
      <c r="B1133" s="1">
        <v>156.44049999999999</v>
      </c>
      <c r="C1133" s="1">
        <v>276.95</v>
      </c>
      <c r="D1133" s="1">
        <v>482.84</v>
      </c>
      <c r="E1133" s="1">
        <v>138.36000000000001</v>
      </c>
      <c r="F1133" s="1">
        <v>217.23</v>
      </c>
      <c r="G1133" s="4">
        <f t="shared" si="92"/>
        <v>7.1912324493994539E-4</v>
      </c>
      <c r="H1133" s="4">
        <f t="shared" si="93"/>
        <v>7.2576277306373171E-3</v>
      </c>
      <c r="I1133" s="4">
        <f t="shared" si="94"/>
        <v>-7.7458371303121831E-3</v>
      </c>
      <c r="J1133" s="4">
        <f t="shared" si="95"/>
        <v>4.5605666377565468E-2</v>
      </c>
      <c r="K1133" s="4">
        <f t="shared" si="96"/>
        <v>-1.2751461584495583E-2</v>
      </c>
    </row>
    <row r="1134" spans="1:11" x14ac:dyDescent="0.5">
      <c r="A1134" s="2">
        <v>44176</v>
      </c>
      <c r="B1134" s="1">
        <v>155.51400000000001</v>
      </c>
      <c r="C1134" s="1">
        <v>275.08</v>
      </c>
      <c r="D1134" s="1">
        <v>486.77</v>
      </c>
      <c r="E1134" s="1">
        <v>135.52000000000001</v>
      </c>
      <c r="F1134" s="1">
        <v>216.51</v>
      </c>
      <c r="G1134" s="4">
        <f t="shared" si="92"/>
        <v>5.9576629756805666E-3</v>
      </c>
      <c r="H1134" s="4">
        <f t="shared" si="93"/>
        <v>6.7980223934855921E-3</v>
      </c>
      <c r="I1134" s="4">
        <f t="shared" si="94"/>
        <v>-8.0736282022310091E-3</v>
      </c>
      <c r="J1134" s="4">
        <f t="shared" si="95"/>
        <v>2.095631641086193E-2</v>
      </c>
      <c r="K1134" s="4">
        <f t="shared" si="96"/>
        <v>3.3254815020091755E-3</v>
      </c>
    </row>
    <row r="1135" spans="1:11" x14ac:dyDescent="0.5">
      <c r="A1135" s="2">
        <v>44146</v>
      </c>
      <c r="B1135" s="1">
        <v>156.86949999999999</v>
      </c>
      <c r="C1135" s="1">
        <v>276.48</v>
      </c>
      <c r="D1135" s="1">
        <v>490.76</v>
      </c>
      <c r="E1135" s="1">
        <v>137.82</v>
      </c>
      <c r="F1135" s="1">
        <v>215.44</v>
      </c>
      <c r="G1135" s="4">
        <f t="shared" si="92"/>
        <v>-8.6409403995039158E-3</v>
      </c>
      <c r="H1135" s="4">
        <f t="shared" si="93"/>
        <v>-5.0636574074075513E-3</v>
      </c>
      <c r="I1135" s="4">
        <f t="shared" si="94"/>
        <v>-8.130246963892751E-3</v>
      </c>
      <c r="J1135" s="4">
        <f t="shared" si="95"/>
        <v>-1.6688434189522483E-2</v>
      </c>
      <c r="K1135" s="4">
        <f t="shared" si="96"/>
        <v>4.9665800222800094E-3</v>
      </c>
    </row>
    <row r="1136" spans="1:11" x14ac:dyDescent="0.5">
      <c r="A1136" s="2">
        <v>44115</v>
      </c>
      <c r="B1136" s="1">
        <v>151.751</v>
      </c>
      <c r="C1136" s="1">
        <v>272.43</v>
      </c>
      <c r="D1136" s="1">
        <v>480.24</v>
      </c>
      <c r="E1136" s="1">
        <v>142.11000000000001</v>
      </c>
      <c r="F1136" s="1">
        <v>216.55</v>
      </c>
      <c r="G1136" s="4">
        <f t="shared" si="92"/>
        <v>3.3729596510072346E-2</v>
      </c>
      <c r="H1136" s="4">
        <f t="shared" si="93"/>
        <v>1.4866204162537144E-2</v>
      </c>
      <c r="I1136" s="4">
        <f t="shared" si="94"/>
        <v>2.1905713809761806E-2</v>
      </c>
      <c r="J1136" s="4">
        <f t="shared" si="95"/>
        <v>-3.018788262613481E-2</v>
      </c>
      <c r="K1136" s="4">
        <f t="shared" si="96"/>
        <v>-5.125836989148036E-3</v>
      </c>
    </row>
    <row r="1137" spans="1:11" x14ac:dyDescent="0.5">
      <c r="A1137" s="2">
        <v>44085</v>
      </c>
      <c r="B1137" s="1">
        <v>157.18700000000001</v>
      </c>
      <c r="C1137" s="1">
        <v>278.77</v>
      </c>
      <c r="D1137" s="1">
        <v>470.5</v>
      </c>
      <c r="E1137" s="1">
        <v>142.59</v>
      </c>
      <c r="F1137" s="1">
        <v>211.01</v>
      </c>
      <c r="G1137" s="4">
        <f t="shared" si="92"/>
        <v>-3.4583012590099771E-2</v>
      </c>
      <c r="H1137" s="4">
        <f t="shared" si="93"/>
        <v>-2.2742762851095777E-2</v>
      </c>
      <c r="I1137" s="4">
        <f t="shared" si="94"/>
        <v>2.070138150903289E-2</v>
      </c>
      <c r="J1137" s="4">
        <f t="shared" si="95"/>
        <v>-3.3662949715967949E-3</v>
      </c>
      <c r="K1137" s="4">
        <f t="shared" si="96"/>
        <v>2.6254679872991904E-2</v>
      </c>
    </row>
    <row r="1138" spans="1:11" x14ac:dyDescent="0.5">
      <c r="A1138" s="2">
        <v>43993</v>
      </c>
      <c r="B1138" s="1">
        <v>165.5685</v>
      </c>
      <c r="C1138" s="1">
        <v>293.41000000000003</v>
      </c>
      <c r="D1138" s="1">
        <v>514.73</v>
      </c>
      <c r="E1138" s="1">
        <v>127.46</v>
      </c>
      <c r="F1138" s="1">
        <v>218.39</v>
      </c>
      <c r="G1138" s="4">
        <f t="shared" si="92"/>
        <v>-5.0622551995095577E-2</v>
      </c>
      <c r="H1138" s="4">
        <f t="shared" si="93"/>
        <v>-4.989604989605001E-2</v>
      </c>
      <c r="I1138" s="4">
        <f t="shared" si="94"/>
        <v>-8.5928545062459949E-2</v>
      </c>
      <c r="J1138" s="4">
        <f t="shared" si="95"/>
        <v>0.11870390710811241</v>
      </c>
      <c r="K1138" s="4">
        <f t="shared" si="96"/>
        <v>-3.3792756078575015E-2</v>
      </c>
    </row>
    <row r="1139" spans="1:11" x14ac:dyDescent="0.5">
      <c r="A1139" s="2">
        <v>43962</v>
      </c>
      <c r="B1139" s="1">
        <v>166.1</v>
      </c>
      <c r="C1139" s="1">
        <v>294.68</v>
      </c>
      <c r="D1139" s="1">
        <v>513.76</v>
      </c>
      <c r="E1139" s="1">
        <v>126.96</v>
      </c>
      <c r="F1139" s="1">
        <v>223.72</v>
      </c>
      <c r="G1139" s="4">
        <f t="shared" si="92"/>
        <v>-3.199879590608079E-3</v>
      </c>
      <c r="H1139" s="4">
        <f t="shared" si="93"/>
        <v>-4.3097597393781939E-3</v>
      </c>
      <c r="I1139" s="4">
        <f t="shared" si="94"/>
        <v>1.8880411086890092E-3</v>
      </c>
      <c r="J1139" s="4">
        <f t="shared" si="95"/>
        <v>3.9382482671708186E-3</v>
      </c>
      <c r="K1139" s="4">
        <f t="shared" si="96"/>
        <v>-2.3824423386375915E-2</v>
      </c>
    </row>
    <row r="1140" spans="1:11" x14ac:dyDescent="0.5">
      <c r="A1140" s="2">
        <v>43932</v>
      </c>
      <c r="B1140" s="1">
        <v>162.05799999999999</v>
      </c>
      <c r="C1140" s="1">
        <v>287.38</v>
      </c>
      <c r="D1140" s="1">
        <v>496.95</v>
      </c>
      <c r="E1140" s="1">
        <v>125.07</v>
      </c>
      <c r="F1140" s="1">
        <v>223.29</v>
      </c>
      <c r="G1140" s="4">
        <f t="shared" si="92"/>
        <v>2.4941687543965863E-2</v>
      </c>
      <c r="H1140" s="4">
        <f t="shared" si="93"/>
        <v>2.5401906882872805E-2</v>
      </c>
      <c r="I1140" s="4">
        <f t="shared" si="94"/>
        <v>3.3826340678136724E-2</v>
      </c>
      <c r="J1140" s="4">
        <f t="shared" si="95"/>
        <v>1.5111537538978093E-2</v>
      </c>
      <c r="K1140" s="4">
        <f t="shared" si="96"/>
        <v>1.9257467866899969E-3</v>
      </c>
    </row>
    <row r="1141" spans="1:11" x14ac:dyDescent="0.5">
      <c r="A1141" s="2">
        <v>43901</v>
      </c>
      <c r="B1141" s="1">
        <v>152.4205</v>
      </c>
      <c r="C1141" s="1">
        <v>265.3</v>
      </c>
      <c r="D1141" s="1">
        <v>487.22</v>
      </c>
      <c r="E1141" s="1">
        <v>124.02</v>
      </c>
      <c r="F1141" s="1">
        <v>216.39</v>
      </c>
      <c r="G1141" s="4">
        <f t="shared" si="92"/>
        <v>6.3229683671159664E-2</v>
      </c>
      <c r="H1141" s="4">
        <f t="shared" si="93"/>
        <v>8.3226535996984374E-2</v>
      </c>
      <c r="I1141" s="4">
        <f t="shared" si="94"/>
        <v>1.9970444563031098E-2</v>
      </c>
      <c r="J1141" s="4">
        <f t="shared" si="95"/>
        <v>8.4663763909047507E-3</v>
      </c>
      <c r="K1141" s="4">
        <f t="shared" si="96"/>
        <v>3.1886870927491984E-2</v>
      </c>
    </row>
    <row r="1142" spans="1:11" x14ac:dyDescent="0.5">
      <c r="A1142" s="2">
        <v>43872</v>
      </c>
      <c r="B1142" s="1">
        <v>150.22399999999999</v>
      </c>
      <c r="C1142" s="1">
        <v>261.36</v>
      </c>
      <c r="D1142" s="1">
        <v>484.12</v>
      </c>
      <c r="E1142" s="1">
        <v>120.13</v>
      </c>
      <c r="F1142" s="1">
        <v>206.43</v>
      </c>
      <c r="G1142" s="4">
        <f t="shared" si="92"/>
        <v>1.4621498562147339E-2</v>
      </c>
      <c r="H1142" s="4">
        <f t="shared" si="93"/>
        <v>1.5074992347719585E-2</v>
      </c>
      <c r="I1142" s="4">
        <f t="shared" si="94"/>
        <v>6.4033710650253095E-3</v>
      </c>
      <c r="J1142" s="4">
        <f t="shared" si="95"/>
        <v>3.2381586614500968E-2</v>
      </c>
      <c r="K1142" s="4">
        <f t="shared" si="96"/>
        <v>4.8248801046359535E-2</v>
      </c>
    </row>
    <row r="1143" spans="1:11" x14ac:dyDescent="0.5">
      <c r="A1143" t="s">
        <v>685</v>
      </c>
      <c r="B1143" s="1">
        <v>151.8075</v>
      </c>
      <c r="C1143" s="1">
        <v>263.11</v>
      </c>
      <c r="D1143" s="1">
        <v>475.74</v>
      </c>
      <c r="E1143" s="1">
        <v>121.25</v>
      </c>
      <c r="F1143" s="1">
        <v>202.33</v>
      </c>
      <c r="G1143" s="4">
        <f t="shared" si="92"/>
        <v>-1.0430973436753921E-2</v>
      </c>
      <c r="H1143" s="4">
        <f t="shared" si="93"/>
        <v>-6.6512105203146987E-3</v>
      </c>
      <c r="I1143" s="4">
        <f t="shared" si="94"/>
        <v>1.7614663471644088E-2</v>
      </c>
      <c r="J1143" s="4">
        <f t="shared" si="95"/>
        <v>-9.2371134020619028E-3</v>
      </c>
      <c r="K1143" s="4">
        <f t="shared" si="96"/>
        <v>2.0263925270597616E-2</v>
      </c>
    </row>
    <row r="1144" spans="1:11" x14ac:dyDescent="0.5">
      <c r="A1144" t="s">
        <v>686</v>
      </c>
      <c r="B1144" s="1">
        <v>160.5505</v>
      </c>
      <c r="C1144" s="1">
        <v>280.83</v>
      </c>
      <c r="D1144" s="1">
        <v>504.21</v>
      </c>
      <c r="E1144" s="1">
        <v>121.54</v>
      </c>
      <c r="F1144" s="1">
        <v>202.47</v>
      </c>
      <c r="G1144" s="4">
        <f t="shared" si="92"/>
        <v>-5.4456385996929257E-2</v>
      </c>
      <c r="H1144" s="4">
        <f t="shared" si="93"/>
        <v>-6.3098671794323824E-2</v>
      </c>
      <c r="I1144" s="4">
        <f t="shared" si="94"/>
        <v>-5.6464568334622434E-2</v>
      </c>
      <c r="J1144" s="4">
        <f t="shared" si="95"/>
        <v>-2.3860457462564488E-3</v>
      </c>
      <c r="K1144" s="4">
        <f t="shared" si="96"/>
        <v>-6.9146046327839272E-4</v>
      </c>
    </row>
    <row r="1145" spans="1:11" x14ac:dyDescent="0.5">
      <c r="A1145" t="s">
        <v>687</v>
      </c>
      <c r="B1145" s="1">
        <v>158.13900000000001</v>
      </c>
      <c r="C1145" s="1">
        <v>267.67</v>
      </c>
      <c r="D1145" s="1">
        <v>486.24</v>
      </c>
      <c r="E1145" s="1">
        <v>118.47</v>
      </c>
      <c r="F1145" s="1">
        <v>204.72</v>
      </c>
      <c r="G1145" s="4">
        <f t="shared" si="92"/>
        <v>1.524924275479167E-2</v>
      </c>
      <c r="H1145" s="4">
        <f t="shared" si="93"/>
        <v>4.9165016624948432E-2</v>
      </c>
      <c r="I1145" s="4">
        <f t="shared" si="94"/>
        <v>3.69570582428429E-2</v>
      </c>
      <c r="J1145" s="4">
        <f t="shared" si="95"/>
        <v>2.5913733434624886E-2</v>
      </c>
      <c r="K1145" s="4">
        <f t="shared" si="96"/>
        <v>-1.0990621336459561E-2</v>
      </c>
    </row>
    <row r="1146" spans="1:11" x14ac:dyDescent="0.5">
      <c r="A1146" t="s">
        <v>688</v>
      </c>
      <c r="B1146" s="1">
        <v>164.31649999999999</v>
      </c>
      <c r="C1146" s="1">
        <v>283.29000000000002</v>
      </c>
      <c r="D1146" s="1">
        <v>488.93</v>
      </c>
      <c r="E1146" s="1">
        <v>123.31</v>
      </c>
      <c r="F1146" s="1">
        <v>202.68</v>
      </c>
      <c r="G1146" s="4">
        <f t="shared" si="92"/>
        <v>-3.7595128912799258E-2</v>
      </c>
      <c r="H1146" s="4">
        <f t="shared" si="93"/>
        <v>-5.5137844611528819E-2</v>
      </c>
      <c r="I1146" s="4">
        <f t="shared" si="94"/>
        <v>-5.501810075061897E-3</v>
      </c>
      <c r="J1146" s="4">
        <f t="shared" si="95"/>
        <v>-3.9250669045495123E-2</v>
      </c>
      <c r="K1146" s="4">
        <f t="shared" si="96"/>
        <v>1.0065127294256904E-2</v>
      </c>
    </row>
    <row r="1147" spans="1:11" x14ac:dyDescent="0.5">
      <c r="A1147" t="s">
        <v>689</v>
      </c>
      <c r="B1147" s="1">
        <v>160.352</v>
      </c>
      <c r="C1147" s="1">
        <v>277.11</v>
      </c>
      <c r="D1147" s="1">
        <v>488.24</v>
      </c>
      <c r="E1147" s="1">
        <v>124.06</v>
      </c>
      <c r="F1147" s="1">
        <v>213.25</v>
      </c>
      <c r="G1147" s="4">
        <f t="shared" si="92"/>
        <v>2.4723732787866659E-2</v>
      </c>
      <c r="H1147" s="4">
        <f t="shared" si="93"/>
        <v>2.2301613077839066E-2</v>
      </c>
      <c r="I1147" s="4">
        <f t="shared" si="94"/>
        <v>1.413239390463783E-3</v>
      </c>
      <c r="J1147" s="4">
        <f t="shared" si="95"/>
        <v>-6.045461873287139E-3</v>
      </c>
      <c r="K1147" s="4">
        <f t="shared" si="96"/>
        <v>-4.9566236811254383E-2</v>
      </c>
    </row>
    <row r="1148" spans="1:11" x14ac:dyDescent="0.5">
      <c r="A1148" t="s">
        <v>690</v>
      </c>
      <c r="B1148" s="1">
        <v>160.22</v>
      </c>
      <c r="C1148" s="1">
        <v>284.79000000000002</v>
      </c>
      <c r="D1148" s="1">
        <v>488.28</v>
      </c>
      <c r="E1148" s="1">
        <v>128.35</v>
      </c>
      <c r="F1148" s="1">
        <v>210.08</v>
      </c>
      <c r="G1148" s="4">
        <f t="shared" si="92"/>
        <v>8.2386718262394965E-4</v>
      </c>
      <c r="H1148" s="4">
        <f t="shared" si="93"/>
        <v>-2.6967239018223954E-2</v>
      </c>
      <c r="I1148" s="4">
        <f t="shared" si="94"/>
        <v>-8.1920209715646841E-5</v>
      </c>
      <c r="J1148" s="4">
        <f t="shared" si="95"/>
        <v>-3.342423061940003E-2</v>
      </c>
      <c r="K1148" s="4">
        <f t="shared" si="96"/>
        <v>1.5089489718202564E-2</v>
      </c>
    </row>
    <row r="1149" spans="1:11" x14ac:dyDescent="0.5">
      <c r="A1149" t="s">
        <v>691</v>
      </c>
      <c r="B1149" s="1">
        <v>158.82</v>
      </c>
      <c r="C1149" s="1">
        <v>278.12</v>
      </c>
      <c r="D1149" s="1">
        <v>485.23</v>
      </c>
      <c r="E1149" s="1">
        <v>127.56</v>
      </c>
      <c r="F1149" s="1">
        <v>216.23</v>
      </c>
      <c r="G1149" s="4">
        <f t="shared" si="92"/>
        <v>8.8150107039415282E-3</v>
      </c>
      <c r="H1149" s="4">
        <f t="shared" si="93"/>
        <v>2.3982453617143795E-2</v>
      </c>
      <c r="I1149" s="4">
        <f t="shared" si="94"/>
        <v>6.2856789563712212E-3</v>
      </c>
      <c r="J1149" s="4">
        <f t="shared" si="95"/>
        <v>6.1931640012542477E-3</v>
      </c>
      <c r="K1149" s="4">
        <f t="shared" si="96"/>
        <v>-2.8441936826527181E-2</v>
      </c>
    </row>
    <row r="1150" spans="1:11" x14ac:dyDescent="0.5">
      <c r="A1150" t="s">
        <v>692</v>
      </c>
      <c r="B1150" s="1">
        <v>159.24700000000001</v>
      </c>
      <c r="C1150" s="1">
        <v>278.73</v>
      </c>
      <c r="D1150" s="1">
        <v>489.05</v>
      </c>
      <c r="E1150" s="1">
        <v>126.63</v>
      </c>
      <c r="F1150" s="1">
        <v>214.89</v>
      </c>
      <c r="G1150" s="4">
        <f t="shared" si="92"/>
        <v>-2.6813691937682682E-3</v>
      </c>
      <c r="H1150" s="4">
        <f t="shared" si="93"/>
        <v>-2.1884978294407498E-3</v>
      </c>
      <c r="I1150" s="4">
        <f t="shared" si="94"/>
        <v>-7.8110622635721993E-3</v>
      </c>
      <c r="J1150" s="4">
        <f t="shared" si="95"/>
        <v>7.3442312248281905E-3</v>
      </c>
      <c r="K1150" s="4">
        <f t="shared" si="96"/>
        <v>6.2357485224999731E-3</v>
      </c>
    </row>
    <row r="1151" spans="1:11" x14ac:dyDescent="0.5">
      <c r="A1151" t="s">
        <v>693</v>
      </c>
      <c r="B1151" s="1">
        <v>160.85050000000001</v>
      </c>
      <c r="C1151" s="1">
        <v>267.56</v>
      </c>
      <c r="D1151" s="1">
        <v>525.41999999999996</v>
      </c>
      <c r="E1151" s="1">
        <v>124.95</v>
      </c>
      <c r="F1151" s="1">
        <v>214.8</v>
      </c>
      <c r="G1151" s="4">
        <f t="shared" si="92"/>
        <v>-9.9688841501891501E-3</v>
      </c>
      <c r="H1151" s="4">
        <f t="shared" si="93"/>
        <v>4.1747645387950394E-2</v>
      </c>
      <c r="I1151" s="4">
        <f t="shared" si="94"/>
        <v>-6.9220813825130234E-2</v>
      </c>
      <c r="J1151" s="4">
        <f t="shared" si="95"/>
        <v>1.3445378151260456E-2</v>
      </c>
      <c r="K1151" s="4">
        <f t="shared" si="96"/>
        <v>4.1899441340764731E-4</v>
      </c>
    </row>
    <row r="1152" spans="1:11" x14ac:dyDescent="0.5">
      <c r="A1152" t="s">
        <v>694</v>
      </c>
      <c r="B1152" s="1">
        <v>160.3605</v>
      </c>
      <c r="C1152" s="1">
        <v>261.39999999999998</v>
      </c>
      <c r="D1152" s="1">
        <v>530.72</v>
      </c>
      <c r="E1152" s="1">
        <v>124.23</v>
      </c>
      <c r="F1152" s="1">
        <v>214.65</v>
      </c>
      <c r="G1152" s="4">
        <f t="shared" si="92"/>
        <v>3.0556153167395905E-3</v>
      </c>
      <c r="H1152" s="4">
        <f t="shared" si="93"/>
        <v>2.3565416985462884E-2</v>
      </c>
      <c r="I1152" s="4">
        <f t="shared" si="94"/>
        <v>-9.9864335242690894E-3</v>
      </c>
      <c r="J1152" s="4">
        <f t="shared" si="95"/>
        <v>5.7957015213716545E-3</v>
      </c>
      <c r="K1152" s="4">
        <f t="shared" si="96"/>
        <v>6.9881201956678574E-4</v>
      </c>
    </row>
    <row r="1153" spans="1:11" x14ac:dyDescent="0.5">
      <c r="A1153" t="s">
        <v>695</v>
      </c>
      <c r="B1153" s="1">
        <v>163.63550000000001</v>
      </c>
      <c r="C1153" s="1">
        <v>265.93</v>
      </c>
      <c r="D1153" s="1">
        <v>530.79</v>
      </c>
      <c r="E1153" s="1">
        <v>126.81</v>
      </c>
      <c r="F1153" s="1">
        <v>214.22</v>
      </c>
      <c r="G1153" s="4">
        <f t="shared" si="92"/>
        <v>-2.0013994518304434E-2</v>
      </c>
      <c r="H1153" s="4">
        <f t="shared" si="93"/>
        <v>-1.7034557966382202E-2</v>
      </c>
      <c r="I1153" s="4">
        <f t="shared" si="94"/>
        <v>-1.3187889749233239E-4</v>
      </c>
      <c r="J1153" s="4">
        <f t="shared" si="95"/>
        <v>-2.0345398627868438E-2</v>
      </c>
      <c r="K1153" s="4">
        <f t="shared" si="96"/>
        <v>2.0072822332182216E-3</v>
      </c>
    </row>
    <row r="1154" spans="1:11" x14ac:dyDescent="0.5">
      <c r="A1154" t="s">
        <v>696</v>
      </c>
      <c r="B1154" s="1">
        <v>166.9325</v>
      </c>
      <c r="C1154" s="1">
        <v>266.72000000000003</v>
      </c>
      <c r="D1154" s="1">
        <v>541.94000000000005</v>
      </c>
      <c r="E1154" s="1">
        <v>127.36</v>
      </c>
      <c r="F1154" s="1">
        <v>219.66</v>
      </c>
      <c r="G1154" s="4">
        <f t="shared" si="92"/>
        <v>-1.975049795576056E-2</v>
      </c>
      <c r="H1154" s="4">
        <f t="shared" si="93"/>
        <v>-2.9619076184763671E-3</v>
      </c>
      <c r="I1154" s="4">
        <f t="shared" si="94"/>
        <v>-2.0574233309960666E-2</v>
      </c>
      <c r="J1154" s="4">
        <f t="shared" si="95"/>
        <v>-4.3184673366833959E-3</v>
      </c>
      <c r="K1154" s="4">
        <f t="shared" si="96"/>
        <v>-2.4765546754074497E-2</v>
      </c>
    </row>
    <row r="1155" spans="1:11" x14ac:dyDescent="0.5">
      <c r="A1155" t="s">
        <v>697</v>
      </c>
      <c r="B1155" s="1">
        <v>168.18549999999999</v>
      </c>
      <c r="C1155" s="1">
        <v>271.82</v>
      </c>
      <c r="D1155" s="1">
        <v>541.45000000000005</v>
      </c>
      <c r="E1155" s="1">
        <v>126.59</v>
      </c>
      <c r="F1155" s="1">
        <v>219.66</v>
      </c>
      <c r="G1155" s="4">
        <f t="shared" si="92"/>
        <v>-7.45010717332939E-3</v>
      </c>
      <c r="H1155" s="4">
        <f t="shared" si="93"/>
        <v>-1.8762416304907492E-2</v>
      </c>
      <c r="I1155" s="4">
        <f t="shared" si="94"/>
        <v>9.0497737556560764E-4</v>
      </c>
      <c r="J1155" s="4">
        <f t="shared" si="95"/>
        <v>6.0826289596334071E-3</v>
      </c>
      <c r="K1155" s="4">
        <f t="shared" si="96"/>
        <v>0</v>
      </c>
    </row>
    <row r="1156" spans="1:11" x14ac:dyDescent="0.5">
      <c r="A1156" t="s">
        <v>698</v>
      </c>
      <c r="B1156" s="1">
        <v>172.1815</v>
      </c>
      <c r="C1156" s="1">
        <v>276.14</v>
      </c>
      <c r="D1156" s="1">
        <v>554.09</v>
      </c>
      <c r="E1156" s="1">
        <v>128.96</v>
      </c>
      <c r="F1156" s="1">
        <v>220.86</v>
      </c>
      <c r="G1156" s="4">
        <f t="shared" si="92"/>
        <v>-2.3208068230326728E-2</v>
      </c>
      <c r="H1156" s="4">
        <f t="shared" si="93"/>
        <v>-1.564423842978202E-2</v>
      </c>
      <c r="I1156" s="4">
        <f t="shared" si="94"/>
        <v>-2.2812178526954052E-2</v>
      </c>
      <c r="J1156" s="4">
        <f t="shared" si="95"/>
        <v>-1.8377791563275458E-2</v>
      </c>
      <c r="K1156" s="4">
        <f t="shared" si="96"/>
        <v>-5.4333061668025984E-3</v>
      </c>
    </row>
    <row r="1157" spans="1:11" x14ac:dyDescent="0.5">
      <c r="A1157" s="2">
        <v>44175</v>
      </c>
      <c r="B1157" s="1">
        <v>172.1465</v>
      </c>
      <c r="C1157" s="1">
        <v>275.75</v>
      </c>
      <c r="D1157" s="1">
        <v>539.80999999999995</v>
      </c>
      <c r="E1157" s="1">
        <v>124.97</v>
      </c>
      <c r="F1157" s="1">
        <v>222.86</v>
      </c>
      <c r="G1157" s="4">
        <f t="shared" ref="G1157:G1220" si="97">B1156/B1157-1</f>
        <v>2.0331519955374411E-4</v>
      </c>
      <c r="H1157" s="4">
        <f t="shared" ref="H1157:H1220" si="98">C1156/C1157-1</f>
        <v>1.4143245693563067E-3</v>
      </c>
      <c r="I1157" s="4">
        <f t="shared" ref="I1157:I1220" si="99">D1156/D1157-1</f>
        <v>2.6453752246160755E-2</v>
      </c>
      <c r="J1157" s="4">
        <f t="shared" ref="J1157:J1220" si="100">E1156/E1157-1</f>
        <v>3.1927662639033461E-2</v>
      </c>
      <c r="K1157" s="4">
        <f t="shared" ref="K1157:K1220" si="101">F1156/F1157-1</f>
        <v>-8.9742439199497204E-3</v>
      </c>
    </row>
    <row r="1158" spans="1:11" x14ac:dyDescent="0.5">
      <c r="A1158" s="2">
        <v>44084</v>
      </c>
      <c r="B1158" s="1">
        <v>164.33250000000001</v>
      </c>
      <c r="C1158" s="1">
        <v>264.45</v>
      </c>
      <c r="D1158" s="1">
        <v>539.44000000000005</v>
      </c>
      <c r="E1158" s="1">
        <v>124.98</v>
      </c>
      <c r="F1158" s="1">
        <v>221.4</v>
      </c>
      <c r="G1158" s="4">
        <f t="shared" si="97"/>
        <v>4.7549936865805664E-2</v>
      </c>
      <c r="H1158" s="4">
        <f t="shared" si="98"/>
        <v>4.2730194743807903E-2</v>
      </c>
      <c r="I1158" s="4">
        <f t="shared" si="99"/>
        <v>6.8589648524386426E-4</v>
      </c>
      <c r="J1158" s="4">
        <f t="shared" si="100"/>
        <v>-8.0012802048390341E-5</v>
      </c>
      <c r="K1158" s="4">
        <f t="shared" si="101"/>
        <v>6.5943992773260796E-3</v>
      </c>
    </row>
    <row r="1159" spans="1:11" x14ac:dyDescent="0.5">
      <c r="A1159" s="2">
        <v>44053</v>
      </c>
      <c r="B1159" s="1">
        <v>159.5275</v>
      </c>
      <c r="C1159" s="1">
        <v>263.76</v>
      </c>
      <c r="D1159" s="1">
        <v>531.79</v>
      </c>
      <c r="E1159" s="1">
        <v>123.09</v>
      </c>
      <c r="F1159" s="1">
        <v>215.81</v>
      </c>
      <c r="G1159" s="4">
        <f t="shared" si="97"/>
        <v>3.0120198711820922E-2</v>
      </c>
      <c r="H1159" s="4">
        <f t="shared" si="98"/>
        <v>2.616014558689761E-3</v>
      </c>
      <c r="I1159" s="4">
        <f t="shared" si="99"/>
        <v>1.4385377686680911E-2</v>
      </c>
      <c r="J1159" s="4">
        <f t="shared" si="100"/>
        <v>1.5354618571776779E-2</v>
      </c>
      <c r="K1159" s="4">
        <f t="shared" si="101"/>
        <v>2.5902414160604348E-2</v>
      </c>
    </row>
    <row r="1160" spans="1:11" x14ac:dyDescent="0.5">
      <c r="A1160" s="2">
        <v>44022</v>
      </c>
      <c r="B1160" s="1">
        <v>159.78450000000001</v>
      </c>
      <c r="C1160" s="1">
        <v>258.12</v>
      </c>
      <c r="D1160" s="1">
        <v>534.66</v>
      </c>
      <c r="E1160" s="1">
        <v>122.91</v>
      </c>
      <c r="F1160" s="1">
        <v>210.58</v>
      </c>
      <c r="G1160" s="4">
        <f t="shared" si="97"/>
        <v>-1.6084163357522607E-3</v>
      </c>
      <c r="H1160" s="4">
        <f t="shared" si="98"/>
        <v>2.1850302185030257E-2</v>
      </c>
      <c r="I1160" s="4">
        <f t="shared" si="99"/>
        <v>-5.3678973553286102E-3</v>
      </c>
      <c r="J1160" s="4">
        <f t="shared" si="100"/>
        <v>1.4644862094215227E-3</v>
      </c>
      <c r="K1160" s="4">
        <f t="shared" si="101"/>
        <v>2.4836166777471691E-2</v>
      </c>
    </row>
    <row r="1161" spans="1:11" x14ac:dyDescent="0.5">
      <c r="A1161" s="2">
        <v>43992</v>
      </c>
      <c r="B1161" s="1">
        <v>154.99799999999999</v>
      </c>
      <c r="C1161" s="1">
        <v>258.66000000000003</v>
      </c>
      <c r="D1161" s="1">
        <v>505.87</v>
      </c>
      <c r="E1161" s="1">
        <v>120.93</v>
      </c>
      <c r="F1161" s="1">
        <v>209.83</v>
      </c>
      <c r="G1161" s="4">
        <f t="shared" si="97"/>
        <v>3.0881043626369564E-2</v>
      </c>
      <c r="H1161" s="4">
        <f t="shared" si="98"/>
        <v>-2.0876826722339148E-3</v>
      </c>
      <c r="I1161" s="4">
        <f t="shared" si="99"/>
        <v>5.6911854824361896E-2</v>
      </c>
      <c r="J1161" s="4">
        <f t="shared" si="100"/>
        <v>1.6373108409823756E-2</v>
      </c>
      <c r="K1161" s="4">
        <f t="shared" si="101"/>
        <v>3.5743220702473266E-3</v>
      </c>
    </row>
    <row r="1162" spans="1:11" x14ac:dyDescent="0.5">
      <c r="A1162" s="2">
        <v>43961</v>
      </c>
      <c r="B1162" s="1">
        <v>159.96</v>
      </c>
      <c r="C1162" s="1">
        <v>264.64999999999998</v>
      </c>
      <c r="D1162" s="1">
        <v>520.65</v>
      </c>
      <c r="E1162" s="1">
        <v>123.37</v>
      </c>
      <c r="F1162" s="1">
        <v>205.91</v>
      </c>
      <c r="G1162" s="4">
        <f t="shared" si="97"/>
        <v>-3.1020255063766045E-2</v>
      </c>
      <c r="H1162" s="4">
        <f t="shared" si="98"/>
        <v>-2.2633667107500255E-2</v>
      </c>
      <c r="I1162" s="4">
        <f t="shared" si="99"/>
        <v>-2.8387592432536191E-2</v>
      </c>
      <c r="J1162" s="4">
        <f t="shared" si="100"/>
        <v>-1.977790386641809E-2</v>
      </c>
      <c r="K1162" s="4">
        <f t="shared" si="101"/>
        <v>1.9037443543295618E-2</v>
      </c>
    </row>
    <row r="1163" spans="1:11" x14ac:dyDescent="0.5">
      <c r="A1163" s="2">
        <v>43871</v>
      </c>
      <c r="B1163" s="1">
        <v>156.25</v>
      </c>
      <c r="C1163" s="1">
        <v>259.94</v>
      </c>
      <c r="D1163" s="1">
        <v>503.06</v>
      </c>
      <c r="E1163" s="1">
        <v>122.55</v>
      </c>
      <c r="F1163" s="1">
        <v>210.38</v>
      </c>
      <c r="G1163" s="4">
        <f t="shared" si="97"/>
        <v>2.3743999999999987E-2</v>
      </c>
      <c r="H1163" s="4">
        <f t="shared" si="98"/>
        <v>1.8119566053704572E-2</v>
      </c>
      <c r="I1163" s="4">
        <f t="shared" si="99"/>
        <v>3.4966008030851148E-2</v>
      </c>
      <c r="J1163" s="4">
        <f t="shared" si="100"/>
        <v>6.6911464708283575E-3</v>
      </c>
      <c r="K1163" s="4">
        <f t="shared" si="101"/>
        <v>-2.1247266850461077E-2</v>
      </c>
    </row>
    <row r="1164" spans="1:11" x14ac:dyDescent="0.5">
      <c r="A1164" s="2">
        <v>43840</v>
      </c>
      <c r="B1164" s="1">
        <v>161.06299999999999</v>
      </c>
      <c r="C1164" s="1">
        <v>266.63</v>
      </c>
      <c r="D1164" s="1">
        <v>527.51</v>
      </c>
      <c r="E1164" s="1">
        <v>123.31</v>
      </c>
      <c r="F1164" s="1">
        <v>206.19</v>
      </c>
      <c r="G1164" s="4">
        <f t="shared" si="97"/>
        <v>-2.9882716700918244E-2</v>
      </c>
      <c r="H1164" s="4">
        <f t="shared" si="98"/>
        <v>-2.5090950005625778E-2</v>
      </c>
      <c r="I1164" s="4">
        <f t="shared" si="99"/>
        <v>-4.6349832230668575E-2</v>
      </c>
      <c r="J1164" s="4">
        <f t="shared" si="100"/>
        <v>-6.1633281972265364E-3</v>
      </c>
      <c r="K1164" s="4">
        <f t="shared" si="101"/>
        <v>2.0321063097143321E-2</v>
      </c>
    </row>
    <row r="1165" spans="1:11" x14ac:dyDescent="0.5">
      <c r="A1165" t="s">
        <v>699</v>
      </c>
      <c r="B1165" s="1">
        <v>157.4365</v>
      </c>
      <c r="C1165" s="1">
        <v>261.89999999999998</v>
      </c>
      <c r="D1165" s="1">
        <v>500.03</v>
      </c>
      <c r="E1165" s="1">
        <v>124.08</v>
      </c>
      <c r="F1165" s="1">
        <v>212.46</v>
      </c>
      <c r="G1165" s="4">
        <f t="shared" si="97"/>
        <v>2.3034683824907143E-2</v>
      </c>
      <c r="H1165" s="4">
        <f t="shared" si="98"/>
        <v>1.8060328369606804E-2</v>
      </c>
      <c r="I1165" s="4">
        <f t="shared" si="99"/>
        <v>5.4956702597844131E-2</v>
      </c>
      <c r="J1165" s="4">
        <f t="shared" si="100"/>
        <v>-6.2056737588652711E-3</v>
      </c>
      <c r="K1165" s="4">
        <f t="shared" si="101"/>
        <v>-2.9511437447048872E-2</v>
      </c>
    </row>
    <row r="1166" spans="1:11" x14ac:dyDescent="0.5">
      <c r="A1166" t="s">
        <v>700</v>
      </c>
      <c r="B1166" s="1">
        <v>157.244</v>
      </c>
      <c r="C1166" s="1">
        <v>261.79000000000002</v>
      </c>
      <c r="D1166" s="1">
        <v>493.48</v>
      </c>
      <c r="E1166" s="1">
        <v>125.4</v>
      </c>
      <c r="F1166" s="1">
        <v>210.33</v>
      </c>
      <c r="G1166" s="4">
        <f t="shared" si="97"/>
        <v>1.2242120526060329E-3</v>
      </c>
      <c r="H1166" s="4">
        <f t="shared" si="98"/>
        <v>4.2018411704014547E-4</v>
      </c>
      <c r="I1166" s="4">
        <f t="shared" si="99"/>
        <v>1.3273080975926055E-2</v>
      </c>
      <c r="J1166" s="4">
        <f t="shared" si="100"/>
        <v>-1.0526315789473717E-2</v>
      </c>
      <c r="K1166" s="4">
        <f t="shared" si="101"/>
        <v>1.0126943374696884E-2</v>
      </c>
    </row>
    <row r="1167" spans="1:11" x14ac:dyDescent="0.5">
      <c r="A1167" t="s">
        <v>701</v>
      </c>
      <c r="B1167" s="1">
        <v>158.70249999999999</v>
      </c>
      <c r="C1167" s="1">
        <v>256.82</v>
      </c>
      <c r="D1167" s="1">
        <v>490.65</v>
      </c>
      <c r="E1167" s="1">
        <v>125.99</v>
      </c>
      <c r="F1167" s="1">
        <v>207.26</v>
      </c>
      <c r="G1167" s="4">
        <f t="shared" si="97"/>
        <v>-9.1901513838785753E-3</v>
      </c>
      <c r="H1167" s="4">
        <f t="shared" si="98"/>
        <v>1.9352075383537226E-2</v>
      </c>
      <c r="I1167" s="4">
        <f t="shared" si="99"/>
        <v>5.7678589626006804E-3</v>
      </c>
      <c r="J1167" s="4">
        <f t="shared" si="100"/>
        <v>-4.6829113421699153E-3</v>
      </c>
      <c r="K1167" s="4">
        <f t="shared" si="101"/>
        <v>1.4812313036765445E-2</v>
      </c>
    </row>
    <row r="1168" spans="1:11" x14ac:dyDescent="0.5">
      <c r="A1168" t="s">
        <v>702</v>
      </c>
      <c r="B1168" s="1">
        <v>154.75649999999999</v>
      </c>
      <c r="C1168" s="1">
        <v>254.82</v>
      </c>
      <c r="D1168" s="1">
        <v>482.88</v>
      </c>
      <c r="E1168" s="1">
        <v>124</v>
      </c>
      <c r="F1168" s="1">
        <v>209.44</v>
      </c>
      <c r="G1168" s="4">
        <f t="shared" si="97"/>
        <v>2.5498121242080396E-2</v>
      </c>
      <c r="H1168" s="4">
        <f t="shared" si="98"/>
        <v>7.8486774978416829E-3</v>
      </c>
      <c r="I1168" s="4">
        <f t="shared" si="99"/>
        <v>1.6090954274353919E-2</v>
      </c>
      <c r="J1168" s="4">
        <f t="shared" si="100"/>
        <v>1.6048387096774253E-2</v>
      </c>
      <c r="K1168" s="4">
        <f t="shared" si="101"/>
        <v>-1.0408708938120736E-2</v>
      </c>
    </row>
    <row r="1169" spans="1:11" x14ac:dyDescent="0.5">
      <c r="A1169" t="s">
        <v>703</v>
      </c>
      <c r="B1169" s="1">
        <v>150.98949999999999</v>
      </c>
      <c r="C1169" s="1">
        <v>249.53</v>
      </c>
      <c r="D1169" s="1">
        <v>473.08</v>
      </c>
      <c r="E1169" s="1">
        <v>122.49</v>
      </c>
      <c r="F1169" s="1">
        <v>207.82</v>
      </c>
      <c r="G1169" s="4">
        <f t="shared" si="97"/>
        <v>2.4948754714731791E-2</v>
      </c>
      <c r="H1169" s="4">
        <f t="shared" si="98"/>
        <v>2.1199855728770034E-2</v>
      </c>
      <c r="I1169" s="4">
        <f t="shared" si="99"/>
        <v>2.0715312420732213E-2</v>
      </c>
      <c r="J1169" s="4">
        <f t="shared" si="100"/>
        <v>1.2327536941791228E-2</v>
      </c>
      <c r="K1169" s="4">
        <f t="shared" si="101"/>
        <v>7.7952073910114716E-3</v>
      </c>
    </row>
    <row r="1170" spans="1:11" x14ac:dyDescent="0.5">
      <c r="A1170" t="s">
        <v>704</v>
      </c>
      <c r="B1170" s="1">
        <v>149.99299999999999</v>
      </c>
      <c r="C1170" s="1">
        <v>249.02</v>
      </c>
      <c r="D1170" s="1">
        <v>470.61</v>
      </c>
      <c r="E1170" s="1">
        <v>123.28</v>
      </c>
      <c r="F1170" s="1">
        <v>203.19</v>
      </c>
      <c r="G1170" s="4">
        <f t="shared" si="97"/>
        <v>6.6436433700238773E-3</v>
      </c>
      <c r="H1170" s="4">
        <f t="shared" si="98"/>
        <v>2.0480282708215114E-3</v>
      </c>
      <c r="I1170" s="4">
        <f t="shared" si="99"/>
        <v>5.2485072565393587E-3</v>
      </c>
      <c r="J1170" s="4">
        <f t="shared" si="100"/>
        <v>-6.4081765087605769E-3</v>
      </c>
      <c r="K1170" s="4">
        <f t="shared" si="101"/>
        <v>2.2786554456420083E-2</v>
      </c>
    </row>
    <row r="1171" spans="1:11" x14ac:dyDescent="0.5">
      <c r="A1171" t="s">
        <v>705</v>
      </c>
      <c r="B1171" s="1">
        <v>156.4495</v>
      </c>
      <c r="C1171" s="1">
        <v>254.75</v>
      </c>
      <c r="D1171" s="1">
        <v>491.17</v>
      </c>
      <c r="E1171" s="1">
        <v>127.21</v>
      </c>
      <c r="F1171" s="1">
        <v>200.59</v>
      </c>
      <c r="G1171" s="4">
        <f t="shared" si="97"/>
        <v>-4.1268907858446391E-2</v>
      </c>
      <c r="H1171" s="4">
        <f t="shared" si="98"/>
        <v>-2.2492639842983331E-2</v>
      </c>
      <c r="I1171" s="4">
        <f t="shared" si="99"/>
        <v>-4.1859234073742257E-2</v>
      </c>
      <c r="J1171" s="4">
        <f t="shared" si="100"/>
        <v>-3.0893797657416844E-2</v>
      </c>
      <c r="K1171" s="4">
        <f t="shared" si="101"/>
        <v>1.2961762799740706E-2</v>
      </c>
    </row>
    <row r="1172" spans="1:11" x14ac:dyDescent="0.5">
      <c r="A1172" t="s">
        <v>706</v>
      </c>
      <c r="B1172" s="1">
        <v>148.02350000000001</v>
      </c>
      <c r="C1172" s="1">
        <v>248.15</v>
      </c>
      <c r="D1172" s="1">
        <v>487.35</v>
      </c>
      <c r="E1172" s="1">
        <v>125.41</v>
      </c>
      <c r="F1172" s="1">
        <v>207.42</v>
      </c>
      <c r="G1172" s="4">
        <f t="shared" si="97"/>
        <v>5.6923393920559784E-2</v>
      </c>
      <c r="H1172" s="4">
        <f t="shared" si="98"/>
        <v>2.6596816441668336E-2</v>
      </c>
      <c r="I1172" s="4">
        <f t="shared" si="99"/>
        <v>7.8383092233507146E-3</v>
      </c>
      <c r="J1172" s="4">
        <f t="shared" si="100"/>
        <v>1.4352922414480496E-2</v>
      </c>
      <c r="K1172" s="4">
        <f t="shared" si="101"/>
        <v>-3.2928357921126139E-2</v>
      </c>
    </row>
    <row r="1173" spans="1:11" x14ac:dyDescent="0.5">
      <c r="A1173" t="s">
        <v>707</v>
      </c>
      <c r="B1173" s="1">
        <v>147.74549999999999</v>
      </c>
      <c r="C1173" s="1">
        <v>252.53</v>
      </c>
      <c r="D1173" s="1">
        <v>469.96</v>
      </c>
      <c r="E1173" s="1">
        <v>128.63</v>
      </c>
      <c r="F1173" s="1">
        <v>202.54</v>
      </c>
      <c r="G1173" s="4">
        <f t="shared" si="97"/>
        <v>1.881613991627562E-3</v>
      </c>
      <c r="H1173" s="4">
        <f t="shared" si="98"/>
        <v>-1.7344473923890158E-2</v>
      </c>
      <c r="I1173" s="4">
        <f t="shared" si="99"/>
        <v>3.7003149204187791E-2</v>
      </c>
      <c r="J1173" s="4">
        <f t="shared" si="100"/>
        <v>-2.5033040503770532E-2</v>
      </c>
      <c r="K1173" s="4">
        <f t="shared" si="101"/>
        <v>2.4094006122247436E-2</v>
      </c>
    </row>
    <row r="1174" spans="1:11" x14ac:dyDescent="0.5">
      <c r="A1174" t="s">
        <v>708</v>
      </c>
      <c r="B1174" s="1">
        <v>150.4365</v>
      </c>
      <c r="C1174" s="1">
        <v>254.82</v>
      </c>
      <c r="D1174" s="1">
        <v>470.2</v>
      </c>
      <c r="E1174" s="1">
        <v>130.22</v>
      </c>
      <c r="F1174" s="1">
        <v>200.39</v>
      </c>
      <c r="G1174" s="4">
        <f t="shared" si="97"/>
        <v>-1.7887946076916239E-2</v>
      </c>
      <c r="H1174" s="4">
        <f t="shared" si="98"/>
        <v>-8.986735735028617E-3</v>
      </c>
      <c r="I1174" s="4">
        <f t="shared" si="99"/>
        <v>-5.104210974054002E-4</v>
      </c>
      <c r="J1174" s="4">
        <f t="shared" si="100"/>
        <v>-1.221010597450467E-2</v>
      </c>
      <c r="K1174" s="4">
        <f t="shared" si="101"/>
        <v>1.0729078297320171E-2</v>
      </c>
    </row>
    <row r="1175" spans="1:11" x14ac:dyDescent="0.5">
      <c r="A1175" t="s">
        <v>709</v>
      </c>
      <c r="B1175" s="1">
        <v>153.905</v>
      </c>
      <c r="C1175" s="1">
        <v>263.52</v>
      </c>
      <c r="D1175" s="1">
        <v>483.86</v>
      </c>
      <c r="E1175" s="1">
        <v>132.09</v>
      </c>
      <c r="F1175" s="1">
        <v>202.91</v>
      </c>
      <c r="G1175" s="4">
        <f t="shared" si="97"/>
        <v>-2.2536629739124847E-2</v>
      </c>
      <c r="H1175" s="4">
        <f t="shared" si="98"/>
        <v>-3.301457194899815E-2</v>
      </c>
      <c r="I1175" s="4">
        <f t="shared" si="99"/>
        <v>-2.8231306576282478E-2</v>
      </c>
      <c r="J1175" s="4">
        <f t="shared" si="100"/>
        <v>-1.4157014157014203E-2</v>
      </c>
      <c r="K1175" s="4">
        <f t="shared" si="101"/>
        <v>-1.2419299196688272E-2</v>
      </c>
    </row>
    <row r="1176" spans="1:11" x14ac:dyDescent="0.5">
      <c r="A1176" t="s">
        <v>710</v>
      </c>
      <c r="B1176" s="1">
        <v>157.8065</v>
      </c>
      <c r="C1176" s="1">
        <v>272.42</v>
      </c>
      <c r="D1176" s="1">
        <v>495.99</v>
      </c>
      <c r="E1176" s="1">
        <v>131.24</v>
      </c>
      <c r="F1176" s="1">
        <v>205.05</v>
      </c>
      <c r="G1176" s="4">
        <f t="shared" si="97"/>
        <v>-2.4723316213210444E-2</v>
      </c>
      <c r="H1176" s="4">
        <f t="shared" si="98"/>
        <v>-3.2670141692974219E-2</v>
      </c>
      <c r="I1176" s="4">
        <f t="shared" si="99"/>
        <v>-2.4456138228593272E-2</v>
      </c>
      <c r="J1176" s="4">
        <f t="shared" si="100"/>
        <v>6.4766839378238572E-3</v>
      </c>
      <c r="K1176" s="4">
        <f t="shared" si="101"/>
        <v>-1.0436478907583591E-2</v>
      </c>
    </row>
    <row r="1177" spans="1:11" x14ac:dyDescent="0.5">
      <c r="A1177" t="s">
        <v>711</v>
      </c>
      <c r="B1177" s="1">
        <v>155.14850000000001</v>
      </c>
      <c r="C1177" s="1">
        <v>266.14999999999998</v>
      </c>
      <c r="D1177" s="1">
        <v>476.26</v>
      </c>
      <c r="E1177" s="1">
        <v>131.25</v>
      </c>
      <c r="F1177" s="1">
        <v>208.78</v>
      </c>
      <c r="G1177" s="4">
        <f t="shared" si="97"/>
        <v>1.7131973560814195E-2</v>
      </c>
      <c r="H1177" s="4">
        <f t="shared" si="98"/>
        <v>2.3558143903813722E-2</v>
      </c>
      <c r="I1177" s="4">
        <f t="shared" si="99"/>
        <v>4.1426951665056944E-2</v>
      </c>
      <c r="J1177" s="4">
        <f t="shared" si="100"/>
        <v>-7.6190476190451939E-5</v>
      </c>
      <c r="K1177" s="4">
        <f t="shared" si="101"/>
        <v>-1.7865695947887672E-2</v>
      </c>
    </row>
    <row r="1178" spans="1:11" x14ac:dyDescent="0.5">
      <c r="A1178" s="2">
        <v>44144</v>
      </c>
      <c r="B1178" s="1">
        <v>155.81100000000001</v>
      </c>
      <c r="C1178" s="1">
        <v>266.61</v>
      </c>
      <c r="D1178" s="1">
        <v>482.03</v>
      </c>
      <c r="E1178" s="1">
        <v>131.75</v>
      </c>
      <c r="F1178" s="1">
        <v>205.41</v>
      </c>
      <c r="G1178" s="4">
        <f t="shared" si="97"/>
        <v>-4.2519462682352183E-3</v>
      </c>
      <c r="H1178" s="4">
        <f t="shared" si="98"/>
        <v>-1.72536664041123E-3</v>
      </c>
      <c r="I1178" s="4">
        <f t="shared" si="99"/>
        <v>-1.1970209323071135E-2</v>
      </c>
      <c r="J1178" s="4">
        <f t="shared" si="100"/>
        <v>-3.7950664136622292E-3</v>
      </c>
      <c r="K1178" s="4">
        <f t="shared" si="101"/>
        <v>1.6406211966311313E-2</v>
      </c>
    </row>
    <row r="1179" spans="1:11" x14ac:dyDescent="0.5">
      <c r="A1179" s="2">
        <v>44113</v>
      </c>
      <c r="B1179" s="1">
        <v>158.75550000000001</v>
      </c>
      <c r="C1179" s="1">
        <v>268.08999999999997</v>
      </c>
      <c r="D1179" s="1">
        <v>480.67</v>
      </c>
      <c r="E1179" s="1">
        <v>133.22</v>
      </c>
      <c r="F1179" s="1">
        <v>204.03</v>
      </c>
      <c r="G1179" s="4">
        <f t="shared" si="97"/>
        <v>-1.8547388909360696E-2</v>
      </c>
      <c r="H1179" s="4">
        <f t="shared" si="98"/>
        <v>-5.5205341489796833E-3</v>
      </c>
      <c r="I1179" s="4">
        <f t="shared" si="99"/>
        <v>2.8293839848543278E-3</v>
      </c>
      <c r="J1179" s="4">
        <f t="shared" si="100"/>
        <v>-1.1034379222338964E-2</v>
      </c>
      <c r="K1179" s="4">
        <f t="shared" si="101"/>
        <v>6.763711218938262E-3</v>
      </c>
    </row>
    <row r="1180" spans="1:11" x14ac:dyDescent="0.5">
      <c r="A1180" s="2">
        <v>44083</v>
      </c>
      <c r="B1180" s="1">
        <v>163.43049999999999</v>
      </c>
      <c r="C1180" s="1">
        <v>273.72000000000003</v>
      </c>
      <c r="D1180" s="1">
        <v>500.19</v>
      </c>
      <c r="E1180" s="1">
        <v>133.36000000000001</v>
      </c>
      <c r="F1180" s="1">
        <v>205.37</v>
      </c>
      <c r="G1180" s="4">
        <f t="shared" si="97"/>
        <v>-2.8605431666671621E-2</v>
      </c>
      <c r="H1180" s="4">
        <f t="shared" si="98"/>
        <v>-2.0568464123922436E-2</v>
      </c>
      <c r="I1180" s="4">
        <f t="shared" si="99"/>
        <v>-3.9025170435234569E-2</v>
      </c>
      <c r="J1180" s="4">
        <f t="shared" si="100"/>
        <v>-1.0497900419916828E-3</v>
      </c>
      <c r="K1180" s="4">
        <f t="shared" si="101"/>
        <v>-6.5248088815309524E-3</v>
      </c>
    </row>
    <row r="1181" spans="1:11" x14ac:dyDescent="0.5">
      <c r="A1181" s="2">
        <v>44052</v>
      </c>
      <c r="B1181" s="1">
        <v>157.49199999999999</v>
      </c>
      <c r="C1181" s="1">
        <v>271.16000000000003</v>
      </c>
      <c r="D1181" s="1">
        <v>507.02</v>
      </c>
      <c r="E1181" s="1">
        <v>134.19999999999999</v>
      </c>
      <c r="F1181" s="1">
        <v>211.29</v>
      </c>
      <c r="G1181" s="4">
        <f t="shared" si="97"/>
        <v>3.7706677164554447E-2</v>
      </c>
      <c r="H1181" s="4">
        <f t="shared" si="98"/>
        <v>9.4409204897476506E-3</v>
      </c>
      <c r="I1181" s="4">
        <f t="shared" si="99"/>
        <v>-1.347086899925054E-2</v>
      </c>
      <c r="J1181" s="4">
        <f t="shared" si="100"/>
        <v>-6.2593144560355585E-3</v>
      </c>
      <c r="K1181" s="4">
        <f t="shared" si="101"/>
        <v>-2.8018363386814293E-2</v>
      </c>
    </row>
    <row r="1182" spans="1:11" x14ac:dyDescent="0.5">
      <c r="A1182" s="2">
        <v>43930</v>
      </c>
      <c r="B1182" s="1">
        <v>164.73099999999999</v>
      </c>
      <c r="C1182" s="1">
        <v>282.73</v>
      </c>
      <c r="D1182" s="1">
        <v>516.04999999999995</v>
      </c>
      <c r="E1182" s="1">
        <v>131.99</v>
      </c>
      <c r="F1182" s="1">
        <v>202.66</v>
      </c>
      <c r="G1182" s="4">
        <f t="shared" si="97"/>
        <v>-4.3944369912159886E-2</v>
      </c>
      <c r="H1182" s="4">
        <f t="shared" si="98"/>
        <v>-4.0922434831818344E-2</v>
      </c>
      <c r="I1182" s="4">
        <f t="shared" si="99"/>
        <v>-1.7498304427865485E-2</v>
      </c>
      <c r="J1182" s="4">
        <f t="shared" si="100"/>
        <v>1.6743692703992563E-2</v>
      </c>
      <c r="K1182" s="4">
        <f t="shared" si="101"/>
        <v>4.2583637619658443E-2</v>
      </c>
    </row>
    <row r="1183" spans="1:11" x14ac:dyDescent="0.5">
      <c r="A1183" s="2">
        <v>43899</v>
      </c>
      <c r="B1183" s="1">
        <v>168.4</v>
      </c>
      <c r="C1183" s="1">
        <v>291.12</v>
      </c>
      <c r="D1183" s="1">
        <v>525.75</v>
      </c>
      <c r="E1183" s="1">
        <v>133.24</v>
      </c>
      <c r="F1183" s="1">
        <v>214.25</v>
      </c>
      <c r="G1183" s="4">
        <f t="shared" si="97"/>
        <v>-2.1787410926365824E-2</v>
      </c>
      <c r="H1183" s="4">
        <f t="shared" si="98"/>
        <v>-2.8819730695245904E-2</v>
      </c>
      <c r="I1183" s="4">
        <f t="shared" si="99"/>
        <v>-1.844983357108898E-2</v>
      </c>
      <c r="J1183" s="4">
        <f t="shared" si="100"/>
        <v>-9.3815670969679132E-3</v>
      </c>
      <c r="K1183" s="4">
        <f t="shared" si="101"/>
        <v>-5.4095682613768958E-2</v>
      </c>
    </row>
    <row r="1184" spans="1:11" x14ac:dyDescent="0.5">
      <c r="A1184" s="2">
        <v>43870</v>
      </c>
      <c r="B1184" s="1">
        <v>176.57249999999999</v>
      </c>
      <c r="C1184" s="1">
        <v>302.5</v>
      </c>
      <c r="D1184" s="1">
        <v>552.84</v>
      </c>
      <c r="E1184" s="1">
        <v>135.38999999999999</v>
      </c>
      <c r="F1184" s="1">
        <v>217.3</v>
      </c>
      <c r="G1184" s="4">
        <f t="shared" si="97"/>
        <v>-4.6284104263121351E-2</v>
      </c>
      <c r="H1184" s="4">
        <f t="shared" si="98"/>
        <v>-3.7619834710743816E-2</v>
      </c>
      <c r="I1184" s="4">
        <f t="shared" si="99"/>
        <v>-4.9001519426959073E-2</v>
      </c>
      <c r="J1184" s="4">
        <f t="shared" si="100"/>
        <v>-1.5880050225274944E-2</v>
      </c>
      <c r="K1184" s="4">
        <f t="shared" si="101"/>
        <v>-1.4035895075931948E-2</v>
      </c>
    </row>
    <row r="1185" spans="1:11" x14ac:dyDescent="0.5">
      <c r="A1185" s="2">
        <v>43839</v>
      </c>
      <c r="B1185" s="1">
        <v>174.95599999999999</v>
      </c>
      <c r="C1185" s="1">
        <v>295.44</v>
      </c>
      <c r="D1185" s="1">
        <v>556.54999999999995</v>
      </c>
      <c r="E1185" s="1">
        <v>133.55000000000001</v>
      </c>
      <c r="F1185" s="1">
        <v>231.65</v>
      </c>
      <c r="G1185" s="4">
        <f t="shared" si="97"/>
        <v>9.2394659228605125E-3</v>
      </c>
      <c r="H1185" s="4">
        <f t="shared" si="98"/>
        <v>2.3896561061467647E-2</v>
      </c>
      <c r="I1185" s="4">
        <f t="shared" si="99"/>
        <v>-6.6660677387474498E-3</v>
      </c>
      <c r="J1185" s="4">
        <f t="shared" si="100"/>
        <v>1.3777611381504906E-2</v>
      </c>
      <c r="K1185" s="4">
        <f t="shared" si="101"/>
        <v>-6.1946902654867242E-2</v>
      </c>
    </row>
    <row r="1186" spans="1:11" x14ac:dyDescent="0.5">
      <c r="A1186" t="s">
        <v>712</v>
      </c>
      <c r="B1186" s="1">
        <v>172.548</v>
      </c>
      <c r="C1186" s="1">
        <v>293.2</v>
      </c>
      <c r="D1186" s="1">
        <v>529.55999999999995</v>
      </c>
      <c r="E1186" s="1">
        <v>131.87</v>
      </c>
      <c r="F1186" s="1">
        <v>227.27</v>
      </c>
      <c r="G1186" s="4">
        <f t="shared" si="97"/>
        <v>1.3955537009991303E-2</v>
      </c>
      <c r="H1186" s="4">
        <f t="shared" si="98"/>
        <v>7.6398362892224903E-3</v>
      </c>
      <c r="I1186" s="4">
        <f t="shared" si="99"/>
        <v>5.096684039580035E-2</v>
      </c>
      <c r="J1186" s="4">
        <f t="shared" si="100"/>
        <v>1.2739819519223428E-2</v>
      </c>
      <c r="K1186" s="4">
        <f t="shared" si="101"/>
        <v>1.9272231266775242E-2</v>
      </c>
    </row>
    <row r="1187" spans="1:11" x14ac:dyDescent="0.5">
      <c r="A1187" t="s">
        <v>713</v>
      </c>
      <c r="B1187" s="1">
        <v>170.09</v>
      </c>
      <c r="C1187" s="1">
        <v>293.66000000000003</v>
      </c>
      <c r="D1187" s="1">
        <v>523.89</v>
      </c>
      <c r="E1187" s="1">
        <v>135.54</v>
      </c>
      <c r="F1187" s="1">
        <v>225.53</v>
      </c>
      <c r="G1187" s="4">
        <f t="shared" si="97"/>
        <v>1.4451172908460208E-2</v>
      </c>
      <c r="H1187" s="4">
        <f t="shared" si="98"/>
        <v>-1.5664373765580386E-3</v>
      </c>
      <c r="I1187" s="4">
        <f t="shared" si="99"/>
        <v>1.0822882666208455E-2</v>
      </c>
      <c r="J1187" s="4">
        <f t="shared" si="100"/>
        <v>-2.7076877674487188E-2</v>
      </c>
      <c r="K1187" s="4">
        <f t="shared" si="101"/>
        <v>7.7151598456968173E-3</v>
      </c>
    </row>
    <row r="1188" spans="1:11" x14ac:dyDescent="0.5">
      <c r="A1188" t="s">
        <v>714</v>
      </c>
      <c r="B1188" s="1">
        <v>170</v>
      </c>
      <c r="C1188" s="1">
        <v>293.22000000000003</v>
      </c>
      <c r="D1188" s="1">
        <v>526.27</v>
      </c>
      <c r="E1188" s="1">
        <v>133.72999999999999</v>
      </c>
      <c r="F1188" s="1">
        <v>228.91</v>
      </c>
      <c r="G1188" s="4">
        <f t="shared" si="97"/>
        <v>5.2941176470588935E-4</v>
      </c>
      <c r="H1188" s="4">
        <f t="shared" si="98"/>
        <v>1.5005797694562784E-3</v>
      </c>
      <c r="I1188" s="4">
        <f t="shared" si="99"/>
        <v>-4.5223934482300221E-3</v>
      </c>
      <c r="J1188" s="4">
        <f t="shared" si="100"/>
        <v>1.3534734165856488E-2</v>
      </c>
      <c r="K1188" s="4">
        <f t="shared" si="101"/>
        <v>-1.4765628412913401E-2</v>
      </c>
    </row>
    <row r="1189" spans="1:11" x14ac:dyDescent="0.5">
      <c r="A1189" t="s">
        <v>715</v>
      </c>
      <c r="B1189" s="1">
        <v>172.0925</v>
      </c>
      <c r="C1189" s="1">
        <v>303.91000000000003</v>
      </c>
      <c r="D1189" s="1">
        <v>547.53</v>
      </c>
      <c r="E1189" s="1">
        <v>132.18</v>
      </c>
      <c r="F1189" s="1">
        <v>226.58</v>
      </c>
      <c r="G1189" s="4">
        <f t="shared" si="97"/>
        <v>-1.2159158592036312E-2</v>
      </c>
      <c r="H1189" s="4">
        <f t="shared" si="98"/>
        <v>-3.5174887302161784E-2</v>
      </c>
      <c r="I1189" s="4">
        <f t="shared" si="99"/>
        <v>-3.8828922616112371E-2</v>
      </c>
      <c r="J1189" s="4">
        <f t="shared" si="100"/>
        <v>1.1726433651081836E-2</v>
      </c>
      <c r="K1189" s="4">
        <f t="shared" si="101"/>
        <v>1.0283343631388497E-2</v>
      </c>
    </row>
    <row r="1190" spans="1:11" x14ac:dyDescent="0.5">
      <c r="A1190" t="s">
        <v>716</v>
      </c>
      <c r="B1190" s="1">
        <v>167.3245</v>
      </c>
      <c r="C1190" s="1">
        <v>280.82</v>
      </c>
      <c r="D1190" s="1">
        <v>490.58</v>
      </c>
      <c r="E1190" s="1">
        <v>129.79</v>
      </c>
      <c r="F1190" s="1">
        <v>221.15</v>
      </c>
      <c r="G1190" s="4">
        <f t="shared" si="97"/>
        <v>2.849552815039047E-2</v>
      </c>
      <c r="H1190" s="4">
        <f t="shared" si="98"/>
        <v>8.2223488355530394E-2</v>
      </c>
      <c r="I1190" s="4">
        <f t="shared" si="99"/>
        <v>0.11608708059847528</v>
      </c>
      <c r="J1190" s="4">
        <f t="shared" si="100"/>
        <v>1.8414361661144962E-2</v>
      </c>
      <c r="K1190" s="4">
        <f t="shared" si="101"/>
        <v>2.4553470495139118E-2</v>
      </c>
    </row>
    <row r="1191" spans="1:11" x14ac:dyDescent="0.5">
      <c r="A1191" t="s">
        <v>717</v>
      </c>
      <c r="B1191" s="1">
        <v>165.37299999999999</v>
      </c>
      <c r="C1191" s="1">
        <v>271.39</v>
      </c>
      <c r="D1191" s="1">
        <v>488.81</v>
      </c>
      <c r="E1191" s="1">
        <v>130.69</v>
      </c>
      <c r="F1191" s="1">
        <v>216.47</v>
      </c>
      <c r="G1191" s="4">
        <f t="shared" si="97"/>
        <v>1.1800596227921289E-2</v>
      </c>
      <c r="H1191" s="4">
        <f t="shared" si="98"/>
        <v>3.4747043000847411E-2</v>
      </c>
      <c r="I1191" s="4">
        <f t="shared" si="99"/>
        <v>3.6210388494506418E-3</v>
      </c>
      <c r="J1191" s="4">
        <f t="shared" si="100"/>
        <v>-6.8865253653684899E-3</v>
      </c>
      <c r="K1191" s="4">
        <f t="shared" si="101"/>
        <v>2.1619623966369517E-2</v>
      </c>
    </row>
    <row r="1192" spans="1:11" x14ac:dyDescent="0.5">
      <c r="A1192" t="s">
        <v>718</v>
      </c>
      <c r="B1192" s="1">
        <v>164.23599999999999</v>
      </c>
      <c r="C1192" s="1">
        <v>267.01</v>
      </c>
      <c r="D1192" s="1">
        <v>492.31</v>
      </c>
      <c r="E1192" s="1">
        <v>127.44</v>
      </c>
      <c r="F1192" s="1">
        <v>213.69</v>
      </c>
      <c r="G1192" s="4">
        <f t="shared" si="97"/>
        <v>6.9229645144792684E-3</v>
      </c>
      <c r="H1192" s="4">
        <f t="shared" si="98"/>
        <v>1.6403880004494109E-2</v>
      </c>
      <c r="I1192" s="4">
        <f t="shared" si="99"/>
        <v>-7.1093416749609117E-3</v>
      </c>
      <c r="J1192" s="4">
        <f t="shared" si="100"/>
        <v>2.5502197112366565E-2</v>
      </c>
      <c r="K1192" s="4">
        <f t="shared" si="101"/>
        <v>1.3009499742617781E-2</v>
      </c>
    </row>
    <row r="1193" spans="1:11" x14ac:dyDescent="0.5">
      <c r="A1193" t="s">
        <v>719</v>
      </c>
      <c r="B1193" s="1">
        <v>164.86850000000001</v>
      </c>
      <c r="C1193" s="1">
        <v>269.01</v>
      </c>
      <c r="D1193" s="1">
        <v>497.9</v>
      </c>
      <c r="E1193" s="1">
        <v>128.12</v>
      </c>
      <c r="F1193" s="1">
        <v>213.02</v>
      </c>
      <c r="G1193" s="4">
        <f t="shared" si="97"/>
        <v>-3.8363908205631958E-3</v>
      </c>
      <c r="H1193" s="4">
        <f t="shared" si="98"/>
        <v>-7.4346678562134949E-3</v>
      </c>
      <c r="I1193" s="4">
        <f t="shared" si="99"/>
        <v>-1.1227154046997367E-2</v>
      </c>
      <c r="J1193" s="4">
        <f t="shared" si="100"/>
        <v>-5.3075241960662822E-3</v>
      </c>
      <c r="K1193" s="4">
        <f t="shared" si="101"/>
        <v>3.1452445779738269E-3</v>
      </c>
    </row>
    <row r="1194" spans="1:11" x14ac:dyDescent="0.5">
      <c r="A1194" t="s">
        <v>720</v>
      </c>
      <c r="B1194" s="1">
        <v>163.024</v>
      </c>
      <c r="C1194" s="1">
        <v>262.58999999999997</v>
      </c>
      <c r="D1194" s="1">
        <v>484.53</v>
      </c>
      <c r="E1194" s="1">
        <v>127.77</v>
      </c>
      <c r="F1194" s="1">
        <v>214.58</v>
      </c>
      <c r="G1194" s="4">
        <f t="shared" si="97"/>
        <v>1.1314285013249714E-2</v>
      </c>
      <c r="H1194" s="4">
        <f t="shared" si="98"/>
        <v>2.4448760424997218E-2</v>
      </c>
      <c r="I1194" s="4">
        <f t="shared" si="99"/>
        <v>2.759375064495484E-2</v>
      </c>
      <c r="J1194" s="4">
        <f t="shared" si="100"/>
        <v>2.7392971746107442E-3</v>
      </c>
      <c r="K1194" s="4">
        <f t="shared" si="101"/>
        <v>-7.2700158449063856E-3</v>
      </c>
    </row>
    <row r="1195" spans="1:11" x14ac:dyDescent="0.5">
      <c r="A1195" t="s">
        <v>721</v>
      </c>
      <c r="B1195" s="1">
        <v>165.62450000000001</v>
      </c>
      <c r="C1195" s="1">
        <v>262.33999999999997</v>
      </c>
      <c r="D1195" s="1">
        <v>491.87</v>
      </c>
      <c r="E1195" s="1">
        <v>128.91999999999999</v>
      </c>
      <c r="F1195" s="1">
        <v>209.7</v>
      </c>
      <c r="G1195" s="4">
        <f t="shared" si="97"/>
        <v>-1.5701179475258842E-2</v>
      </c>
      <c r="H1195" s="4">
        <f t="shared" si="98"/>
        <v>9.5296180529080843E-4</v>
      </c>
      <c r="I1195" s="4">
        <f t="shared" si="99"/>
        <v>-1.4922642161546817E-2</v>
      </c>
      <c r="J1195" s="4">
        <f t="shared" si="100"/>
        <v>-8.9202606267452245E-3</v>
      </c>
      <c r="K1195" s="4">
        <f t="shared" si="101"/>
        <v>2.3271340009537456E-2</v>
      </c>
    </row>
    <row r="1196" spans="1:11" x14ac:dyDescent="0.5">
      <c r="A1196" t="s">
        <v>722</v>
      </c>
      <c r="B1196" s="1">
        <v>159.12049999999999</v>
      </c>
      <c r="C1196" s="1">
        <v>261.16000000000003</v>
      </c>
      <c r="D1196" s="1">
        <v>482.35</v>
      </c>
      <c r="E1196" s="1">
        <v>129.37</v>
      </c>
      <c r="F1196" s="1">
        <v>211.49</v>
      </c>
      <c r="G1196" s="4">
        <f t="shared" si="97"/>
        <v>4.0874683023243596E-2</v>
      </c>
      <c r="H1196" s="4">
        <f t="shared" si="98"/>
        <v>4.5183029560420529E-3</v>
      </c>
      <c r="I1196" s="4">
        <f t="shared" si="99"/>
        <v>1.9736705711620228E-2</v>
      </c>
      <c r="J1196" s="4">
        <f t="shared" si="100"/>
        <v>-3.4783953003015844E-3</v>
      </c>
      <c r="K1196" s="4">
        <f t="shared" si="101"/>
        <v>-8.4637571516384957E-3</v>
      </c>
    </row>
    <row r="1197" spans="1:11" x14ac:dyDescent="0.5">
      <c r="A1197" t="s">
        <v>723</v>
      </c>
      <c r="B1197" s="1">
        <v>157.40100000000001</v>
      </c>
      <c r="C1197" s="1">
        <v>261.24</v>
      </c>
      <c r="D1197" s="1">
        <v>482.68</v>
      </c>
      <c r="E1197" s="1">
        <v>130.53</v>
      </c>
      <c r="F1197" s="1">
        <v>210.28</v>
      </c>
      <c r="G1197" s="4">
        <f t="shared" si="97"/>
        <v>1.0924327037312276E-2</v>
      </c>
      <c r="H1197" s="4">
        <f t="shared" si="98"/>
        <v>-3.0623181748579142E-4</v>
      </c>
      <c r="I1197" s="4">
        <f t="shared" si="99"/>
        <v>-6.8368277119412735E-4</v>
      </c>
      <c r="J1197" s="4">
        <f t="shared" si="100"/>
        <v>-8.8868459358001362E-3</v>
      </c>
      <c r="K1197" s="4">
        <f t="shared" si="101"/>
        <v>5.7542324519688215E-3</v>
      </c>
    </row>
    <row r="1198" spans="1:11" x14ac:dyDescent="0.5">
      <c r="A1198" t="s">
        <v>724</v>
      </c>
      <c r="B1198" s="1">
        <v>158.05099999999999</v>
      </c>
      <c r="C1198" s="1">
        <v>261.3</v>
      </c>
      <c r="D1198" s="1">
        <v>481.33</v>
      </c>
      <c r="E1198" s="1">
        <v>130.96</v>
      </c>
      <c r="F1198" s="1">
        <v>208.9</v>
      </c>
      <c r="G1198" s="4">
        <f t="shared" si="97"/>
        <v>-4.1125965669307485E-3</v>
      </c>
      <c r="H1198" s="4">
        <f t="shared" si="98"/>
        <v>-2.2962112514357536E-4</v>
      </c>
      <c r="I1198" s="4">
        <f t="shared" si="99"/>
        <v>2.8047285646022324E-3</v>
      </c>
      <c r="J1198" s="4">
        <f t="shared" si="100"/>
        <v>-3.2834453268173469E-3</v>
      </c>
      <c r="K1198" s="4">
        <f t="shared" si="101"/>
        <v>6.6060315940641434E-3</v>
      </c>
    </row>
    <row r="1199" spans="1:11" x14ac:dyDescent="0.5">
      <c r="A1199" s="2">
        <v>44173</v>
      </c>
      <c r="B1199" s="1">
        <v>158.11199999999999</v>
      </c>
      <c r="C1199" s="1">
        <v>259.89</v>
      </c>
      <c r="D1199" s="1">
        <v>475.47</v>
      </c>
      <c r="E1199" s="1">
        <v>131.79</v>
      </c>
      <c r="F1199" s="1">
        <v>208.7</v>
      </c>
      <c r="G1199" s="4">
        <f t="shared" si="97"/>
        <v>-3.8580246913588745E-4</v>
      </c>
      <c r="H1199" s="4">
        <f t="shared" si="98"/>
        <v>5.4253722728847542E-3</v>
      </c>
      <c r="I1199" s="4">
        <f t="shared" si="99"/>
        <v>1.2324647191200189E-2</v>
      </c>
      <c r="J1199" s="4">
        <f t="shared" si="100"/>
        <v>-6.2978981713330828E-3</v>
      </c>
      <c r="K1199" s="4">
        <f t="shared" si="101"/>
        <v>9.5831336847163051E-4</v>
      </c>
    </row>
    <row r="1200" spans="1:11" x14ac:dyDescent="0.5">
      <c r="A1200" s="2">
        <v>44143</v>
      </c>
      <c r="B1200" s="1">
        <v>154.0335</v>
      </c>
      <c r="C1200" s="1">
        <v>256.13</v>
      </c>
      <c r="D1200" s="1">
        <v>466.93</v>
      </c>
      <c r="E1200" s="1">
        <v>130.49</v>
      </c>
      <c r="F1200" s="1">
        <v>209.19</v>
      </c>
      <c r="G1200" s="4">
        <f t="shared" si="97"/>
        <v>2.6478006407697041E-2</v>
      </c>
      <c r="H1200" s="4">
        <f t="shared" si="98"/>
        <v>1.4680045289501287E-2</v>
      </c>
      <c r="I1200" s="4">
        <f t="shared" si="99"/>
        <v>1.8289679395198544E-2</v>
      </c>
      <c r="J1200" s="4">
        <f t="shared" si="100"/>
        <v>9.9624492298258094E-3</v>
      </c>
      <c r="K1200" s="4">
        <f t="shared" si="101"/>
        <v>-2.3423681820354814E-3</v>
      </c>
    </row>
    <row r="1201" spans="1:11" x14ac:dyDescent="0.5">
      <c r="A1201" s="2">
        <v>44112</v>
      </c>
      <c r="B1201" s="1">
        <v>157.40799999999999</v>
      </c>
      <c r="C1201" s="1">
        <v>263</v>
      </c>
      <c r="D1201" s="1">
        <v>483.38</v>
      </c>
      <c r="E1201" s="1">
        <v>128.79</v>
      </c>
      <c r="F1201" s="1">
        <v>203.38</v>
      </c>
      <c r="G1201" s="4">
        <f t="shared" si="97"/>
        <v>-2.1437919292539021E-2</v>
      </c>
      <c r="H1201" s="4">
        <f t="shared" si="98"/>
        <v>-2.6121673003802304E-2</v>
      </c>
      <c r="I1201" s="4">
        <f t="shared" si="99"/>
        <v>-3.4031196987877044E-2</v>
      </c>
      <c r="J1201" s="4">
        <f t="shared" si="100"/>
        <v>1.31997825918162E-2</v>
      </c>
      <c r="K1201" s="4">
        <f t="shared" si="101"/>
        <v>2.8567214082013903E-2</v>
      </c>
    </row>
    <row r="1202" spans="1:11" x14ac:dyDescent="0.5">
      <c r="A1202" s="2">
        <v>44020</v>
      </c>
      <c r="B1202" s="1">
        <v>158.37299999999999</v>
      </c>
      <c r="C1202" s="1">
        <v>268.44</v>
      </c>
      <c r="D1202" s="1">
        <v>494.73</v>
      </c>
      <c r="E1202" s="1">
        <v>129.93</v>
      </c>
      <c r="F1202" s="1">
        <v>208.25</v>
      </c>
      <c r="G1202" s="4">
        <f t="shared" si="97"/>
        <v>-6.0932103325693765E-3</v>
      </c>
      <c r="H1202" s="4">
        <f t="shared" si="98"/>
        <v>-2.0265236179406898E-2</v>
      </c>
      <c r="I1202" s="4">
        <f t="shared" si="99"/>
        <v>-2.2941806642006846E-2</v>
      </c>
      <c r="J1202" s="4">
        <f t="shared" si="100"/>
        <v>-8.7739552066498083E-3</v>
      </c>
      <c r="K1202" s="4">
        <f t="shared" si="101"/>
        <v>-2.3385354141656656E-2</v>
      </c>
    </row>
    <row r="1203" spans="1:11" x14ac:dyDescent="0.5">
      <c r="A1203" s="2">
        <v>43990</v>
      </c>
      <c r="B1203" s="1">
        <v>161.25</v>
      </c>
      <c r="C1203" s="1">
        <v>265.27999999999997</v>
      </c>
      <c r="D1203" s="1">
        <v>509.08</v>
      </c>
      <c r="E1203" s="1">
        <v>130.82</v>
      </c>
      <c r="F1203" s="1">
        <v>212.48</v>
      </c>
      <c r="G1203" s="4">
        <f t="shared" si="97"/>
        <v>-1.7841860465116377E-2</v>
      </c>
      <c r="H1203" s="4">
        <f t="shared" si="98"/>
        <v>1.1911942098914441E-2</v>
      </c>
      <c r="I1203" s="4">
        <f t="shared" si="99"/>
        <v>-2.8188104030800631E-2</v>
      </c>
      <c r="J1203" s="4">
        <f t="shared" si="100"/>
        <v>-6.8032410946337052E-3</v>
      </c>
      <c r="K1203" s="4">
        <f t="shared" si="101"/>
        <v>-1.9907756024096335E-2</v>
      </c>
    </row>
    <row r="1204" spans="1:11" x14ac:dyDescent="0.5">
      <c r="A1204" s="2">
        <v>43959</v>
      </c>
      <c r="B1204" s="1">
        <v>160.25149999999999</v>
      </c>
      <c r="C1204" s="1">
        <v>249.12</v>
      </c>
      <c r="D1204" s="1">
        <v>502.11</v>
      </c>
      <c r="E1204" s="1">
        <v>127.61</v>
      </c>
      <c r="F1204" s="1">
        <v>216.35</v>
      </c>
      <c r="G1204" s="4">
        <f t="shared" si="97"/>
        <v>6.230830912659302E-3</v>
      </c>
      <c r="H1204" s="4">
        <f t="shared" si="98"/>
        <v>6.4868336544636973E-2</v>
      </c>
      <c r="I1204" s="4">
        <f t="shared" si="99"/>
        <v>1.3881420405887024E-2</v>
      </c>
      <c r="J1204" s="4">
        <f t="shared" si="100"/>
        <v>2.515476843507547E-2</v>
      </c>
      <c r="K1204" s="4">
        <f t="shared" si="101"/>
        <v>-1.7887681996764493E-2</v>
      </c>
    </row>
    <row r="1205" spans="1:11" x14ac:dyDescent="0.5">
      <c r="A1205" s="2">
        <v>43929</v>
      </c>
      <c r="B1205" s="1">
        <v>156.94149999999999</v>
      </c>
      <c r="C1205" s="1">
        <v>249.83</v>
      </c>
      <c r="D1205" s="1">
        <v>509.64</v>
      </c>
      <c r="E1205" s="1">
        <v>117.29</v>
      </c>
      <c r="F1205" s="1">
        <v>212.94</v>
      </c>
      <c r="G1205" s="4">
        <f t="shared" si="97"/>
        <v>2.1090661169926417E-2</v>
      </c>
      <c r="H1205" s="4">
        <f t="shared" si="98"/>
        <v>-2.8419325141095797E-3</v>
      </c>
      <c r="I1205" s="4">
        <f t="shared" si="99"/>
        <v>-1.4775135389686778E-2</v>
      </c>
      <c r="J1205" s="4">
        <f t="shared" si="100"/>
        <v>8.7987040668428662E-2</v>
      </c>
      <c r="K1205" s="4">
        <f t="shared" si="101"/>
        <v>1.6013900629285205E-2</v>
      </c>
    </row>
    <row r="1206" spans="1:11" x14ac:dyDescent="0.5">
      <c r="A1206" s="2">
        <v>43898</v>
      </c>
      <c r="B1206" s="1">
        <v>155.59450000000001</v>
      </c>
      <c r="C1206" s="1">
        <v>251.96</v>
      </c>
      <c r="D1206" s="1">
        <v>498.62</v>
      </c>
      <c r="E1206" s="1">
        <v>116.35</v>
      </c>
      <c r="F1206" s="1">
        <v>213.29</v>
      </c>
      <c r="G1206" s="4">
        <f t="shared" si="97"/>
        <v>8.6571183428718612E-3</v>
      </c>
      <c r="H1206" s="4">
        <f t="shared" si="98"/>
        <v>-8.4537228131449371E-3</v>
      </c>
      <c r="I1206" s="4">
        <f t="shared" si="99"/>
        <v>2.2100998756568124E-2</v>
      </c>
      <c r="J1206" s="4">
        <f t="shared" si="100"/>
        <v>8.0790717662226896E-3</v>
      </c>
      <c r="K1206" s="4">
        <f t="shared" si="101"/>
        <v>-1.6409583196586031E-3</v>
      </c>
    </row>
    <row r="1207" spans="1:11" x14ac:dyDescent="0.5">
      <c r="A1207" t="s">
        <v>725</v>
      </c>
      <c r="B1207" s="1">
        <v>158.23400000000001</v>
      </c>
      <c r="C1207" s="1">
        <v>253.67</v>
      </c>
      <c r="D1207" s="1">
        <v>488.88</v>
      </c>
      <c r="E1207" s="1">
        <v>116.94</v>
      </c>
      <c r="F1207" s="1">
        <v>216.54</v>
      </c>
      <c r="G1207" s="4">
        <f t="shared" si="97"/>
        <v>-1.6680991443052684E-2</v>
      </c>
      <c r="H1207" s="4">
        <f t="shared" si="98"/>
        <v>-6.7410415106239352E-3</v>
      </c>
      <c r="I1207" s="4">
        <f t="shared" si="99"/>
        <v>1.9923089510718306E-2</v>
      </c>
      <c r="J1207" s="4">
        <f t="shared" si="100"/>
        <v>-5.0453223875491782E-3</v>
      </c>
      <c r="K1207" s="4">
        <f t="shared" si="101"/>
        <v>-1.5008774360395272E-2</v>
      </c>
    </row>
    <row r="1208" spans="1:11" x14ac:dyDescent="0.5">
      <c r="A1208" t="s">
        <v>726</v>
      </c>
      <c r="B1208" s="1">
        <v>152.59399999999999</v>
      </c>
      <c r="C1208" s="1">
        <v>234.5</v>
      </c>
      <c r="D1208" s="1">
        <v>485.8</v>
      </c>
      <c r="E1208" s="1">
        <v>115.66</v>
      </c>
      <c r="F1208" s="1">
        <v>205.01</v>
      </c>
      <c r="G1208" s="4">
        <f t="shared" si="97"/>
        <v>3.6960824147738602E-2</v>
      </c>
      <c r="H1208" s="4">
        <f t="shared" si="98"/>
        <v>8.1748400852878378E-2</v>
      </c>
      <c r="I1208" s="4">
        <f t="shared" si="99"/>
        <v>6.3400576368874972E-3</v>
      </c>
      <c r="J1208" s="4">
        <f t="shared" si="100"/>
        <v>1.1066920283589798E-2</v>
      </c>
      <c r="K1208" s="4">
        <f t="shared" si="101"/>
        <v>5.6241158967855309E-2</v>
      </c>
    </row>
    <row r="1209" spans="1:11" x14ac:dyDescent="0.5">
      <c r="A1209" t="s">
        <v>727</v>
      </c>
      <c r="B1209" s="1">
        <v>151.6765</v>
      </c>
      <c r="C1209" s="1">
        <v>233.29</v>
      </c>
      <c r="D1209" s="1">
        <v>484.48</v>
      </c>
      <c r="E1209" s="1">
        <v>115.61</v>
      </c>
      <c r="F1209" s="1">
        <v>203.9</v>
      </c>
      <c r="G1209" s="4">
        <f t="shared" si="97"/>
        <v>6.0490583577548218E-3</v>
      </c>
      <c r="H1209" s="4">
        <f t="shared" si="98"/>
        <v>5.1866775258262443E-3</v>
      </c>
      <c r="I1209" s="4">
        <f t="shared" si="99"/>
        <v>2.7245706737120123E-3</v>
      </c>
      <c r="J1209" s="4">
        <f t="shared" si="100"/>
        <v>4.3248853905364371E-4</v>
      </c>
      <c r="K1209" s="4">
        <f t="shared" si="101"/>
        <v>5.4438450220695156E-3</v>
      </c>
    </row>
    <row r="1210" spans="1:11" x14ac:dyDescent="0.5">
      <c r="A1210" t="s">
        <v>728</v>
      </c>
      <c r="B1210" s="1">
        <v>150.01650000000001</v>
      </c>
      <c r="C1210" s="1">
        <v>230.12</v>
      </c>
      <c r="D1210" s="1">
        <v>488.51</v>
      </c>
      <c r="E1210" s="1">
        <v>116.18</v>
      </c>
      <c r="F1210" s="1">
        <v>204.06</v>
      </c>
      <c r="G1210" s="4">
        <f t="shared" si="97"/>
        <v>1.1065449467225319E-2</v>
      </c>
      <c r="H1210" s="4">
        <f t="shared" si="98"/>
        <v>1.3775421519207409E-2</v>
      </c>
      <c r="I1210" s="4">
        <f t="shared" si="99"/>
        <v>-8.2495752389919463E-3</v>
      </c>
      <c r="J1210" s="4">
        <f t="shared" si="100"/>
        <v>-4.9061800654157661E-3</v>
      </c>
      <c r="K1210" s="4">
        <f t="shared" si="101"/>
        <v>-7.8408311280997456E-4</v>
      </c>
    </row>
    <row r="1211" spans="1:11" x14ac:dyDescent="0.5">
      <c r="A1211" t="s">
        <v>729</v>
      </c>
      <c r="B1211" s="1">
        <v>152.76050000000001</v>
      </c>
      <c r="C1211" s="1">
        <v>233.5</v>
      </c>
      <c r="D1211" s="1">
        <v>495.65</v>
      </c>
      <c r="E1211" s="1">
        <v>116.31</v>
      </c>
      <c r="F1211" s="1">
        <v>202.02</v>
      </c>
      <c r="G1211" s="4">
        <f t="shared" si="97"/>
        <v>-1.796275869743813E-2</v>
      </c>
      <c r="H1211" s="4">
        <f t="shared" si="98"/>
        <v>-1.4475374732334068E-2</v>
      </c>
      <c r="I1211" s="4">
        <f t="shared" si="99"/>
        <v>-1.4405326339150593E-2</v>
      </c>
      <c r="J1211" s="4">
        <f t="shared" si="100"/>
        <v>-1.1177026910841326E-3</v>
      </c>
      <c r="K1211" s="4">
        <f t="shared" si="101"/>
        <v>1.0098010098010146E-2</v>
      </c>
    </row>
    <row r="1212" spans="1:11" x14ac:dyDescent="0.5">
      <c r="A1212" t="s">
        <v>730</v>
      </c>
      <c r="B1212" s="1">
        <v>150.44550000000001</v>
      </c>
      <c r="C1212" s="1">
        <v>230.71</v>
      </c>
      <c r="D1212" s="1">
        <v>480.45</v>
      </c>
      <c r="E1212" s="1">
        <v>117.61</v>
      </c>
      <c r="F1212" s="1">
        <v>203.85</v>
      </c>
      <c r="G1212" s="4">
        <f t="shared" si="97"/>
        <v>1.5387632066097057E-2</v>
      </c>
      <c r="H1212" s="4">
        <f t="shared" si="98"/>
        <v>1.2093103896666735E-2</v>
      </c>
      <c r="I1212" s="4">
        <f t="shared" si="99"/>
        <v>3.1637006972629722E-2</v>
      </c>
      <c r="J1212" s="4">
        <f t="shared" si="100"/>
        <v>-1.1053481846781676E-2</v>
      </c>
      <c r="K1212" s="4">
        <f t="shared" si="101"/>
        <v>-8.9771891096394052E-3</v>
      </c>
    </row>
    <row r="1213" spans="1:11" x14ac:dyDescent="0.5">
      <c r="A1213" t="s">
        <v>731</v>
      </c>
      <c r="B1213" s="1">
        <v>149.32749999999999</v>
      </c>
      <c r="C1213" s="1">
        <v>232.6</v>
      </c>
      <c r="D1213" s="1">
        <v>477.58</v>
      </c>
      <c r="E1213" s="1">
        <v>118.12</v>
      </c>
      <c r="F1213" s="1">
        <v>201.3</v>
      </c>
      <c r="G1213" s="4">
        <f t="shared" si="97"/>
        <v>7.4868995998729204E-3</v>
      </c>
      <c r="H1213" s="4">
        <f t="shared" si="98"/>
        <v>-8.1255374032673799E-3</v>
      </c>
      <c r="I1213" s="4">
        <f t="shared" si="99"/>
        <v>6.0094643829307071E-3</v>
      </c>
      <c r="J1213" s="4">
        <f t="shared" si="100"/>
        <v>-4.3176430748391725E-3</v>
      </c>
      <c r="K1213" s="4">
        <f t="shared" si="101"/>
        <v>1.2667660208643738E-2</v>
      </c>
    </row>
    <row r="1214" spans="1:11" x14ac:dyDescent="0.5">
      <c r="A1214" t="s">
        <v>732</v>
      </c>
      <c r="B1214" s="1">
        <v>154.99549999999999</v>
      </c>
      <c r="C1214" s="1">
        <v>239.87</v>
      </c>
      <c r="D1214" s="1">
        <v>489.82</v>
      </c>
      <c r="E1214" s="1">
        <v>119.03</v>
      </c>
      <c r="F1214" s="1">
        <v>202.54</v>
      </c>
      <c r="G1214" s="4">
        <f t="shared" si="97"/>
        <v>-3.6568803610427469E-2</v>
      </c>
      <c r="H1214" s="4">
        <f t="shared" si="98"/>
        <v>-3.0308083545253717E-2</v>
      </c>
      <c r="I1214" s="4">
        <f t="shared" si="99"/>
        <v>-2.4988771385406894E-2</v>
      </c>
      <c r="J1214" s="4">
        <f t="shared" si="100"/>
        <v>-7.6451314794588887E-3</v>
      </c>
      <c r="K1214" s="4">
        <f t="shared" si="101"/>
        <v>-6.1222474572922847E-3</v>
      </c>
    </row>
    <row r="1215" spans="1:11" x14ac:dyDescent="0.5">
      <c r="A1215" t="s">
        <v>733</v>
      </c>
      <c r="B1215" s="1">
        <v>156.9145</v>
      </c>
      <c r="C1215" s="1">
        <v>241.75</v>
      </c>
      <c r="D1215" s="1">
        <v>490.1</v>
      </c>
      <c r="E1215" s="1">
        <v>118.62</v>
      </c>
      <c r="F1215" s="1">
        <v>211.75</v>
      </c>
      <c r="G1215" s="4">
        <f t="shared" si="97"/>
        <v>-1.2229589999649515E-2</v>
      </c>
      <c r="H1215" s="4">
        <f t="shared" si="98"/>
        <v>-7.776628748707326E-3</v>
      </c>
      <c r="I1215" s="4">
        <f t="shared" si="99"/>
        <v>-5.7131197714754833E-4</v>
      </c>
      <c r="J1215" s="4">
        <f t="shared" si="100"/>
        <v>3.4564154442757733E-3</v>
      </c>
      <c r="K1215" s="4">
        <f t="shared" si="101"/>
        <v>-4.3494687131050758E-2</v>
      </c>
    </row>
    <row r="1216" spans="1:11" x14ac:dyDescent="0.5">
      <c r="A1216" t="s">
        <v>734</v>
      </c>
      <c r="B1216" s="1">
        <v>159.84200000000001</v>
      </c>
      <c r="C1216" s="1">
        <v>245.42</v>
      </c>
      <c r="D1216" s="1">
        <v>502.41</v>
      </c>
      <c r="E1216" s="1">
        <v>117.79</v>
      </c>
      <c r="F1216" s="1">
        <v>208.75</v>
      </c>
      <c r="G1216" s="4">
        <f t="shared" si="97"/>
        <v>-1.8314961024011311E-2</v>
      </c>
      <c r="H1216" s="4">
        <f t="shared" si="98"/>
        <v>-1.4953956482764208E-2</v>
      </c>
      <c r="I1216" s="4">
        <f t="shared" si="99"/>
        <v>-2.4501900837960999E-2</v>
      </c>
      <c r="J1216" s="4">
        <f t="shared" si="100"/>
        <v>7.0464385771287219E-3</v>
      </c>
      <c r="K1216" s="4">
        <f t="shared" si="101"/>
        <v>1.4371257485029876E-2</v>
      </c>
    </row>
    <row r="1217" spans="1:11" x14ac:dyDescent="0.5">
      <c r="A1217" t="s">
        <v>735</v>
      </c>
      <c r="B1217" s="1">
        <v>148.0985</v>
      </c>
      <c r="C1217" s="1">
        <v>242.03</v>
      </c>
      <c r="D1217" s="1">
        <v>492.99</v>
      </c>
      <c r="E1217" s="1">
        <v>118.65</v>
      </c>
      <c r="F1217" s="1">
        <v>211.6</v>
      </c>
      <c r="G1217" s="4">
        <f t="shared" si="97"/>
        <v>7.9295198803499112E-2</v>
      </c>
      <c r="H1217" s="4">
        <f t="shared" si="98"/>
        <v>1.400652811634906E-2</v>
      </c>
      <c r="I1217" s="4">
        <f t="shared" si="99"/>
        <v>1.910789265502344E-2</v>
      </c>
      <c r="J1217" s="4">
        <f t="shared" si="100"/>
        <v>-7.2482090181205105E-3</v>
      </c>
      <c r="K1217" s="4">
        <f t="shared" si="101"/>
        <v>-1.3468809073723942E-2</v>
      </c>
    </row>
    <row r="1218" spans="1:11" x14ac:dyDescent="0.5">
      <c r="A1218" t="s">
        <v>736</v>
      </c>
      <c r="B1218" s="1">
        <v>149.995</v>
      </c>
      <c r="C1218" s="1">
        <v>240.93</v>
      </c>
      <c r="D1218" s="1">
        <v>527.39</v>
      </c>
      <c r="E1218" s="1">
        <v>119.43</v>
      </c>
      <c r="F1218" s="1">
        <v>202.88</v>
      </c>
      <c r="G1218" s="4">
        <f t="shared" si="97"/>
        <v>-1.2643754791826445E-2</v>
      </c>
      <c r="H1218" s="4">
        <f t="shared" si="98"/>
        <v>4.5656414726269468E-3</v>
      </c>
      <c r="I1218" s="4">
        <f t="shared" si="99"/>
        <v>-6.5226871954341181E-2</v>
      </c>
      <c r="J1218" s="4">
        <f t="shared" si="100"/>
        <v>-6.5310223561919623E-3</v>
      </c>
      <c r="K1218" s="4">
        <f t="shared" si="101"/>
        <v>4.2981072555205113E-2</v>
      </c>
    </row>
    <row r="1219" spans="1:11" x14ac:dyDescent="0.5">
      <c r="A1219" t="s">
        <v>737</v>
      </c>
      <c r="B1219" s="1">
        <v>150.4435</v>
      </c>
      <c r="C1219" s="1">
        <v>240.28</v>
      </c>
      <c r="D1219" s="1">
        <v>523.26</v>
      </c>
      <c r="E1219" s="1">
        <v>120.9</v>
      </c>
      <c r="F1219" s="1">
        <v>203.92</v>
      </c>
      <c r="G1219" s="4">
        <f t="shared" si="97"/>
        <v>-2.9811856278270099E-3</v>
      </c>
      <c r="H1219" s="4">
        <f t="shared" si="98"/>
        <v>2.705177293158112E-3</v>
      </c>
      <c r="I1219" s="4">
        <f t="shared" si="99"/>
        <v>7.8928257462829166E-3</v>
      </c>
      <c r="J1219" s="4">
        <f t="shared" si="100"/>
        <v>-1.2158808933002474E-2</v>
      </c>
      <c r="K1219" s="4">
        <f t="shared" si="101"/>
        <v>-5.1000392310709408E-3</v>
      </c>
    </row>
    <row r="1220" spans="1:11" x14ac:dyDescent="0.5">
      <c r="A1220" t="s">
        <v>738</v>
      </c>
      <c r="B1220" s="1">
        <v>154.19999999999999</v>
      </c>
      <c r="C1220" s="1">
        <v>239.73</v>
      </c>
      <c r="D1220" s="1">
        <v>524.88</v>
      </c>
      <c r="E1220" s="1">
        <v>118.66</v>
      </c>
      <c r="F1220" s="1">
        <v>208.04</v>
      </c>
      <c r="G1220" s="4">
        <f t="shared" si="97"/>
        <v>-2.4361219195849437E-2</v>
      </c>
      <c r="H1220" s="4">
        <f t="shared" si="98"/>
        <v>2.2942476953240476E-3</v>
      </c>
      <c r="I1220" s="4">
        <f t="shared" si="99"/>
        <v>-3.0864197530864335E-3</v>
      </c>
      <c r="J1220" s="4">
        <f t="shared" si="100"/>
        <v>1.8877465026125195E-2</v>
      </c>
      <c r="K1220" s="4">
        <f t="shared" si="101"/>
        <v>-1.980388386848686E-2</v>
      </c>
    </row>
    <row r="1221" spans="1:11" x14ac:dyDescent="0.5">
      <c r="A1221" t="s">
        <v>739</v>
      </c>
      <c r="B1221" s="1">
        <v>155.19999999999999</v>
      </c>
      <c r="C1221" s="1">
        <v>239</v>
      </c>
      <c r="D1221" s="1">
        <v>525.5</v>
      </c>
      <c r="E1221" s="1">
        <v>116.22</v>
      </c>
      <c r="F1221" s="1">
        <v>208.35</v>
      </c>
      <c r="G1221" s="4">
        <f t="shared" ref="G1221:G1258" si="102">B1220/B1221-1</f>
        <v>-6.4432989690721421E-3</v>
      </c>
      <c r="H1221" s="4">
        <f t="shared" ref="H1221:H1258" si="103">C1220/C1221-1</f>
        <v>3.0543933054392181E-3</v>
      </c>
      <c r="I1221" s="4">
        <f t="shared" ref="I1221:I1258" si="104">D1220/D1221-1</f>
        <v>-1.1798287345385905E-3</v>
      </c>
      <c r="J1221" s="4">
        <f t="shared" ref="J1221:J1258" si="105">E1220/E1221-1</f>
        <v>2.0994665289967296E-2</v>
      </c>
      <c r="K1221" s="4">
        <f t="shared" ref="K1221:K1259" si="106">F1220/F1221-1</f>
        <v>-1.4878809695224593E-3</v>
      </c>
    </row>
    <row r="1222" spans="1:11" x14ac:dyDescent="0.5">
      <c r="A1222" s="2">
        <v>44111</v>
      </c>
      <c r="B1222" s="1">
        <v>160</v>
      </c>
      <c r="C1222" s="1">
        <v>245.07</v>
      </c>
      <c r="D1222" s="1">
        <v>548.73</v>
      </c>
      <c r="E1222" s="1">
        <v>119.34</v>
      </c>
      <c r="F1222" s="1">
        <v>207.07</v>
      </c>
      <c r="G1222" s="4">
        <f t="shared" si="102"/>
        <v>-3.0000000000000027E-2</v>
      </c>
      <c r="H1222" s="4">
        <f t="shared" si="103"/>
        <v>-2.476843350879343E-2</v>
      </c>
      <c r="I1222" s="4">
        <f t="shared" si="104"/>
        <v>-4.233411696098266E-2</v>
      </c>
      <c r="J1222" s="4">
        <f t="shared" si="105"/>
        <v>-2.6143790849673221E-2</v>
      </c>
      <c r="K1222" s="4">
        <f t="shared" si="106"/>
        <v>6.1814845221421777E-3</v>
      </c>
    </row>
    <row r="1223" spans="1:11" x14ac:dyDescent="0.5">
      <c r="A1223" s="2">
        <v>44081</v>
      </c>
      <c r="B1223" s="1">
        <v>159.13149999999999</v>
      </c>
      <c r="C1223" s="1">
        <v>244.5</v>
      </c>
      <c r="D1223" s="1">
        <v>507.76</v>
      </c>
      <c r="E1223" s="1">
        <v>116.81</v>
      </c>
      <c r="F1223" s="1">
        <v>213.67</v>
      </c>
      <c r="G1223" s="4">
        <f t="shared" si="102"/>
        <v>5.4577503511248349E-3</v>
      </c>
      <c r="H1223" s="4">
        <f t="shared" si="103"/>
        <v>2.3312883435582243E-3</v>
      </c>
      <c r="I1223" s="4">
        <f t="shared" si="104"/>
        <v>8.0687726484953481E-2</v>
      </c>
      <c r="J1223" s="4">
        <f t="shared" si="105"/>
        <v>2.1659104528721773E-2</v>
      </c>
      <c r="K1223" s="4">
        <f t="shared" si="106"/>
        <v>-3.0888753685589854E-2</v>
      </c>
    </row>
    <row r="1224" spans="1:11" x14ac:dyDescent="0.5">
      <c r="A1224" s="2">
        <v>44050</v>
      </c>
      <c r="B1224" s="1">
        <v>154.05549999999999</v>
      </c>
      <c r="C1224" s="1">
        <v>243.58</v>
      </c>
      <c r="D1224" s="1">
        <v>502.78</v>
      </c>
      <c r="E1224" s="1">
        <v>116.66</v>
      </c>
      <c r="F1224" s="1">
        <v>214.32</v>
      </c>
      <c r="G1224" s="4">
        <f t="shared" si="102"/>
        <v>3.2949164424509236E-2</v>
      </c>
      <c r="H1224" s="4">
        <f t="shared" si="103"/>
        <v>3.7769931849904737E-3</v>
      </c>
      <c r="I1224" s="4">
        <f t="shared" si="104"/>
        <v>9.9049285970007617E-3</v>
      </c>
      <c r="J1224" s="4">
        <f t="shared" si="105"/>
        <v>1.2857877593006606E-3</v>
      </c>
      <c r="K1224" s="4">
        <f t="shared" si="106"/>
        <v>-3.0328480776409261E-3</v>
      </c>
    </row>
    <row r="1225" spans="1:11" x14ac:dyDescent="0.5">
      <c r="A1225" s="2">
        <v>44019</v>
      </c>
      <c r="B1225" s="1">
        <v>150.006</v>
      </c>
      <c r="C1225" s="1">
        <v>240.86</v>
      </c>
      <c r="D1225" s="1">
        <v>493.16</v>
      </c>
      <c r="E1225" s="1">
        <v>113.63</v>
      </c>
      <c r="F1225" s="1">
        <v>212.83</v>
      </c>
      <c r="G1225" s="4">
        <f t="shared" si="102"/>
        <v>2.6995586843192809E-2</v>
      </c>
      <c r="H1225" s="4">
        <f t="shared" si="103"/>
        <v>1.1292867225774383E-2</v>
      </c>
      <c r="I1225" s="4">
        <f t="shared" si="104"/>
        <v>1.9506853759428955E-2</v>
      </c>
      <c r="J1225" s="4">
        <f t="shared" si="105"/>
        <v>2.6665493267622908E-2</v>
      </c>
      <c r="K1225" s="4">
        <f t="shared" si="106"/>
        <v>7.0008927312878999E-3</v>
      </c>
    </row>
    <row r="1226" spans="1:11" x14ac:dyDescent="0.5">
      <c r="A1226" s="2">
        <v>43989</v>
      </c>
      <c r="B1226" s="1">
        <v>152.852</v>
      </c>
      <c r="C1226" s="1">
        <v>240.28</v>
      </c>
      <c r="D1226" s="1">
        <v>493.81</v>
      </c>
      <c r="E1226" s="1">
        <v>114.43</v>
      </c>
      <c r="F1226" s="1">
        <v>208.25</v>
      </c>
      <c r="G1226" s="4">
        <f t="shared" si="102"/>
        <v>-1.8619318033130106E-2</v>
      </c>
      <c r="H1226" s="4">
        <f t="shared" si="103"/>
        <v>2.4138505077411221E-3</v>
      </c>
      <c r="I1226" s="4">
        <f t="shared" si="104"/>
        <v>-1.3162957412770071E-3</v>
      </c>
      <c r="J1226" s="4">
        <f t="shared" si="105"/>
        <v>-6.9911736432755056E-3</v>
      </c>
      <c r="K1226" s="4">
        <f t="shared" si="106"/>
        <v>2.1992797118847607E-2</v>
      </c>
    </row>
    <row r="1227" spans="1:11" x14ac:dyDescent="0.5">
      <c r="A1227" s="2">
        <v>43868</v>
      </c>
      <c r="B1227" s="1">
        <v>144.51499999999999</v>
      </c>
      <c r="C1227" s="1">
        <v>233.42</v>
      </c>
      <c r="D1227" s="1">
        <v>476.89</v>
      </c>
      <c r="E1227" s="1">
        <v>112.18</v>
      </c>
      <c r="F1227" s="1">
        <v>210.7</v>
      </c>
      <c r="G1227" s="4">
        <f t="shared" si="102"/>
        <v>5.7689513199322029E-2</v>
      </c>
      <c r="H1227" s="4">
        <f t="shared" si="103"/>
        <v>2.9389084054494141E-2</v>
      </c>
      <c r="I1227" s="4">
        <f t="shared" si="104"/>
        <v>3.547988005619751E-2</v>
      </c>
      <c r="J1227" s="4">
        <f t="shared" si="105"/>
        <v>2.0057051167766016E-2</v>
      </c>
      <c r="K1227" s="4">
        <f t="shared" si="106"/>
        <v>-1.1627906976744096E-2</v>
      </c>
    </row>
    <row r="1228" spans="1:11" x14ac:dyDescent="0.5">
      <c r="A1228" s="2">
        <v>43837</v>
      </c>
      <c r="B1228" s="1">
        <v>143.935</v>
      </c>
      <c r="C1228" s="1">
        <v>237.55</v>
      </c>
      <c r="D1228" s="1">
        <v>485.64</v>
      </c>
      <c r="E1228" s="1">
        <v>113.01</v>
      </c>
      <c r="F1228" s="1">
        <v>206.26</v>
      </c>
      <c r="G1228" s="4">
        <f t="shared" si="102"/>
        <v>4.0295966929515536E-3</v>
      </c>
      <c r="H1228" s="4">
        <f t="shared" si="103"/>
        <v>-1.738581351294477E-2</v>
      </c>
      <c r="I1228" s="4">
        <f t="shared" si="104"/>
        <v>-1.8017461494110876E-2</v>
      </c>
      <c r="J1228" s="4">
        <f t="shared" si="105"/>
        <v>-7.3444827891336883E-3</v>
      </c>
      <c r="K1228" s="4">
        <f t="shared" si="106"/>
        <v>2.1526229031319621E-2</v>
      </c>
    </row>
    <row r="1229" spans="1:11" x14ac:dyDescent="0.5">
      <c r="A1229" t="s">
        <v>740</v>
      </c>
      <c r="B1229" s="1">
        <v>137.941</v>
      </c>
      <c r="C1229" s="1">
        <v>227.07</v>
      </c>
      <c r="D1229" s="1">
        <v>455.04</v>
      </c>
      <c r="E1229" s="1">
        <v>111.51</v>
      </c>
      <c r="F1229" s="1">
        <v>204.7</v>
      </c>
      <c r="G1229" s="4">
        <f t="shared" si="102"/>
        <v>4.3453360494704274E-2</v>
      </c>
      <c r="H1229" s="4">
        <f t="shared" si="103"/>
        <v>4.6153168626414942E-2</v>
      </c>
      <c r="I1229" s="4">
        <f t="shared" si="104"/>
        <v>6.7246835443038E-2</v>
      </c>
      <c r="J1229" s="4">
        <f t="shared" si="105"/>
        <v>1.3451708366962523E-2</v>
      </c>
      <c r="K1229" s="4">
        <f t="shared" si="106"/>
        <v>7.6209086468002063E-3</v>
      </c>
    </row>
    <row r="1230" spans="1:11" x14ac:dyDescent="0.5">
      <c r="A1230" t="s">
        <v>741</v>
      </c>
      <c r="B1230" s="1">
        <v>134.01900000000001</v>
      </c>
      <c r="C1230" s="1">
        <v>220.64</v>
      </c>
      <c r="D1230" s="1">
        <v>447.24</v>
      </c>
      <c r="E1230" s="1">
        <v>111.52</v>
      </c>
      <c r="F1230" s="1">
        <v>203.51</v>
      </c>
      <c r="G1230" s="4">
        <f t="shared" si="102"/>
        <v>2.9264507271357099E-2</v>
      </c>
      <c r="H1230" s="4">
        <f t="shared" si="103"/>
        <v>2.9142494561276377E-2</v>
      </c>
      <c r="I1230" s="4">
        <f t="shared" si="104"/>
        <v>1.7440300509793394E-2</v>
      </c>
      <c r="J1230" s="4">
        <f t="shared" si="105"/>
        <v>-8.9670014347120741E-5</v>
      </c>
      <c r="K1230" s="4">
        <f t="shared" si="106"/>
        <v>5.8473785071986306E-3</v>
      </c>
    </row>
    <row r="1231" spans="1:11" x14ac:dyDescent="0.5">
      <c r="A1231" t="s">
        <v>742</v>
      </c>
      <c r="B1231" s="1">
        <v>134.64349999999999</v>
      </c>
      <c r="C1231" s="1">
        <v>216.08</v>
      </c>
      <c r="D1231" s="1">
        <v>443.4</v>
      </c>
      <c r="E1231" s="1">
        <v>109.1</v>
      </c>
      <c r="F1231" s="1">
        <v>198.44</v>
      </c>
      <c r="G1231" s="4">
        <f t="shared" si="102"/>
        <v>-4.6381741413434874E-3</v>
      </c>
      <c r="H1231" s="4">
        <f t="shared" si="103"/>
        <v>2.1103295075897588E-2</v>
      </c>
      <c r="I1231" s="4">
        <f t="shared" si="104"/>
        <v>8.6603518267931445E-3</v>
      </c>
      <c r="J1231" s="4">
        <f t="shared" si="105"/>
        <v>2.218148487626026E-2</v>
      </c>
      <c r="K1231" s="4">
        <f t="shared" si="106"/>
        <v>2.5549284418463936E-2</v>
      </c>
    </row>
    <row r="1232" spans="1:11" x14ac:dyDescent="0.5">
      <c r="A1232" t="s">
        <v>743</v>
      </c>
      <c r="B1232" s="1">
        <v>137.72900000000001</v>
      </c>
      <c r="C1232" s="1">
        <v>235.68</v>
      </c>
      <c r="D1232" s="1">
        <v>465.91</v>
      </c>
      <c r="E1232" s="1">
        <v>111.36</v>
      </c>
      <c r="F1232" s="1">
        <v>196.33</v>
      </c>
      <c r="G1232" s="4">
        <f t="shared" si="102"/>
        <v>-2.2402689339209747E-2</v>
      </c>
      <c r="H1232" s="4">
        <f t="shared" si="103"/>
        <v>-8.3163611676849936E-2</v>
      </c>
      <c r="I1232" s="4">
        <f t="shared" si="104"/>
        <v>-4.8314052070142388E-2</v>
      </c>
      <c r="J1232" s="4">
        <f t="shared" si="105"/>
        <v>-2.0294540229885083E-2</v>
      </c>
      <c r="K1232" s="4">
        <f t="shared" si="106"/>
        <v>1.0747211327866379E-2</v>
      </c>
    </row>
    <row r="1233" spans="1:11" x14ac:dyDescent="0.5">
      <c r="A1233" t="s">
        <v>744</v>
      </c>
      <c r="B1233" s="1">
        <v>136.72</v>
      </c>
      <c r="C1233" s="1">
        <v>234.02</v>
      </c>
      <c r="D1233" s="1">
        <v>457.85</v>
      </c>
      <c r="E1233" s="1">
        <v>112.07</v>
      </c>
      <c r="F1233" s="1">
        <v>200.34</v>
      </c>
      <c r="G1233" s="4">
        <f t="shared" si="102"/>
        <v>7.3800468110007955E-3</v>
      </c>
      <c r="H1233" s="4">
        <f t="shared" si="103"/>
        <v>7.0934108195881418E-3</v>
      </c>
      <c r="I1233" s="4">
        <f t="shared" si="104"/>
        <v>1.7604018783444308E-2</v>
      </c>
      <c r="J1233" s="4">
        <f t="shared" si="105"/>
        <v>-6.3353261354509582E-3</v>
      </c>
      <c r="K1233" s="4">
        <f t="shared" si="106"/>
        <v>-2.0015972846161523E-2</v>
      </c>
    </row>
    <row r="1234" spans="1:11" x14ac:dyDescent="0.5">
      <c r="A1234" t="s">
        <v>745</v>
      </c>
      <c r="B1234" s="1">
        <v>138.22049999999999</v>
      </c>
      <c r="C1234" s="1">
        <v>242.24</v>
      </c>
      <c r="D1234" s="1">
        <v>466.26</v>
      </c>
      <c r="E1234" s="1">
        <v>116.59</v>
      </c>
      <c r="F1234" s="1">
        <v>197.84</v>
      </c>
      <c r="G1234" s="4">
        <f t="shared" si="102"/>
        <v>-1.0855842657203407E-2</v>
      </c>
      <c r="H1234" s="4">
        <f t="shared" si="103"/>
        <v>-3.3933289299867941E-2</v>
      </c>
      <c r="I1234" s="4">
        <f t="shared" si="104"/>
        <v>-1.8037146656371905E-2</v>
      </c>
      <c r="J1234" s="4">
        <f t="shared" si="105"/>
        <v>-3.87683334762845E-2</v>
      </c>
      <c r="K1234" s="4">
        <f t="shared" si="106"/>
        <v>1.2636473918317792E-2</v>
      </c>
    </row>
    <row r="1235" spans="1:11" x14ac:dyDescent="0.5">
      <c r="A1235" t="s">
        <v>746</v>
      </c>
      <c r="B1235" s="1">
        <v>135.691</v>
      </c>
      <c r="C1235" s="1">
        <v>239.22</v>
      </c>
      <c r="D1235" s="1">
        <v>468.04</v>
      </c>
      <c r="E1235" s="1">
        <v>115.92</v>
      </c>
      <c r="F1235" s="1">
        <v>201.91</v>
      </c>
      <c r="G1235" s="4">
        <f t="shared" si="102"/>
        <v>1.8641619562093092E-2</v>
      </c>
      <c r="H1235" s="4">
        <f t="shared" si="103"/>
        <v>1.2624362511495679E-2</v>
      </c>
      <c r="I1235" s="4">
        <f t="shared" si="104"/>
        <v>-3.8030937526707387E-3</v>
      </c>
      <c r="J1235" s="4">
        <f t="shared" si="105"/>
        <v>5.7798481711526239E-3</v>
      </c>
      <c r="K1235" s="4">
        <f t="shared" si="106"/>
        <v>-2.0157495914021051E-2</v>
      </c>
    </row>
    <row r="1236" spans="1:11" x14ac:dyDescent="0.5">
      <c r="A1236" t="s">
        <v>747</v>
      </c>
      <c r="B1236" s="1">
        <v>133.75049999999999</v>
      </c>
      <c r="C1236" s="1">
        <v>238.79</v>
      </c>
      <c r="D1236" s="1">
        <v>453.72</v>
      </c>
      <c r="E1236" s="1">
        <v>114.35</v>
      </c>
      <c r="F1236" s="1">
        <v>200.57</v>
      </c>
      <c r="G1236" s="4">
        <f t="shared" si="102"/>
        <v>1.4508356978104819E-2</v>
      </c>
      <c r="H1236" s="4">
        <f t="shared" si="103"/>
        <v>1.8007454248503141E-3</v>
      </c>
      <c r="I1236" s="4">
        <f t="shared" si="104"/>
        <v>3.1561315348673125E-2</v>
      </c>
      <c r="J1236" s="4">
        <f t="shared" si="105"/>
        <v>1.3729777000437426E-2</v>
      </c>
      <c r="K1236" s="4">
        <f t="shared" si="106"/>
        <v>6.6809592660916906E-3</v>
      </c>
    </row>
    <row r="1237" spans="1:11" x14ac:dyDescent="0.5">
      <c r="A1237" t="s">
        <v>748</v>
      </c>
      <c r="B1237" s="1">
        <v>132.69900000000001</v>
      </c>
      <c r="C1237" s="1">
        <v>235.94</v>
      </c>
      <c r="D1237" s="1">
        <v>449.87</v>
      </c>
      <c r="E1237" s="1">
        <v>118.37</v>
      </c>
      <c r="F1237" s="1">
        <v>195.15</v>
      </c>
      <c r="G1237" s="4">
        <f t="shared" si="102"/>
        <v>7.923948183482743E-3</v>
      </c>
      <c r="H1237" s="4">
        <f t="shared" si="103"/>
        <v>1.2079342205645549E-2</v>
      </c>
      <c r="I1237" s="4">
        <f t="shared" si="104"/>
        <v>8.5580278747194871E-3</v>
      </c>
      <c r="J1237" s="4">
        <f t="shared" si="105"/>
        <v>-3.3961307763791582E-2</v>
      </c>
      <c r="K1237" s="4">
        <f t="shared" si="106"/>
        <v>2.7773507558288335E-2</v>
      </c>
    </row>
    <row r="1238" spans="1:11" x14ac:dyDescent="0.5">
      <c r="A1238" t="s">
        <v>749</v>
      </c>
      <c r="B1238" s="1">
        <v>132.04900000000001</v>
      </c>
      <c r="C1238" s="1">
        <v>235.53</v>
      </c>
      <c r="D1238" s="1">
        <v>447.77</v>
      </c>
      <c r="E1238" s="1">
        <v>117.65</v>
      </c>
      <c r="F1238" s="1">
        <v>196.32</v>
      </c>
      <c r="G1238" s="4">
        <f t="shared" si="102"/>
        <v>4.9224151640678837E-3</v>
      </c>
      <c r="H1238" s="4">
        <f t="shared" si="103"/>
        <v>1.7407548932195649E-3</v>
      </c>
      <c r="I1238" s="4">
        <f t="shared" si="104"/>
        <v>4.6899077651474386E-3</v>
      </c>
      <c r="J1238" s="4">
        <f t="shared" si="105"/>
        <v>6.1198470038248409E-3</v>
      </c>
      <c r="K1238" s="4">
        <f t="shared" si="106"/>
        <v>-5.9596577017114738E-3</v>
      </c>
    </row>
    <row r="1239" spans="1:11" x14ac:dyDescent="0.5">
      <c r="A1239" t="s">
        <v>750</v>
      </c>
      <c r="B1239" s="1">
        <v>130.76349999999999</v>
      </c>
      <c r="C1239" s="1">
        <v>235.65</v>
      </c>
      <c r="D1239" s="1">
        <v>436.13</v>
      </c>
      <c r="E1239" s="1">
        <v>118.44</v>
      </c>
      <c r="F1239" s="1">
        <v>194.24</v>
      </c>
      <c r="G1239" s="4">
        <f t="shared" si="102"/>
        <v>9.8307249347104886E-3</v>
      </c>
      <c r="H1239" s="4">
        <f t="shared" si="103"/>
        <v>-5.0922978994272228E-4</v>
      </c>
      <c r="I1239" s="4">
        <f t="shared" si="104"/>
        <v>2.668928989062902E-2</v>
      </c>
      <c r="J1239" s="4">
        <f t="shared" si="105"/>
        <v>-6.6700439040864312E-3</v>
      </c>
      <c r="K1239" s="4">
        <f t="shared" si="106"/>
        <v>1.0708401976935678E-2</v>
      </c>
    </row>
    <row r="1240" spans="1:11" x14ac:dyDescent="0.5">
      <c r="A1240" t="s">
        <v>751</v>
      </c>
      <c r="B1240" s="1">
        <v>128.63399999999999</v>
      </c>
      <c r="C1240" s="1">
        <v>232.5</v>
      </c>
      <c r="D1240" s="1">
        <v>425.5</v>
      </c>
      <c r="E1240" s="1">
        <v>117.08</v>
      </c>
      <c r="F1240" s="1">
        <v>193.57</v>
      </c>
      <c r="G1240" s="4">
        <f t="shared" si="102"/>
        <v>1.6554721146819773E-2</v>
      </c>
      <c r="H1240" s="4">
        <f t="shared" si="103"/>
        <v>1.3548387096774306E-2</v>
      </c>
      <c r="I1240" s="4">
        <f t="shared" si="104"/>
        <v>2.4982373678025915E-2</v>
      </c>
      <c r="J1240" s="4">
        <f t="shared" si="105"/>
        <v>1.1615989067304433E-2</v>
      </c>
      <c r="K1240" s="4">
        <f t="shared" si="106"/>
        <v>3.4612801570492735E-3</v>
      </c>
    </row>
    <row r="1241" spans="1:11" x14ac:dyDescent="0.5">
      <c r="A1241" s="2">
        <v>44171</v>
      </c>
      <c r="B1241" s="1">
        <v>127.251</v>
      </c>
      <c r="C1241" s="1">
        <v>228.58</v>
      </c>
      <c r="D1241" s="1">
        <v>418.07</v>
      </c>
      <c r="E1241" s="1">
        <v>115.49</v>
      </c>
      <c r="F1241" s="1">
        <v>188.94</v>
      </c>
      <c r="G1241" s="4">
        <f t="shared" si="102"/>
        <v>1.0868283942758739E-2</v>
      </c>
      <c r="H1241" s="4">
        <f t="shared" si="103"/>
        <v>1.7149356899116119E-2</v>
      </c>
      <c r="I1241" s="4">
        <f t="shared" si="104"/>
        <v>1.777214342095812E-2</v>
      </c>
      <c r="J1241" s="4">
        <f t="shared" si="105"/>
        <v>1.3767425751147311E-2</v>
      </c>
      <c r="K1241" s="4">
        <f t="shared" si="106"/>
        <v>2.4505133904943355E-2</v>
      </c>
    </row>
    <row r="1242" spans="1:11" x14ac:dyDescent="0.5">
      <c r="A1242" s="2">
        <v>44141</v>
      </c>
      <c r="B1242" s="1">
        <v>127.898</v>
      </c>
      <c r="C1242" s="1">
        <v>224.43</v>
      </c>
      <c r="D1242" s="1">
        <v>425.56</v>
      </c>
      <c r="E1242" s="1">
        <v>112.64</v>
      </c>
      <c r="F1242" s="1">
        <v>187.74</v>
      </c>
      <c r="G1242" s="4">
        <f t="shared" si="102"/>
        <v>-5.0587186664372563E-3</v>
      </c>
      <c r="H1242" s="4">
        <f t="shared" si="103"/>
        <v>1.8491289043354397E-2</v>
      </c>
      <c r="I1242" s="4">
        <f t="shared" si="104"/>
        <v>-1.7600338377667057E-2</v>
      </c>
      <c r="J1242" s="4">
        <f t="shared" si="105"/>
        <v>2.530184659090895E-2</v>
      </c>
      <c r="K1242" s="4">
        <f t="shared" si="106"/>
        <v>6.3918184723552596E-3</v>
      </c>
    </row>
    <row r="1243" spans="1:11" x14ac:dyDescent="0.5">
      <c r="A1243" s="2">
        <v>44110</v>
      </c>
      <c r="B1243" s="1">
        <v>132.3725</v>
      </c>
      <c r="C1243" s="1">
        <v>236.73</v>
      </c>
      <c r="D1243" s="1">
        <v>434.48</v>
      </c>
      <c r="E1243" s="1">
        <v>122.18</v>
      </c>
      <c r="F1243" s="1">
        <v>186.27</v>
      </c>
      <c r="G1243" s="4">
        <f t="shared" si="102"/>
        <v>-3.3802338098925411E-2</v>
      </c>
      <c r="H1243" s="4">
        <f t="shared" si="103"/>
        <v>-5.1957926751995842E-2</v>
      </c>
      <c r="I1243" s="4">
        <f t="shared" si="104"/>
        <v>-2.0530289081200581E-2</v>
      </c>
      <c r="J1243" s="4">
        <f t="shared" si="105"/>
        <v>-7.8081519070224314E-2</v>
      </c>
      <c r="K1243" s="4">
        <f t="shared" si="106"/>
        <v>7.8917700112739464E-3</v>
      </c>
    </row>
    <row r="1244" spans="1:11" x14ac:dyDescent="0.5">
      <c r="A1244" s="2">
        <v>44080</v>
      </c>
      <c r="B1244" s="1">
        <v>130.04300000000001</v>
      </c>
      <c r="C1244" s="1">
        <v>238.67</v>
      </c>
      <c r="D1244" s="1">
        <v>434.05</v>
      </c>
      <c r="E1244" s="1">
        <v>123.89</v>
      </c>
      <c r="F1244" s="1">
        <v>196.84</v>
      </c>
      <c r="G1244" s="4">
        <f t="shared" si="102"/>
        <v>1.7913305598917351E-2</v>
      </c>
      <c r="H1244" s="4">
        <f t="shared" si="103"/>
        <v>-8.1283780952779994E-3</v>
      </c>
      <c r="I1244" s="4">
        <f t="shared" si="104"/>
        <v>9.9066927773305835E-4</v>
      </c>
      <c r="J1244" s="4">
        <f t="shared" si="105"/>
        <v>-1.3802566793122861E-2</v>
      </c>
      <c r="K1244" s="4">
        <f t="shared" si="106"/>
        <v>-5.3698435277382606E-2</v>
      </c>
    </row>
    <row r="1245" spans="1:11" x14ac:dyDescent="0.5">
      <c r="A1245" s="2">
        <v>44049</v>
      </c>
      <c r="B1245" s="1">
        <v>126.203</v>
      </c>
      <c r="C1245" s="1">
        <v>231.4</v>
      </c>
      <c r="D1245" s="1">
        <v>419.49</v>
      </c>
      <c r="E1245" s="1">
        <v>127.28</v>
      </c>
      <c r="F1245" s="1">
        <v>189.8</v>
      </c>
      <c r="G1245" s="4">
        <f t="shared" si="102"/>
        <v>3.0427168926253856E-2</v>
      </c>
      <c r="H1245" s="4">
        <f t="shared" si="103"/>
        <v>3.1417458945548704E-2</v>
      </c>
      <c r="I1245" s="4">
        <f t="shared" si="104"/>
        <v>3.4708813082552581E-2</v>
      </c>
      <c r="J1245" s="4">
        <f t="shared" si="105"/>
        <v>-2.6634192331866702E-2</v>
      </c>
      <c r="K1245" s="4">
        <f t="shared" si="106"/>
        <v>3.7091675447839867E-2</v>
      </c>
    </row>
    <row r="1246" spans="1:11" x14ac:dyDescent="0.5">
      <c r="A1246" s="2">
        <v>43957</v>
      </c>
      <c r="B1246" s="1">
        <v>124.15</v>
      </c>
      <c r="C1246" s="1">
        <v>230.77</v>
      </c>
      <c r="D1246" s="1">
        <v>419.6</v>
      </c>
      <c r="E1246" s="1">
        <v>124.82</v>
      </c>
      <c r="F1246" s="1">
        <v>188.36</v>
      </c>
      <c r="G1246" s="4">
        <f t="shared" si="102"/>
        <v>1.6536447845348246E-2</v>
      </c>
      <c r="H1246" s="4">
        <f t="shared" si="103"/>
        <v>2.7299909000302325E-3</v>
      </c>
      <c r="I1246" s="4">
        <f t="shared" si="104"/>
        <v>-2.6215443279320461E-4</v>
      </c>
      <c r="J1246" s="4">
        <f t="shared" si="105"/>
        <v>1.9708380067297027E-2</v>
      </c>
      <c r="K1246" s="4">
        <f t="shared" si="106"/>
        <v>7.6449352304097662E-3</v>
      </c>
    </row>
    <row r="1247" spans="1:11" x14ac:dyDescent="0.5">
      <c r="A1247" s="2">
        <v>43927</v>
      </c>
      <c r="B1247" s="1">
        <v>123.03</v>
      </c>
      <c r="C1247" s="1">
        <v>226.29</v>
      </c>
      <c r="D1247" s="1">
        <v>414.33</v>
      </c>
      <c r="E1247" s="1">
        <v>123.69</v>
      </c>
      <c r="F1247" s="1">
        <v>187.2</v>
      </c>
      <c r="G1247" s="4">
        <f t="shared" si="102"/>
        <v>9.1034706982038305E-3</v>
      </c>
      <c r="H1247" s="4">
        <f t="shared" si="103"/>
        <v>1.9797604843342587E-2</v>
      </c>
      <c r="I1247" s="4">
        <f t="shared" si="104"/>
        <v>1.2719330002654905E-2</v>
      </c>
      <c r="J1247" s="4">
        <f t="shared" si="105"/>
        <v>9.1357425822620186E-3</v>
      </c>
      <c r="K1247" s="4">
        <f t="shared" si="106"/>
        <v>6.1965811965813966E-3</v>
      </c>
    </row>
    <row r="1248" spans="1:11" x14ac:dyDescent="0.5">
      <c r="A1248" s="2">
        <v>43896</v>
      </c>
      <c r="B1248" s="1">
        <v>123.92</v>
      </c>
      <c r="C1248" s="1">
        <v>230.16</v>
      </c>
      <c r="D1248" s="1">
        <v>421.97</v>
      </c>
      <c r="E1248" s="1">
        <v>122.18</v>
      </c>
      <c r="F1248" s="1">
        <v>182.92</v>
      </c>
      <c r="G1248" s="4">
        <f t="shared" si="102"/>
        <v>-7.1820529373789466E-3</v>
      </c>
      <c r="H1248" s="4">
        <f t="shared" si="103"/>
        <v>-1.681438998957252E-2</v>
      </c>
      <c r="I1248" s="4">
        <f t="shared" si="104"/>
        <v>-1.8105552527430957E-2</v>
      </c>
      <c r="J1248" s="4">
        <f t="shared" si="105"/>
        <v>1.2358814863316248E-2</v>
      </c>
      <c r="K1248" s="4">
        <f t="shared" si="106"/>
        <v>2.3398206866389604E-2</v>
      </c>
    </row>
    <row r="1249" spans="1:11" x14ac:dyDescent="0.5">
      <c r="A1249" s="2">
        <v>43867</v>
      </c>
      <c r="B1249" s="1">
        <v>123.62050000000001</v>
      </c>
      <c r="C1249" s="1">
        <v>232.72</v>
      </c>
      <c r="D1249" s="1">
        <v>427.31</v>
      </c>
      <c r="E1249" s="1">
        <v>118.75</v>
      </c>
      <c r="F1249" s="1">
        <v>185.36</v>
      </c>
      <c r="G1249" s="4">
        <f t="shared" si="102"/>
        <v>2.4227373291645371E-3</v>
      </c>
      <c r="H1249" s="4">
        <f t="shared" si="103"/>
        <v>-1.1000343760742548E-2</v>
      </c>
      <c r="I1249" s="4">
        <f t="shared" si="104"/>
        <v>-1.249678219559569E-2</v>
      </c>
      <c r="J1249" s="4">
        <f t="shared" si="105"/>
        <v>2.8884210526315846E-2</v>
      </c>
      <c r="K1249" s="4">
        <f t="shared" si="106"/>
        <v>-1.3163573586534416E-2</v>
      </c>
    </row>
    <row r="1250" spans="1:11" x14ac:dyDescent="0.5">
      <c r="A1250" s="2">
        <v>43836</v>
      </c>
      <c r="B1250" s="1">
        <v>123.55200000000001</v>
      </c>
      <c r="C1250" s="1">
        <v>231.91</v>
      </c>
      <c r="D1250" s="1">
        <v>425.92</v>
      </c>
      <c r="E1250" s="1">
        <v>118.77</v>
      </c>
      <c r="F1250" s="1">
        <v>184.91</v>
      </c>
      <c r="G1250" s="4">
        <f t="shared" si="102"/>
        <v>5.5442242942249642E-4</v>
      </c>
      <c r="H1250" s="4">
        <f t="shared" si="103"/>
        <v>3.492734250355678E-3</v>
      </c>
      <c r="I1250" s="4">
        <f t="shared" si="104"/>
        <v>3.2635236664162459E-3</v>
      </c>
      <c r="J1250" s="4">
        <f t="shared" si="105"/>
        <v>-1.6839269175716876E-4</v>
      </c>
      <c r="K1250" s="4">
        <f t="shared" si="106"/>
        <v>2.4336163539020461E-3</v>
      </c>
    </row>
    <row r="1251" spans="1:11" x14ac:dyDescent="0.5">
      <c r="A1251" t="s">
        <v>752</v>
      </c>
      <c r="B1251" s="1">
        <v>122.1185</v>
      </c>
      <c r="C1251" s="1">
        <v>225.09</v>
      </c>
      <c r="D1251" s="1">
        <v>419.73</v>
      </c>
      <c r="E1251" s="1">
        <v>117.3</v>
      </c>
      <c r="F1251" s="1">
        <v>182.83</v>
      </c>
      <c r="G1251" s="4">
        <f t="shared" si="102"/>
        <v>1.1738598164897196E-2</v>
      </c>
      <c r="H1251" s="4">
        <f t="shared" si="103"/>
        <v>3.0298991514505325E-2</v>
      </c>
      <c r="I1251" s="4">
        <f t="shared" si="104"/>
        <v>1.4747575822552594E-2</v>
      </c>
      <c r="J1251" s="4">
        <f t="shared" si="105"/>
        <v>1.2531969309462987E-2</v>
      </c>
      <c r="K1251" s="4">
        <f t="shared" si="106"/>
        <v>1.1376688727232853E-2</v>
      </c>
    </row>
    <row r="1252" spans="1:11" x14ac:dyDescent="0.5">
      <c r="A1252" t="s">
        <v>753</v>
      </c>
      <c r="B1252" s="1">
        <v>120.05500000000001</v>
      </c>
      <c r="C1252" s="1">
        <v>225.46</v>
      </c>
      <c r="D1252" s="1">
        <v>413.44</v>
      </c>
      <c r="E1252" s="1">
        <v>116.75</v>
      </c>
      <c r="F1252" s="1">
        <v>183.25</v>
      </c>
      <c r="G1252" s="4">
        <f t="shared" si="102"/>
        <v>1.7187955520386433E-2</v>
      </c>
      <c r="H1252" s="4">
        <f t="shared" si="103"/>
        <v>-1.6410893284840578E-3</v>
      </c>
      <c r="I1252" s="4">
        <f t="shared" si="104"/>
        <v>1.5213815789473673E-2</v>
      </c>
      <c r="J1252" s="4">
        <f t="shared" si="105"/>
        <v>4.7109207708779799E-3</v>
      </c>
      <c r="K1252" s="4">
        <f t="shared" si="106"/>
        <v>-2.2919508867665916E-3</v>
      </c>
    </row>
    <row r="1253" spans="1:11" x14ac:dyDescent="0.5">
      <c r="A1253" t="s">
        <v>754</v>
      </c>
      <c r="B1253" s="1">
        <v>120.51949999999999</v>
      </c>
      <c r="C1253" s="1">
        <v>229.14</v>
      </c>
      <c r="D1253" s="1">
        <v>419.89</v>
      </c>
      <c r="E1253" s="1">
        <v>121.53</v>
      </c>
      <c r="F1253" s="1">
        <v>181.4</v>
      </c>
      <c r="G1253" s="4">
        <f t="shared" si="102"/>
        <v>-3.8541480839199282E-3</v>
      </c>
      <c r="H1253" s="4">
        <f t="shared" si="103"/>
        <v>-1.6060050624072564E-2</v>
      </c>
      <c r="I1253" s="4">
        <f t="shared" si="104"/>
        <v>-1.5361166019671746E-2</v>
      </c>
      <c r="J1253" s="4">
        <f t="shared" si="105"/>
        <v>-3.9331852217559415E-2</v>
      </c>
      <c r="K1253" s="4">
        <f t="shared" si="106"/>
        <v>1.0198456449834525E-2</v>
      </c>
    </row>
    <row r="1254" spans="1:11" x14ac:dyDescent="0.5">
      <c r="A1254" t="s">
        <v>755</v>
      </c>
      <c r="B1254" s="1">
        <v>121.093</v>
      </c>
      <c r="C1254" s="1">
        <v>232.2</v>
      </c>
      <c r="D1254" s="1">
        <v>414.77</v>
      </c>
      <c r="E1254" s="1">
        <v>120.95</v>
      </c>
      <c r="F1254" s="1">
        <v>181.81</v>
      </c>
      <c r="G1254" s="4">
        <f t="shared" si="102"/>
        <v>-4.7360293328269076E-3</v>
      </c>
      <c r="H1254" s="4">
        <f t="shared" si="103"/>
        <v>-1.317829457364339E-2</v>
      </c>
      <c r="I1254" s="4">
        <f t="shared" si="104"/>
        <v>1.234419075632287E-2</v>
      </c>
      <c r="J1254" s="4">
        <f t="shared" si="105"/>
        <v>4.7953699875982192E-3</v>
      </c>
      <c r="K1254" s="4">
        <f t="shared" si="106"/>
        <v>-2.2551014795665347E-3</v>
      </c>
    </row>
    <row r="1255" spans="1:11" x14ac:dyDescent="0.5">
      <c r="A1255" t="s">
        <v>756</v>
      </c>
      <c r="B1255" s="1">
        <v>121.84399999999999</v>
      </c>
      <c r="C1255" s="1">
        <v>234.91</v>
      </c>
      <c r="D1255" s="1">
        <v>429.32</v>
      </c>
      <c r="E1255" s="1">
        <v>118.02</v>
      </c>
      <c r="F1255" s="1">
        <v>181.57</v>
      </c>
      <c r="G1255" s="4">
        <f t="shared" si="102"/>
        <v>-6.1636190538720825E-3</v>
      </c>
      <c r="H1255" s="4">
        <f t="shared" si="103"/>
        <v>-1.1536333063726589E-2</v>
      </c>
      <c r="I1255" s="4">
        <f t="shared" si="104"/>
        <v>-3.3890804062237989E-2</v>
      </c>
      <c r="J1255" s="4">
        <f t="shared" si="105"/>
        <v>2.482630062701241E-2</v>
      </c>
      <c r="K1255" s="4">
        <f t="shared" si="106"/>
        <v>1.3218042628186932E-3</v>
      </c>
    </row>
    <row r="1256" spans="1:11" x14ac:dyDescent="0.5">
      <c r="A1256" t="s">
        <v>757</v>
      </c>
      <c r="B1256" s="1">
        <v>122.337</v>
      </c>
      <c r="C1256" s="1">
        <v>231.39</v>
      </c>
      <c r="D1256" s="1">
        <v>436.25</v>
      </c>
      <c r="E1256" s="1">
        <v>117.83</v>
      </c>
      <c r="F1256" s="1">
        <v>183.51</v>
      </c>
      <c r="G1256" s="4">
        <f t="shared" si="102"/>
        <v>-4.0298519662899102E-3</v>
      </c>
      <c r="H1256" s="4">
        <f t="shared" si="103"/>
        <v>1.5212411945200843E-2</v>
      </c>
      <c r="I1256" s="4">
        <f t="shared" si="104"/>
        <v>-1.588538681948426E-2</v>
      </c>
      <c r="J1256" s="4">
        <f t="shared" si="105"/>
        <v>1.6124925740472751E-3</v>
      </c>
      <c r="K1256" s="4">
        <f t="shared" si="106"/>
        <v>-1.0571630973788881E-2</v>
      </c>
    </row>
    <row r="1257" spans="1:11" x14ac:dyDescent="0.5">
      <c r="A1257" t="s">
        <v>758</v>
      </c>
      <c r="B1257" s="1">
        <v>124.89700000000001</v>
      </c>
      <c r="C1257" s="1">
        <v>229.97</v>
      </c>
      <c r="D1257" s="1">
        <v>447.67</v>
      </c>
      <c r="E1257" s="1">
        <v>119.92</v>
      </c>
      <c r="F1257" s="1">
        <v>183.43</v>
      </c>
      <c r="G1257" s="4">
        <f t="shared" si="102"/>
        <v>-2.0496889436895982E-2</v>
      </c>
      <c r="H1257" s="4">
        <f t="shared" si="103"/>
        <v>6.1747184415357204E-3</v>
      </c>
      <c r="I1257" s="4">
        <f t="shared" si="104"/>
        <v>-2.5509862175263076E-2</v>
      </c>
      <c r="J1257" s="4">
        <f t="shared" si="105"/>
        <v>-1.7428285523682474E-2</v>
      </c>
      <c r="K1257" s="4">
        <f t="shared" si="106"/>
        <v>4.3613367497119526E-4</v>
      </c>
    </row>
    <row r="1258" spans="1:11" x14ac:dyDescent="0.5">
      <c r="A1258" t="s">
        <v>759</v>
      </c>
      <c r="B1258" s="1">
        <v>122.4665</v>
      </c>
      <c r="C1258" s="1">
        <v>216.88</v>
      </c>
      <c r="D1258" s="1">
        <v>451.04</v>
      </c>
      <c r="E1258" s="1">
        <v>114.37</v>
      </c>
      <c r="F1258" s="1">
        <v>185.66</v>
      </c>
      <c r="G1258" s="4">
        <f t="shared" si="102"/>
        <v>1.9846243666635344E-2</v>
      </c>
      <c r="H1258" s="4">
        <f t="shared" si="103"/>
        <v>6.0355957211361222E-2</v>
      </c>
      <c r="I1258" s="4">
        <f t="shared" si="104"/>
        <v>-7.4716211422490852E-3</v>
      </c>
      <c r="J1258" s="4">
        <f t="shared" si="105"/>
        <v>4.8526711550231694E-2</v>
      </c>
      <c r="K1258" s="4">
        <f t="shared" si="106"/>
        <v>-1.2011203274803317E-2</v>
      </c>
    </row>
    <row r="1259" spans="1:11" x14ac:dyDescent="0.5">
      <c r="A1259" t="s">
        <v>760</v>
      </c>
      <c r="B1259" s="1">
        <v>121.313</v>
      </c>
      <c r="C1259" s="1">
        <v>213.19</v>
      </c>
      <c r="D1259" s="1">
        <v>452.58</v>
      </c>
      <c r="E1259" s="1">
        <v>116.85</v>
      </c>
      <c r="F1259" s="1">
        <v>183.63</v>
      </c>
      <c r="G1259" s="4">
        <f t="shared" ref="G1259" si="107">C1258/C1259-1</f>
        <v>1.7308504151226645E-2</v>
      </c>
      <c r="H1259" s="4">
        <f t="shared" ref="H1259" si="108">D1258/D1259-1</f>
        <v>-3.4027133324494585E-3</v>
      </c>
      <c r="I1259" s="4">
        <f t="shared" ref="I1259" si="109">E1258/E1259-1</f>
        <v>-2.1223791185280172E-2</v>
      </c>
      <c r="K1259" s="4">
        <f t="shared" si="106"/>
        <v>1.1054838534008571E-2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251B-757A-4D8E-B31A-EC5B16B266D1}">
  <dimension ref="A1:AA1259"/>
  <sheetViews>
    <sheetView workbookViewId="0">
      <selection activeCell="A2" sqref="A2:K23"/>
    </sheetView>
  </sheetViews>
  <sheetFormatPr baseColWidth="10" defaultRowHeight="14.35" x14ac:dyDescent="0.5"/>
  <cols>
    <col min="15" max="17" width="19.703125" bestFit="1" customWidth="1"/>
    <col min="18" max="18" width="12.234375" bestFit="1" customWidth="1"/>
    <col min="19" max="19" width="11.64453125" bestFit="1" customWidth="1"/>
    <col min="20" max="20" width="11.234375" bestFit="1" customWidth="1"/>
  </cols>
  <sheetData>
    <row r="1" spans="1:27" x14ac:dyDescent="0.5">
      <c r="B1" s="16" t="s">
        <v>769</v>
      </c>
      <c r="C1" s="16"/>
      <c r="D1" s="16"/>
      <c r="E1" s="16"/>
      <c r="F1" s="16" t="s">
        <v>770</v>
      </c>
      <c r="G1" s="16"/>
      <c r="H1" s="16"/>
      <c r="I1" s="16"/>
      <c r="R1" t="s">
        <v>766</v>
      </c>
      <c r="S1" t="s">
        <v>761</v>
      </c>
      <c r="T1" t="s">
        <v>762</v>
      </c>
      <c r="U1" t="s">
        <v>763</v>
      </c>
      <c r="V1" t="s">
        <v>777</v>
      </c>
    </row>
    <row r="2" spans="1:27" x14ac:dyDescent="0.5">
      <c r="A2" t="s">
        <v>764</v>
      </c>
      <c r="B2" t="s">
        <v>0</v>
      </c>
      <c r="C2" t="s">
        <v>761</v>
      </c>
      <c r="D2" t="s">
        <v>762</v>
      </c>
      <c r="E2" t="s">
        <v>763</v>
      </c>
      <c r="F2" t="s">
        <v>777</v>
      </c>
      <c r="G2" t="s">
        <v>768</v>
      </c>
      <c r="H2" t="s">
        <v>761</v>
      </c>
      <c r="I2" t="s">
        <v>762</v>
      </c>
      <c r="J2" t="s">
        <v>763</v>
      </c>
      <c r="K2" t="s">
        <v>777</v>
      </c>
      <c r="Q2" t="s">
        <v>765</v>
      </c>
      <c r="R2" s="6">
        <f>AVERAGE(G4:G800)</f>
        <v>2.9497466774655126E-3</v>
      </c>
      <c r="S2" s="6">
        <f>AVERAGE(H4:H100)</f>
        <v>1.5944280205440985E-3</v>
      </c>
      <c r="T2" s="6">
        <f>AVERAGE(I4:I252)</f>
        <v>1.4499682585513974E-3</v>
      </c>
      <c r="U2" s="6">
        <f>AVERAGE(J4:J800)</f>
        <v>4.5455075223893616E-3</v>
      </c>
      <c r="V2" s="6">
        <f>AVERAGE(K4:K200)</f>
        <v>1.1102966185456776E-3</v>
      </c>
    </row>
    <row r="3" spans="1:27" x14ac:dyDescent="0.5">
      <c r="A3" t="s">
        <v>1</v>
      </c>
      <c r="B3" s="1">
        <v>135.4</v>
      </c>
      <c r="C3" s="1">
        <v>21.66</v>
      </c>
      <c r="D3" s="1">
        <v>1.24</v>
      </c>
      <c r="E3" s="1">
        <v>20.07</v>
      </c>
      <c r="F3" s="1">
        <v>51.49</v>
      </c>
      <c r="Q3" t="s">
        <v>767</v>
      </c>
      <c r="R3" s="5">
        <f>_xlfn.VAR.S(G4:G1259)</f>
        <v>1.1171965459274666E-3</v>
      </c>
      <c r="S3" s="5">
        <f>_xlfn.VAR.S(H4:H100)</f>
        <v>2.0425915475307476E-3</v>
      </c>
      <c r="T3" s="5">
        <f>_xlfn.VAR.S(I4:I252)</f>
        <v>3.4436960130842654E-3</v>
      </c>
      <c r="U3" s="5">
        <f>_xlfn.VAR.S(J4:J1259)</f>
        <v>1.228173019382232E-2</v>
      </c>
      <c r="V3" s="5">
        <f>_xlfn.VAR.S(K4:K150)</f>
        <v>1.3617937226907094E-3</v>
      </c>
    </row>
    <row r="4" spans="1:27" x14ac:dyDescent="0.5">
      <c r="A4" t="s">
        <v>2</v>
      </c>
      <c r="B4" s="1">
        <v>134.83000000000001</v>
      </c>
      <c r="C4" s="1">
        <v>21.55</v>
      </c>
      <c r="D4" s="1">
        <v>1.274</v>
      </c>
      <c r="E4" s="1">
        <v>19.64</v>
      </c>
      <c r="F4" s="1">
        <v>51.81</v>
      </c>
      <c r="G4" s="4">
        <f>B3/B4-1</f>
        <v>4.2275457984126685E-3</v>
      </c>
      <c r="H4" s="4">
        <f>C3/C4-1</f>
        <v>5.1044083526681217E-3</v>
      </c>
      <c r="I4" s="4">
        <f>D3/D4-1</f>
        <v>-2.6687598116169609E-2</v>
      </c>
      <c r="J4" s="4">
        <f>E3/E4-1</f>
        <v>2.189409368635431E-2</v>
      </c>
      <c r="K4" s="4">
        <f>F3/F4-1</f>
        <v>-6.17641381972589E-3</v>
      </c>
      <c r="Q4" t="s">
        <v>771</v>
      </c>
      <c r="R4" s="4">
        <f>SQRT(R3)</f>
        <v>3.3424490211930932E-2</v>
      </c>
      <c r="S4" s="4">
        <f t="shared" ref="S4:U4" si="0">SQRT(S3)</f>
        <v>4.5195038970342175E-2</v>
      </c>
      <c r="T4" s="4">
        <f t="shared" si="0"/>
        <v>5.8683012985737748E-2</v>
      </c>
      <c r="U4" s="4">
        <f t="shared" si="0"/>
        <v>0.1108229678082225</v>
      </c>
      <c r="V4" s="4">
        <f>SQRT(V3)</f>
        <v>3.6902489383383197E-2</v>
      </c>
    </row>
    <row r="5" spans="1:27" x14ac:dyDescent="0.5">
      <c r="A5" t="s">
        <v>3</v>
      </c>
      <c r="B5" s="1">
        <v>135.34</v>
      </c>
      <c r="C5" s="1">
        <v>21.52</v>
      </c>
      <c r="D5" s="1">
        <v>1.2949999999999999</v>
      </c>
      <c r="E5" s="1">
        <v>19.739999999999998</v>
      </c>
      <c r="F5" s="1">
        <v>53.43</v>
      </c>
      <c r="G5" s="4">
        <f t="shared" ref="G5:G68" si="1">B4/B5-1</f>
        <v>-3.7682872764888131E-3</v>
      </c>
      <c r="H5" s="4">
        <f t="shared" ref="H5:H68" si="2">C4/C5-1</f>
        <v>1.3940520446096283E-3</v>
      </c>
      <c r="I5" s="4">
        <f t="shared" ref="I5:I68" si="3">D4/D5-1</f>
        <v>-1.6216216216216162E-2</v>
      </c>
      <c r="J5" s="4">
        <f t="shared" ref="J5:J68" si="4">E4/E5-1</f>
        <v>-5.0658561296857973E-3</v>
      </c>
      <c r="K5" s="4">
        <f t="shared" ref="K5:K68" si="5">F4/F5-1</f>
        <v>-3.0320044918584976E-2</v>
      </c>
    </row>
    <row r="6" spans="1:27" x14ac:dyDescent="0.5">
      <c r="A6" t="s">
        <v>4</v>
      </c>
      <c r="B6" s="1">
        <v>129.93</v>
      </c>
      <c r="C6" s="1">
        <v>22.56</v>
      </c>
      <c r="D6" s="1">
        <v>1.2952999999999999</v>
      </c>
      <c r="E6" s="1">
        <v>20.56</v>
      </c>
      <c r="F6" s="1">
        <v>53.36</v>
      </c>
      <c r="G6" s="4">
        <f t="shared" si="1"/>
        <v>4.1637804971907943E-2</v>
      </c>
      <c r="H6" s="4">
        <f t="shared" si="2"/>
        <v>-4.6099290780141855E-2</v>
      </c>
      <c r="I6" s="4">
        <f t="shared" si="3"/>
        <v>-2.3160657762677506E-4</v>
      </c>
      <c r="J6" s="4">
        <f t="shared" si="4"/>
        <v>-3.9883268482490242E-2</v>
      </c>
      <c r="K6" s="4">
        <f t="shared" si="5"/>
        <v>1.311844077960922E-3</v>
      </c>
    </row>
    <row r="7" spans="1:27" x14ac:dyDescent="0.5">
      <c r="A7" s="2">
        <v>45996</v>
      </c>
      <c r="B7" s="1">
        <v>123</v>
      </c>
      <c r="C7" s="1">
        <v>22.18</v>
      </c>
      <c r="D7" s="1">
        <v>1.2849999999999999</v>
      </c>
      <c r="E7" s="1">
        <v>20.09</v>
      </c>
      <c r="F7" s="1">
        <v>52.06</v>
      </c>
      <c r="G7" s="4">
        <f t="shared" si="1"/>
        <v>5.6341463414634196E-2</v>
      </c>
      <c r="H7" s="4">
        <f t="shared" si="2"/>
        <v>1.7132551848512145E-2</v>
      </c>
      <c r="I7" s="4">
        <f t="shared" si="3"/>
        <v>8.0155642023345131E-3</v>
      </c>
      <c r="J7" s="4">
        <f t="shared" si="4"/>
        <v>2.3394723743155765E-2</v>
      </c>
      <c r="K7" s="4">
        <f t="shared" si="5"/>
        <v>2.4971187091817004E-2</v>
      </c>
      <c r="Q7" t="s">
        <v>772</v>
      </c>
    </row>
    <row r="8" spans="1:27" x14ac:dyDescent="0.5">
      <c r="A8" s="2">
        <v>45905</v>
      </c>
      <c r="B8" s="1">
        <v>116.65</v>
      </c>
      <c r="C8" s="1">
        <v>21.42</v>
      </c>
      <c r="D8" s="1">
        <v>1.212</v>
      </c>
      <c r="E8" s="1">
        <v>20.12</v>
      </c>
      <c r="F8" s="1">
        <v>49.16</v>
      </c>
      <c r="G8" s="4">
        <f t="shared" si="1"/>
        <v>5.4436348049721417E-2</v>
      </c>
      <c r="H8" s="4">
        <f t="shared" si="2"/>
        <v>3.5480859010270649E-2</v>
      </c>
      <c r="I8" s="4">
        <f t="shared" si="3"/>
        <v>6.0231023102310211E-2</v>
      </c>
      <c r="J8" s="4">
        <f t="shared" si="4"/>
        <v>-1.4910536779324524E-3</v>
      </c>
      <c r="K8" s="4">
        <f t="shared" si="5"/>
        <v>5.8991049633848824E-2</v>
      </c>
      <c r="Q8" t="s">
        <v>765</v>
      </c>
      <c r="R8" s="3">
        <f>R2*252</f>
        <v>0.7433361627213092</v>
      </c>
      <c r="S8" s="3">
        <f>S2*252</f>
        <v>0.4017958611771128</v>
      </c>
      <c r="T8" s="3">
        <f>T2*252</f>
        <v>0.36539200115495213</v>
      </c>
      <c r="U8" s="3">
        <f>U2*252</f>
        <v>1.1454678956421191</v>
      </c>
      <c r="V8" s="3">
        <f>V2*252</f>
        <v>0.27979474787351072</v>
      </c>
      <c r="W8" s="7">
        <f>R8-$X$13</f>
        <v>0.64533616272130923</v>
      </c>
      <c r="X8" s="7">
        <f t="shared" ref="X8:Z8" si="6">S8-$X$13</f>
        <v>0.30379586117711277</v>
      </c>
      <c r="Y8" s="7">
        <f t="shared" si="6"/>
        <v>0.2673920011549521</v>
      </c>
      <c r="Z8" s="7">
        <f t="shared" si="6"/>
        <v>1.0474678956421191</v>
      </c>
      <c r="AA8" s="7">
        <f>V8-$X$13</f>
        <v>0.18179474787351071</v>
      </c>
    </row>
    <row r="9" spans="1:27" x14ac:dyDescent="0.5">
      <c r="A9" s="2">
        <v>45874</v>
      </c>
      <c r="B9" s="1">
        <v>117.37</v>
      </c>
      <c r="C9" s="1">
        <v>21</v>
      </c>
      <c r="D9" s="1">
        <v>1.17</v>
      </c>
      <c r="E9" s="1">
        <v>20.9</v>
      </c>
      <c r="F9" s="1">
        <v>49.53</v>
      </c>
      <c r="G9" s="4">
        <f t="shared" si="1"/>
        <v>-6.1344466217942983E-3</v>
      </c>
      <c r="H9" s="4">
        <f t="shared" si="2"/>
        <v>2.0000000000000018E-2</v>
      </c>
      <c r="I9" s="4">
        <f t="shared" si="3"/>
        <v>3.5897435897435992E-2</v>
      </c>
      <c r="J9" s="4">
        <f t="shared" si="4"/>
        <v>-3.732057416267931E-2</v>
      </c>
      <c r="K9" s="4">
        <f t="shared" si="5"/>
        <v>-7.4702200686453946E-3</v>
      </c>
      <c r="Q9" t="s">
        <v>767</v>
      </c>
      <c r="R9">
        <f>R3*252</f>
        <v>0.28153352957372157</v>
      </c>
      <c r="S9">
        <f t="shared" ref="S9:T9" si="7">S3*252</f>
        <v>0.51473306997774837</v>
      </c>
      <c r="T9">
        <f t="shared" si="7"/>
        <v>0.86781139529723494</v>
      </c>
      <c r="U9">
        <f>U3*252</f>
        <v>3.0949960088432249</v>
      </c>
      <c r="V9">
        <f>V3*252</f>
        <v>0.34317201811805875</v>
      </c>
    </row>
    <row r="10" spans="1:27" x14ac:dyDescent="0.5">
      <c r="A10" s="2">
        <v>45843</v>
      </c>
      <c r="B10" s="1">
        <v>117.06</v>
      </c>
      <c r="C10" s="1">
        <v>20.309999999999999</v>
      </c>
      <c r="D10" s="1">
        <v>1.21</v>
      </c>
      <c r="E10" s="1">
        <v>21.52</v>
      </c>
      <c r="F10" s="1">
        <v>47.08</v>
      </c>
      <c r="G10" s="4">
        <f t="shared" si="1"/>
        <v>2.6482145908082177E-3</v>
      </c>
      <c r="H10" s="4">
        <f t="shared" si="2"/>
        <v>3.3973412112260126E-2</v>
      </c>
      <c r="I10" s="4">
        <f t="shared" si="3"/>
        <v>-3.3057851239669422E-2</v>
      </c>
      <c r="J10" s="4">
        <f t="shared" si="4"/>
        <v>-2.8810408921933095E-2</v>
      </c>
      <c r="K10" s="4">
        <f t="shared" si="5"/>
        <v>5.2039082412914217E-2</v>
      </c>
      <c r="Q10" t="s">
        <v>771</v>
      </c>
      <c r="R10" s="3">
        <f>SQRT(R9)</f>
        <v>0.530597332799291</v>
      </c>
      <c r="S10" s="3">
        <f>SQRT(S9)</f>
        <v>0.71744900165638836</v>
      </c>
      <c r="T10" s="3">
        <f t="shared" ref="T10:V10" si="8">SQRT(T9)</f>
        <v>0.93156395126541636</v>
      </c>
      <c r="U10" s="3">
        <f t="shared" si="8"/>
        <v>1.7592600742480415</v>
      </c>
      <c r="V10" s="3">
        <f t="shared" si="8"/>
        <v>0.58580885800579929</v>
      </c>
    </row>
    <row r="11" spans="1:27" x14ac:dyDescent="0.5">
      <c r="A11" s="2">
        <v>45813</v>
      </c>
      <c r="B11" s="1">
        <v>113.54</v>
      </c>
      <c r="C11" s="1">
        <v>19.940000000000001</v>
      </c>
      <c r="D11" s="1">
        <v>1.165</v>
      </c>
      <c r="E11" s="1">
        <v>21.7</v>
      </c>
      <c r="F11" s="1">
        <v>46.49</v>
      </c>
      <c r="G11" s="4">
        <f t="shared" si="1"/>
        <v>3.1002289941870709E-2</v>
      </c>
      <c r="H11" s="4">
        <f t="shared" si="2"/>
        <v>1.8555667001002973E-2</v>
      </c>
      <c r="I11" s="4">
        <f t="shared" si="3"/>
        <v>3.8626609442059978E-2</v>
      </c>
      <c r="J11" s="4">
        <f t="shared" si="4"/>
        <v>-8.2949308755759787E-3</v>
      </c>
      <c r="K11" s="4">
        <f t="shared" si="5"/>
        <v>1.2690901269090116E-2</v>
      </c>
    </row>
    <row r="12" spans="1:27" x14ac:dyDescent="0.5">
      <c r="A12" s="2">
        <v>45782</v>
      </c>
      <c r="B12" s="1">
        <v>113.82</v>
      </c>
      <c r="C12" s="1">
        <v>20.27</v>
      </c>
      <c r="D12" s="1">
        <v>1.2150000000000001</v>
      </c>
      <c r="E12" s="1">
        <v>21.9</v>
      </c>
      <c r="F12" s="1">
        <v>45.48</v>
      </c>
      <c r="G12" s="4">
        <f t="shared" si="1"/>
        <v>-2.4600246002458581E-3</v>
      </c>
      <c r="H12" s="4">
        <f t="shared" si="2"/>
        <v>-1.6280217069560843E-2</v>
      </c>
      <c r="I12" s="4">
        <f t="shared" si="3"/>
        <v>-4.1152263374485631E-2</v>
      </c>
      <c r="J12" s="4">
        <f t="shared" si="4"/>
        <v>-9.1324200913242004E-3</v>
      </c>
      <c r="K12" s="4">
        <f t="shared" si="5"/>
        <v>2.2207563764292004E-2</v>
      </c>
    </row>
    <row r="13" spans="1:27" x14ac:dyDescent="0.5">
      <c r="A13" s="2">
        <v>45693</v>
      </c>
      <c r="B13" s="1">
        <v>114.5</v>
      </c>
      <c r="C13" s="1">
        <v>20.62</v>
      </c>
      <c r="D13" s="1">
        <v>1.1950000000000001</v>
      </c>
      <c r="E13" s="1">
        <v>21.69</v>
      </c>
      <c r="F13" s="1">
        <v>46.55</v>
      </c>
      <c r="G13" s="4">
        <f t="shared" si="1"/>
        <v>-5.9388646288209834E-3</v>
      </c>
      <c r="H13" s="4">
        <f t="shared" si="2"/>
        <v>-1.6973811833171704E-2</v>
      </c>
      <c r="I13" s="4">
        <f t="shared" si="3"/>
        <v>1.6736401673640211E-2</v>
      </c>
      <c r="J13" s="4">
        <f t="shared" si="4"/>
        <v>9.6818810511756226E-3</v>
      </c>
      <c r="K13" s="4">
        <f t="shared" si="5"/>
        <v>-2.2986036519871078E-2</v>
      </c>
      <c r="Q13" s="9" t="str" cm="1">
        <f t="array" ref="Q13:Q16">TRANSPOSE(R1:U1)</f>
        <v>Nvidia</v>
      </c>
      <c r="R13" s="9" cm="1">
        <f t="array" ref="R13:R17">TRANSPOSE(R8:V8)</f>
        <v>0.7433361627213092</v>
      </c>
      <c r="V13">
        <v>1</v>
      </c>
      <c r="W13" t="s">
        <v>775</v>
      </c>
      <c r="X13" s="3">
        <v>9.8000000000000004E-2</v>
      </c>
    </row>
    <row r="14" spans="1:27" x14ac:dyDescent="0.5">
      <c r="A14" s="2">
        <v>45662</v>
      </c>
      <c r="B14" s="1">
        <v>111.61</v>
      </c>
      <c r="C14" s="1">
        <v>19.98</v>
      </c>
      <c r="D14" s="1">
        <v>1.1850000000000001</v>
      </c>
      <c r="E14" s="1">
        <v>20.9</v>
      </c>
      <c r="F14" s="1">
        <v>46.96</v>
      </c>
      <c r="G14" s="4">
        <f t="shared" si="1"/>
        <v>2.5893737120329829E-2</v>
      </c>
      <c r="H14" s="4">
        <f t="shared" si="2"/>
        <v>3.2032032032031976E-2</v>
      </c>
      <c r="I14" s="4">
        <f t="shared" si="3"/>
        <v>8.4388185654007408E-3</v>
      </c>
      <c r="J14" s="4">
        <f t="shared" si="4"/>
        <v>3.7799043062201054E-2</v>
      </c>
      <c r="K14" s="4">
        <f t="shared" si="5"/>
        <v>-8.7308347529813091E-3</v>
      </c>
      <c r="P14" t="s">
        <v>773</v>
      </c>
      <c r="Q14" s="9" t="str">
        <v>Intel</v>
      </c>
      <c r="R14" s="9">
        <v>0.4017958611771128</v>
      </c>
      <c r="V14">
        <v>1</v>
      </c>
    </row>
    <row r="15" spans="1:27" x14ac:dyDescent="0.5">
      <c r="A15" t="s">
        <v>5</v>
      </c>
      <c r="B15" s="1">
        <v>108.92</v>
      </c>
      <c r="C15" s="1">
        <v>20.100000000000001</v>
      </c>
      <c r="D15" s="1">
        <v>1.17</v>
      </c>
      <c r="E15" s="1">
        <v>20.835000000000001</v>
      </c>
      <c r="F15" s="1">
        <v>46.67</v>
      </c>
      <c r="G15" s="4">
        <f t="shared" si="1"/>
        <v>2.4697025339698753E-2</v>
      </c>
      <c r="H15" s="4">
        <f t="shared" si="2"/>
        <v>-5.9701492537314049E-3</v>
      </c>
      <c r="I15" s="4">
        <f t="shared" si="3"/>
        <v>1.2820512820512997E-2</v>
      </c>
      <c r="J15" s="4">
        <f t="shared" si="4"/>
        <v>3.1197504199662607E-3</v>
      </c>
      <c r="K15" s="4">
        <f t="shared" si="5"/>
        <v>6.2138418684378749E-3</v>
      </c>
      <c r="Q15" s="9" t="str">
        <v>Lenovo</v>
      </c>
      <c r="R15" s="9">
        <v>0.36539200115495213</v>
      </c>
      <c r="V15">
        <v>1</v>
      </c>
    </row>
    <row r="16" spans="1:27" x14ac:dyDescent="0.5">
      <c r="A16" t="s">
        <v>6</v>
      </c>
      <c r="B16" s="1">
        <v>109.02</v>
      </c>
      <c r="C16" s="1">
        <v>20.34</v>
      </c>
      <c r="D16" s="1">
        <v>1.1140000000000001</v>
      </c>
      <c r="E16" s="1">
        <v>20.23</v>
      </c>
      <c r="F16" s="1">
        <v>47.15</v>
      </c>
      <c r="G16" s="4">
        <f t="shared" si="1"/>
        <v>-9.1726288754356844E-4</v>
      </c>
      <c r="H16" s="4">
        <f t="shared" si="2"/>
        <v>-1.1799410029498469E-2</v>
      </c>
      <c r="I16" s="4">
        <f t="shared" si="3"/>
        <v>5.0269299820466573E-2</v>
      </c>
      <c r="J16" s="4">
        <f t="shared" si="4"/>
        <v>2.9906080079090458E-2</v>
      </c>
      <c r="K16" s="4">
        <f t="shared" si="5"/>
        <v>-1.0180275715800602E-2</v>
      </c>
      <c r="Q16" s="9" t="str">
        <v>Nintendo</v>
      </c>
      <c r="R16" s="9">
        <v>1.1454678956421191</v>
      </c>
      <c r="V16">
        <v>1</v>
      </c>
    </row>
    <row r="17" spans="1:26" x14ac:dyDescent="0.5">
      <c r="A17" t="s">
        <v>7</v>
      </c>
      <c r="B17" s="1">
        <v>108.73</v>
      </c>
      <c r="C17" s="1">
        <v>20.51</v>
      </c>
      <c r="D17" s="1">
        <v>1.1000000000000001</v>
      </c>
      <c r="E17" s="1">
        <v>20.27</v>
      </c>
      <c r="F17" s="1">
        <v>46.96</v>
      </c>
      <c r="G17" s="4">
        <f t="shared" si="1"/>
        <v>2.6671571783316583E-3</v>
      </c>
      <c r="H17" s="4">
        <f t="shared" si="2"/>
        <v>-8.2886396879571222E-3</v>
      </c>
      <c r="I17" s="4">
        <f t="shared" si="3"/>
        <v>1.2727272727272698E-2</v>
      </c>
      <c r="J17" s="4">
        <f t="shared" si="4"/>
        <v>-1.9733596447951696E-3</v>
      </c>
      <c r="K17" s="4">
        <f t="shared" si="5"/>
        <v>4.0459965928449915E-3</v>
      </c>
      <c r="Q17" s="9" t="s">
        <v>777</v>
      </c>
      <c r="R17" s="9">
        <v>0.27979474787351072</v>
      </c>
    </row>
    <row r="18" spans="1:26" x14ac:dyDescent="0.5">
      <c r="A18" t="s">
        <v>8</v>
      </c>
      <c r="B18" s="1">
        <v>111.01</v>
      </c>
      <c r="C18" s="1">
        <v>20.05</v>
      </c>
      <c r="D18" s="1">
        <v>1.1559999999999999</v>
      </c>
      <c r="E18" s="1">
        <v>19.875</v>
      </c>
      <c r="F18" s="1">
        <v>47.16</v>
      </c>
      <c r="G18" s="4">
        <f t="shared" si="1"/>
        <v>-2.0538690208089405E-2</v>
      </c>
      <c r="H18" s="4">
        <f t="shared" si="2"/>
        <v>2.2942643391521189E-2</v>
      </c>
      <c r="I18" s="4">
        <f t="shared" si="3"/>
        <v>-4.8442906574394318E-2</v>
      </c>
      <c r="J18" s="4">
        <f t="shared" si="4"/>
        <v>1.9874213836478027E-2</v>
      </c>
      <c r="K18" s="4">
        <f t="shared" si="5"/>
        <v>-4.2408821034773947E-3</v>
      </c>
      <c r="Z18" cm="1">
        <f t="array" ref="Z18:Z22">TRANSPOSE(W8:AA8)</f>
        <v>0.64533616272130923</v>
      </c>
    </row>
    <row r="19" spans="1:26" x14ac:dyDescent="0.5">
      <c r="A19" t="s">
        <v>9</v>
      </c>
      <c r="B19" s="1">
        <v>106.43</v>
      </c>
      <c r="C19" s="1">
        <v>21.49</v>
      </c>
      <c r="D19" s="1">
        <v>1.0900000000000001</v>
      </c>
      <c r="E19" s="1">
        <v>19.82</v>
      </c>
      <c r="F19" s="1">
        <v>45.67</v>
      </c>
      <c r="G19" s="4">
        <f t="shared" si="1"/>
        <v>4.303297942309503E-2</v>
      </c>
      <c r="H19" s="4">
        <f t="shared" si="2"/>
        <v>-6.7007910656118996E-2</v>
      </c>
      <c r="I19" s="4">
        <f t="shared" si="3"/>
        <v>6.0550458715596278E-2</v>
      </c>
      <c r="J19" s="4">
        <f t="shared" si="4"/>
        <v>2.7749747729566288E-3</v>
      </c>
      <c r="K19" s="4">
        <f t="shared" si="5"/>
        <v>3.2625355813444168E-2</v>
      </c>
      <c r="P19" s="9"/>
      <c r="Q19" s="9" t="s">
        <v>766</v>
      </c>
      <c r="R19" s="9" t="s">
        <v>761</v>
      </c>
      <c r="S19" s="9" t="s">
        <v>762</v>
      </c>
      <c r="T19" s="9" t="s">
        <v>763</v>
      </c>
      <c r="U19" s="9" t="s">
        <v>778</v>
      </c>
      <c r="Z19">
        <v>0.30379586117711277</v>
      </c>
    </row>
    <row r="20" spans="1:26" x14ac:dyDescent="0.5">
      <c r="A20" t="s">
        <v>10</v>
      </c>
      <c r="B20" s="1">
        <v>102.71</v>
      </c>
      <c r="C20" s="1">
        <v>20.59</v>
      </c>
      <c r="D20" s="1">
        <v>1.0900000000000001</v>
      </c>
      <c r="E20" s="1">
        <v>18.52</v>
      </c>
      <c r="F20" s="1">
        <v>42.92</v>
      </c>
      <c r="G20" s="4">
        <f t="shared" si="1"/>
        <v>3.621847921331911E-2</v>
      </c>
      <c r="H20" s="4">
        <f t="shared" si="2"/>
        <v>4.3710539096648793E-2</v>
      </c>
      <c r="I20" s="4">
        <f t="shared" si="3"/>
        <v>0</v>
      </c>
      <c r="J20" s="4">
        <f t="shared" si="4"/>
        <v>7.0194384449244085E-2</v>
      </c>
      <c r="K20" s="4">
        <f t="shared" si="5"/>
        <v>6.4072693383038226E-2</v>
      </c>
      <c r="O20" t="s">
        <v>774</v>
      </c>
      <c r="P20" s="9" t="str" cm="1">
        <f t="array" ref="P20:P23">TRANSPOSE(R1:U1)</f>
        <v>Nvidia</v>
      </c>
      <c r="Q20" s="9">
        <f>R9</f>
        <v>0.28153352957372157</v>
      </c>
      <c r="R20" s="9">
        <f>_xlfn.COVARIANCE.S(H4:H800,$G$4:$G$800)</f>
        <v>4.4661191477976509E-4</v>
      </c>
      <c r="S20" s="9">
        <f>_xlfn.COVARIANCE.S(I4:I252,$G$4:$G$252)</f>
        <v>-4.2149528324450722E-5</v>
      </c>
      <c r="T20" s="9">
        <f>_xlfn.COVARIANCE.S(J4:J800,$G$4:$G$800)</f>
        <v>-7.1901951868080886E-5</v>
      </c>
      <c r="U20" s="9">
        <f>_xlfn.COVARIANCE.S(K4:K252,$G$4:$G$252)</f>
        <v>5.6228565406041416E-4</v>
      </c>
      <c r="Z20">
        <v>0.2673920011549521</v>
      </c>
    </row>
    <row r="21" spans="1:26" x14ac:dyDescent="0.5">
      <c r="A21" t="s">
        <v>11</v>
      </c>
      <c r="B21" s="1">
        <v>98.89</v>
      </c>
      <c r="C21" s="1">
        <v>19.510000000000002</v>
      </c>
      <c r="D21" s="1">
        <v>1.06</v>
      </c>
      <c r="E21" s="1">
        <v>18.190000000000001</v>
      </c>
      <c r="F21" s="1">
        <v>41.55</v>
      </c>
      <c r="G21" s="4">
        <f t="shared" si="1"/>
        <v>3.8628779451916229E-2</v>
      </c>
      <c r="H21" s="4">
        <f t="shared" si="2"/>
        <v>5.5356227575602102E-2</v>
      </c>
      <c r="I21" s="4">
        <f t="shared" si="3"/>
        <v>2.8301886792452935E-2</v>
      </c>
      <c r="J21" s="4">
        <f t="shared" si="4"/>
        <v>1.8141836173721781E-2</v>
      </c>
      <c r="K21" s="4">
        <f t="shared" si="5"/>
        <v>3.2972322503008522E-2</v>
      </c>
      <c r="P21" s="9" t="str">
        <v>Intel</v>
      </c>
      <c r="Q21" s="9">
        <f>R20</f>
        <v>4.4661191477976509E-4</v>
      </c>
      <c r="R21" s="9">
        <f>S9</f>
        <v>0.51473306997774837</v>
      </c>
      <c r="S21" s="9">
        <f>_xlfn.COVARIANCE.S(H4:H252,I4:I252)</f>
        <v>-3.026380943929121E-6</v>
      </c>
      <c r="T21" s="9">
        <f>_xlfn.COVARIANCE.S(H4:H100,J4:J100)</f>
        <v>2.3421990748861998E-4</v>
      </c>
      <c r="U21" s="9">
        <f>_xlfn.COVARIANCE.S(H4:H252,K4:K252)</f>
        <v>3.4746784565803699E-4</v>
      </c>
      <c r="Z21">
        <v>1.0474678956421191</v>
      </c>
    </row>
    <row r="22" spans="1:26" x14ac:dyDescent="0.5">
      <c r="A22" t="s">
        <v>12</v>
      </c>
      <c r="B22" s="1">
        <v>96.91</v>
      </c>
      <c r="C22" s="1">
        <v>18.84</v>
      </c>
      <c r="D22" s="1">
        <v>1.07</v>
      </c>
      <c r="E22" s="1">
        <v>17.97</v>
      </c>
      <c r="F22" s="1">
        <v>40.97</v>
      </c>
      <c r="G22" s="4">
        <f t="shared" si="1"/>
        <v>2.0431328036322416E-2</v>
      </c>
      <c r="H22" s="4">
        <f t="shared" si="2"/>
        <v>3.5562632696390706E-2</v>
      </c>
      <c r="I22" s="4">
        <f t="shared" si="3"/>
        <v>-9.3457943925233655E-3</v>
      </c>
      <c r="J22" s="4">
        <f t="shared" si="4"/>
        <v>1.2242626599888728E-2</v>
      </c>
      <c r="K22" s="4">
        <f t="shared" si="5"/>
        <v>1.4156700024408053E-2</v>
      </c>
      <c r="P22" s="9" t="str">
        <v>Lenovo</v>
      </c>
      <c r="Q22" s="9">
        <f>S20</f>
        <v>-4.2149528324450722E-5</v>
      </c>
      <c r="R22" s="9">
        <f>S21</f>
        <v>-3.026380943929121E-6</v>
      </c>
      <c r="S22" s="9">
        <f>T9</f>
        <v>0.86781139529723494</v>
      </c>
      <c r="T22" s="9">
        <f>_xlfn.COVARIANCE.S(I4:I252,J4:J252)</f>
        <v>3.1554283891614437E-5</v>
      </c>
      <c r="U22" s="9">
        <f>_xlfn.COVARIANCE.S(I4:I252,K4:K252)</f>
        <v>1.8098653502461254E-4</v>
      </c>
      <c r="Z22">
        <v>0.18179474787351071</v>
      </c>
    </row>
    <row r="23" spans="1:26" x14ac:dyDescent="0.5">
      <c r="A23" t="s">
        <v>13</v>
      </c>
      <c r="B23" s="1">
        <v>101.49</v>
      </c>
      <c r="C23" s="1">
        <v>18.93</v>
      </c>
      <c r="D23" s="1">
        <v>1.022</v>
      </c>
      <c r="E23" s="1">
        <v>18.059999999999999</v>
      </c>
      <c r="F23" s="1">
        <v>42.9</v>
      </c>
      <c r="G23" s="4">
        <f t="shared" si="1"/>
        <v>-4.5127598778204714E-2</v>
      </c>
      <c r="H23" s="4">
        <f t="shared" si="2"/>
        <v>-4.7543581616481534E-3</v>
      </c>
      <c r="I23" s="4">
        <f t="shared" si="3"/>
        <v>4.6966731898238745E-2</v>
      </c>
      <c r="J23" s="4">
        <f t="shared" si="4"/>
        <v>-4.983388704318914E-3</v>
      </c>
      <c r="K23" s="4">
        <f t="shared" si="5"/>
        <v>-4.498834498834503E-2</v>
      </c>
      <c r="P23" s="9" t="str">
        <v>Nintendo</v>
      </c>
      <c r="Q23" s="9">
        <f>T20</f>
        <v>-7.1901951868080886E-5</v>
      </c>
      <c r="R23" s="9">
        <f>T21</f>
        <v>2.3421990748861998E-4</v>
      </c>
      <c r="S23" s="9">
        <f>T22</f>
        <v>3.1554283891614437E-5</v>
      </c>
      <c r="T23" s="9">
        <f>U9</f>
        <v>3.0949960088432249</v>
      </c>
      <c r="U23" s="9">
        <f>_xlfn.COVARIANCE.S(J4:J252,K4:K252)</f>
        <v>1.833995559752359E-4</v>
      </c>
    </row>
    <row r="24" spans="1:26" x14ac:dyDescent="0.5">
      <c r="A24" t="s">
        <v>14</v>
      </c>
      <c r="B24" s="1">
        <v>104.49</v>
      </c>
      <c r="C24" s="1">
        <v>19.23</v>
      </c>
      <c r="D24" s="1">
        <v>1.1499999999999999</v>
      </c>
      <c r="E24" s="1">
        <v>17.5</v>
      </c>
      <c r="F24" s="1">
        <v>42.17</v>
      </c>
      <c r="G24" s="4">
        <f t="shared" si="1"/>
        <v>-2.8710881424059753E-2</v>
      </c>
      <c r="H24" s="4">
        <f t="shared" si="2"/>
        <v>-1.5600624024960985E-2</v>
      </c>
      <c r="I24" s="4">
        <f t="shared" si="3"/>
        <v>-0.11130434782608689</v>
      </c>
      <c r="J24" s="4">
        <f t="shared" si="4"/>
        <v>3.2000000000000028E-2</v>
      </c>
      <c r="K24" s="4">
        <f t="shared" si="5"/>
        <v>1.7310884515058023E-2</v>
      </c>
      <c r="P24" s="9" t="s">
        <v>777</v>
      </c>
      <c r="Q24" s="9">
        <f>_xlfn.COVARIANCE.S($K$4:$K$252,G4:G252)</f>
        <v>5.6228565406041416E-4</v>
      </c>
      <c r="R24" s="9">
        <f t="shared" ref="R24:S24" si="9">_xlfn.COVARIANCE.S($K$4:$K$252,H4:H252)</f>
        <v>3.4746784565803699E-4</v>
      </c>
      <c r="S24" s="9">
        <f t="shared" si="9"/>
        <v>1.8098653502461254E-4</v>
      </c>
      <c r="T24" s="9">
        <f>_xlfn.COVARIANCE.S($K$4:$K$252,J4:J252)</f>
        <v>1.833995559752359E-4</v>
      </c>
      <c r="U24" s="9">
        <f>V9</f>
        <v>0.34317201811805875</v>
      </c>
    </row>
    <row r="25" spans="1:26" x14ac:dyDescent="0.5">
      <c r="A25" t="s">
        <v>15</v>
      </c>
      <c r="B25" s="1">
        <v>112.2</v>
      </c>
      <c r="C25" s="1">
        <v>19.850000000000001</v>
      </c>
      <c r="D25" s="1">
        <v>1.0652999999999999</v>
      </c>
      <c r="E25" s="1">
        <v>17.91</v>
      </c>
      <c r="F25" s="1">
        <v>43.65</v>
      </c>
      <c r="G25" s="4">
        <f t="shared" si="1"/>
        <v>-6.8716577540107071E-2</v>
      </c>
      <c r="H25" s="4">
        <f t="shared" si="2"/>
        <v>-3.1234256926952142E-2</v>
      </c>
      <c r="I25" s="4">
        <f t="shared" si="3"/>
        <v>7.9508119778466169E-2</v>
      </c>
      <c r="J25" s="4">
        <f t="shared" si="4"/>
        <v>-2.2892238972641032E-2</v>
      </c>
      <c r="K25" s="4">
        <f t="shared" si="5"/>
        <v>-3.3906071019472961E-2</v>
      </c>
    </row>
    <row r="26" spans="1:26" x14ac:dyDescent="0.5">
      <c r="A26" t="s">
        <v>16</v>
      </c>
      <c r="B26" s="1">
        <v>110.71</v>
      </c>
      <c r="C26" s="1">
        <v>20.309999999999999</v>
      </c>
      <c r="D26" s="1">
        <v>1.0649999999999999</v>
      </c>
      <c r="E26" s="1">
        <v>18.22</v>
      </c>
      <c r="F26" s="1">
        <v>42.41</v>
      </c>
      <c r="G26" s="4">
        <f t="shared" si="1"/>
        <v>1.3458585493631992E-2</v>
      </c>
      <c r="H26" s="4">
        <f t="shared" si="2"/>
        <v>-2.2648941408173195E-2</v>
      </c>
      <c r="I26" s="4">
        <f t="shared" si="3"/>
        <v>2.8169014084511446E-4</v>
      </c>
      <c r="J26" s="4">
        <f t="shared" si="4"/>
        <v>-1.7014270032930767E-2</v>
      </c>
      <c r="K26" s="4">
        <f t="shared" si="5"/>
        <v>2.9238387172836555E-2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5">
      <c r="A27" s="2">
        <v>45965</v>
      </c>
      <c r="B27" s="1">
        <v>110.93</v>
      </c>
      <c r="C27" s="1">
        <v>19.739999999999998</v>
      </c>
      <c r="D27" s="1">
        <v>1.075</v>
      </c>
      <c r="E27" s="1">
        <v>17.45</v>
      </c>
      <c r="F27" s="1">
        <v>41.92</v>
      </c>
      <c r="G27" s="4">
        <f t="shared" si="1"/>
        <v>-1.9832326692510449E-3</v>
      </c>
      <c r="H27" s="4">
        <f t="shared" si="2"/>
        <v>2.8875379939209633E-2</v>
      </c>
      <c r="I27" s="4">
        <f t="shared" si="3"/>
        <v>-9.302325581395321E-3</v>
      </c>
      <c r="J27" s="4">
        <f t="shared" si="4"/>
        <v>4.4126074498567203E-2</v>
      </c>
      <c r="K27" s="4">
        <f t="shared" si="5"/>
        <v>1.1688931297709759E-2</v>
      </c>
    </row>
    <row r="28" spans="1:26" x14ac:dyDescent="0.5">
      <c r="A28" s="2">
        <v>45934</v>
      </c>
      <c r="B28" s="1">
        <v>107.57</v>
      </c>
      <c r="C28" s="1">
        <v>19.88</v>
      </c>
      <c r="D28" s="1">
        <v>1.05</v>
      </c>
      <c r="E28" s="1">
        <v>17.14</v>
      </c>
      <c r="F28" s="1">
        <v>42.98</v>
      </c>
      <c r="G28" s="4">
        <f t="shared" si="1"/>
        <v>3.1235474574695665E-2</v>
      </c>
      <c r="H28" s="4">
        <f t="shared" si="2"/>
        <v>-7.0422535211267512E-3</v>
      </c>
      <c r="I28" s="4">
        <f t="shared" si="3"/>
        <v>2.3809523809523725E-2</v>
      </c>
      <c r="J28" s="4">
        <f t="shared" si="4"/>
        <v>1.8086347724620699E-2</v>
      </c>
      <c r="K28" s="4">
        <f t="shared" si="5"/>
        <v>-2.4662633783154808E-2</v>
      </c>
      <c r="O28" s="8" t="s">
        <v>776</v>
      </c>
    </row>
    <row r="29" spans="1:26" x14ac:dyDescent="0.5">
      <c r="A29" s="2">
        <v>45904</v>
      </c>
      <c r="B29" s="1">
        <v>114.33</v>
      </c>
      <c r="C29" s="1">
        <v>21.53</v>
      </c>
      <c r="D29" s="1">
        <v>0.95099999999999996</v>
      </c>
      <c r="E29" s="1">
        <v>17.48</v>
      </c>
      <c r="F29" s="1">
        <v>46.3</v>
      </c>
      <c r="G29" s="4">
        <f t="shared" si="1"/>
        <v>-5.9127088253301929E-2</v>
      </c>
      <c r="H29" s="4">
        <f t="shared" si="2"/>
        <v>-7.6637250348351227E-2</v>
      </c>
      <c r="I29" s="4">
        <f t="shared" si="3"/>
        <v>0.10410094637223977</v>
      </c>
      <c r="J29" s="4">
        <f t="shared" si="4"/>
        <v>-1.9450800915331801E-2</v>
      </c>
      <c r="K29" s="4">
        <f t="shared" si="5"/>
        <v>-7.1706263498920064E-2</v>
      </c>
      <c r="O29" t="s">
        <v>766</v>
      </c>
      <c r="P29" s="3" cm="1">
        <f t="array" ref="P29:P33">MMULT(MINVERSE(Q20:U24),Z18:Z22)/MMULT(V26:Z26,MMULT(MINVERSE(Q20:U24),Z18:Z22))</f>
        <v>0.56557068861988169</v>
      </c>
    </row>
    <row r="30" spans="1:26" x14ac:dyDescent="0.5">
      <c r="A30" s="2">
        <v>45873</v>
      </c>
      <c r="B30" s="1">
        <v>96.3</v>
      </c>
      <c r="C30" s="1">
        <v>18.13</v>
      </c>
      <c r="D30" s="1">
        <v>0.95</v>
      </c>
      <c r="E30" s="1">
        <v>16.43</v>
      </c>
      <c r="F30" s="1">
        <v>40.520000000000003</v>
      </c>
      <c r="G30" s="4">
        <f t="shared" si="1"/>
        <v>0.18722741433021817</v>
      </c>
      <c r="H30" s="4">
        <f t="shared" si="2"/>
        <v>0.18753447324875916</v>
      </c>
      <c r="I30" s="4">
        <f t="shared" si="3"/>
        <v>1.0526315789474161E-3</v>
      </c>
      <c r="J30" s="4">
        <f t="shared" si="4"/>
        <v>6.3907486305538663E-2</v>
      </c>
      <c r="K30" s="4">
        <f t="shared" si="5"/>
        <v>0.14264560710760099</v>
      </c>
      <c r="O30" t="s">
        <v>761</v>
      </c>
      <c r="P30" s="3">
        <v>0.14512497756830137</v>
      </c>
    </row>
    <row r="31" spans="1:26" x14ac:dyDescent="0.5">
      <c r="A31" s="2">
        <v>45842</v>
      </c>
      <c r="B31" s="1">
        <v>97.64</v>
      </c>
      <c r="C31" s="1">
        <v>19.57</v>
      </c>
      <c r="D31" s="1">
        <v>1</v>
      </c>
      <c r="E31" s="1">
        <v>16.12</v>
      </c>
      <c r="F31" s="1">
        <v>42.8</v>
      </c>
      <c r="G31" s="4">
        <f t="shared" si="1"/>
        <v>-1.3723883654240154E-2</v>
      </c>
      <c r="H31" s="4">
        <f t="shared" si="2"/>
        <v>-7.3582013285641401E-2</v>
      </c>
      <c r="I31" s="4">
        <f t="shared" si="3"/>
        <v>-5.0000000000000044E-2</v>
      </c>
      <c r="J31" s="4">
        <f t="shared" si="4"/>
        <v>1.9230769230769162E-2</v>
      </c>
      <c r="K31" s="4">
        <f t="shared" si="5"/>
        <v>-5.3271028037383039E-2</v>
      </c>
      <c r="O31" t="s">
        <v>762</v>
      </c>
      <c r="P31" s="3">
        <v>7.6083840439645431E-2</v>
      </c>
    </row>
    <row r="32" spans="1:26" x14ac:dyDescent="0.5">
      <c r="A32" s="2">
        <v>45751</v>
      </c>
      <c r="B32" s="1">
        <v>94.31</v>
      </c>
      <c r="C32" s="1">
        <v>19.850000000000001</v>
      </c>
      <c r="D32" s="1">
        <v>1.17</v>
      </c>
      <c r="E32" s="1">
        <v>15.89</v>
      </c>
      <c r="F32" s="1">
        <v>41.09</v>
      </c>
      <c r="G32" s="4">
        <f t="shared" si="1"/>
        <v>3.5309087053334798E-2</v>
      </c>
      <c r="H32" s="4">
        <f t="shared" si="2"/>
        <v>-1.4105793450881698E-2</v>
      </c>
      <c r="I32" s="4">
        <f t="shared" si="3"/>
        <v>-0.14529914529914523</v>
      </c>
      <c r="J32" s="4">
        <f t="shared" si="4"/>
        <v>1.4474512271869022E-2</v>
      </c>
      <c r="K32" s="4">
        <f t="shared" si="5"/>
        <v>4.161596495497677E-2</v>
      </c>
      <c r="O32" t="s">
        <v>763</v>
      </c>
      <c r="P32" s="3">
        <v>8.3565928498022399E-2</v>
      </c>
    </row>
    <row r="33" spans="1:17" x14ac:dyDescent="0.5">
      <c r="A33" s="2">
        <v>45720</v>
      </c>
      <c r="B33" s="1">
        <v>101.8</v>
      </c>
      <c r="C33" s="1">
        <v>22.43</v>
      </c>
      <c r="D33" s="1">
        <v>1.2522</v>
      </c>
      <c r="E33" s="1">
        <v>16.71</v>
      </c>
      <c r="F33" s="1">
        <v>42.53</v>
      </c>
      <c r="G33" s="4">
        <f t="shared" si="1"/>
        <v>-7.3575638506876206E-2</v>
      </c>
      <c r="H33" s="4">
        <f t="shared" si="2"/>
        <v>-0.11502452073116354</v>
      </c>
      <c r="I33" s="4">
        <f t="shared" si="3"/>
        <v>-6.5644465740297142E-2</v>
      </c>
      <c r="J33" s="4">
        <f t="shared" si="4"/>
        <v>-4.9072411729503274E-2</v>
      </c>
      <c r="K33" s="4">
        <f t="shared" si="5"/>
        <v>-3.3858452856806887E-2</v>
      </c>
      <c r="O33" t="s">
        <v>777</v>
      </c>
      <c r="P33" s="3">
        <v>0.12965456487414923</v>
      </c>
    </row>
    <row r="34" spans="1:17" x14ac:dyDescent="0.5">
      <c r="A34" s="2">
        <v>45692</v>
      </c>
      <c r="B34" s="1">
        <v>110.42</v>
      </c>
      <c r="C34" s="1">
        <v>21.98</v>
      </c>
      <c r="D34" s="1">
        <v>1.3804000000000001</v>
      </c>
      <c r="E34" s="1">
        <v>17.36</v>
      </c>
      <c r="F34" s="1">
        <v>48.33</v>
      </c>
      <c r="G34" s="4">
        <f t="shared" si="1"/>
        <v>-7.806556783191454E-2</v>
      </c>
      <c r="H34" s="4">
        <f t="shared" si="2"/>
        <v>2.0473157415832555E-2</v>
      </c>
      <c r="I34" s="4">
        <f t="shared" si="3"/>
        <v>-9.2871631411185263E-2</v>
      </c>
      <c r="J34" s="4">
        <f t="shared" si="4"/>
        <v>-3.744239631336399E-2</v>
      </c>
      <c r="K34" s="4">
        <f t="shared" si="5"/>
        <v>-0.12000827643285739</v>
      </c>
    </row>
    <row r="35" spans="1:17" x14ac:dyDescent="0.5">
      <c r="A35" s="2">
        <v>45661</v>
      </c>
      <c r="B35" s="1">
        <v>110.15</v>
      </c>
      <c r="C35" s="1">
        <v>22.05</v>
      </c>
      <c r="D35" s="1">
        <v>1.36</v>
      </c>
      <c r="E35" s="1">
        <v>17.14</v>
      </c>
      <c r="F35" s="1">
        <v>47.65</v>
      </c>
      <c r="G35" s="4">
        <f t="shared" si="1"/>
        <v>2.451202905129346E-3</v>
      </c>
      <c r="H35" s="4">
        <f t="shared" si="2"/>
        <v>-3.1746031746031633E-3</v>
      </c>
      <c r="I35" s="4">
        <f t="shared" si="3"/>
        <v>1.4999999999999902E-2</v>
      </c>
      <c r="J35" s="4">
        <f t="shared" si="4"/>
        <v>1.2835472578763163E-2</v>
      </c>
      <c r="K35" s="4">
        <f t="shared" si="5"/>
        <v>1.4270724029380899E-2</v>
      </c>
    </row>
    <row r="36" spans="1:17" x14ac:dyDescent="0.5">
      <c r="A36" t="s">
        <v>17</v>
      </c>
      <c r="B36" s="1">
        <v>108.38</v>
      </c>
      <c r="C36" s="1">
        <v>22.71</v>
      </c>
      <c r="D36" s="1">
        <v>1.3819999999999999</v>
      </c>
      <c r="E36" s="1">
        <v>17.170000000000002</v>
      </c>
      <c r="F36" s="1">
        <v>47</v>
      </c>
      <c r="G36" s="4">
        <f t="shared" si="1"/>
        <v>1.6331426462447007E-2</v>
      </c>
      <c r="H36" s="4">
        <f t="shared" si="2"/>
        <v>-2.9062087186261576E-2</v>
      </c>
      <c r="I36" s="4">
        <f t="shared" si="3"/>
        <v>-1.5918958031837738E-2</v>
      </c>
      <c r="J36" s="4">
        <f t="shared" si="4"/>
        <v>-1.7472335468842193E-3</v>
      </c>
      <c r="K36" s="4">
        <f t="shared" si="5"/>
        <v>1.382978723404249E-2</v>
      </c>
      <c r="O36" s="9" t="s">
        <v>787</v>
      </c>
      <c r="P36" s="9" t="s">
        <v>784</v>
      </c>
      <c r="Q36" s="9" t="s">
        <v>785</v>
      </c>
    </row>
    <row r="37" spans="1:17" x14ac:dyDescent="0.5">
      <c r="A37" t="s">
        <v>18</v>
      </c>
      <c r="B37" s="1">
        <v>109.67</v>
      </c>
      <c r="C37" s="1">
        <v>22.71</v>
      </c>
      <c r="D37" s="1">
        <v>1.3846000000000001</v>
      </c>
      <c r="E37" s="1">
        <v>17.940000000000001</v>
      </c>
      <c r="F37" s="1">
        <v>48.38</v>
      </c>
      <c r="G37" s="4">
        <f t="shared" si="1"/>
        <v>-1.1762560408498324E-2</v>
      </c>
      <c r="H37" s="4">
        <f t="shared" si="2"/>
        <v>0</v>
      </c>
      <c r="I37" s="4">
        <f t="shared" si="3"/>
        <v>-1.8777986422072734E-3</v>
      </c>
      <c r="J37" s="4">
        <f t="shared" si="4"/>
        <v>-4.292084726867329E-2</v>
      </c>
      <c r="K37" s="4">
        <f t="shared" si="5"/>
        <v>-2.8524183546920212E-2</v>
      </c>
      <c r="O37" s="14">
        <f>P29*R8+S8*P30+P31*T8+P32*U8+P33*V8</f>
        <v>0.63851894203413406</v>
      </c>
      <c r="P37" s="14">
        <f>P29*R10+P30*S10+P31*T10+P32*U10+P33*V10</f>
        <v>0.69805402634855629</v>
      </c>
      <c r="Q37" s="14">
        <f>O37/P37</f>
        <v>0.91471278430146208</v>
      </c>
    </row>
    <row r="38" spans="1:17" x14ac:dyDescent="0.5">
      <c r="A38" t="s">
        <v>19</v>
      </c>
      <c r="B38" s="1">
        <v>111.43</v>
      </c>
      <c r="C38" s="1">
        <v>23.62</v>
      </c>
      <c r="D38" s="1">
        <v>1.4739</v>
      </c>
      <c r="E38" s="1">
        <v>18.25</v>
      </c>
      <c r="F38" s="1">
        <v>50.18</v>
      </c>
      <c r="G38" s="4">
        <f t="shared" si="1"/>
        <v>-1.5794669299111552E-2</v>
      </c>
      <c r="H38" s="4">
        <f t="shared" si="2"/>
        <v>-3.8526672311600341E-2</v>
      </c>
      <c r="I38" s="4">
        <f t="shared" si="3"/>
        <v>-6.0587556822036759E-2</v>
      </c>
      <c r="J38" s="4">
        <f t="shared" si="4"/>
        <v>-1.69863013698629E-2</v>
      </c>
      <c r="K38" s="4">
        <f t="shared" si="5"/>
        <v>-3.5870864886408893E-2</v>
      </c>
    </row>
    <row r="39" spans="1:17" x14ac:dyDescent="0.5">
      <c r="A39" t="s">
        <v>20</v>
      </c>
      <c r="B39" s="1">
        <v>113.76</v>
      </c>
      <c r="C39" s="1">
        <v>23.42</v>
      </c>
      <c r="D39" s="1">
        <v>1.4750000000000001</v>
      </c>
      <c r="E39" s="1">
        <v>18.57</v>
      </c>
      <c r="F39" s="1">
        <v>51.4</v>
      </c>
      <c r="G39" s="4">
        <f t="shared" si="1"/>
        <v>-2.0481715893108321E-2</v>
      </c>
      <c r="H39" s="4">
        <f t="shared" si="2"/>
        <v>8.5397096498718295E-3</v>
      </c>
      <c r="I39" s="4">
        <f t="shared" si="3"/>
        <v>-7.4576271186443943E-4</v>
      </c>
      <c r="J39" s="4">
        <f t="shared" si="4"/>
        <v>-1.7232094776521323E-2</v>
      </c>
      <c r="K39" s="4">
        <f t="shared" si="5"/>
        <v>-2.3735408560311311E-2</v>
      </c>
    </row>
    <row r="40" spans="1:17" x14ac:dyDescent="0.5">
      <c r="A40" t="s">
        <v>21</v>
      </c>
      <c r="B40" s="1">
        <v>120.69</v>
      </c>
      <c r="C40" s="1">
        <v>24.2</v>
      </c>
      <c r="D40" s="1">
        <v>1.43</v>
      </c>
      <c r="E40" s="1">
        <v>18.02</v>
      </c>
      <c r="F40" s="1">
        <v>53.13</v>
      </c>
      <c r="G40" s="4">
        <f t="shared" si="1"/>
        <v>-5.7419835943325781E-2</v>
      </c>
      <c r="H40" s="4">
        <f t="shared" si="2"/>
        <v>-3.2231404958677601E-2</v>
      </c>
      <c r="I40" s="4">
        <f t="shared" si="3"/>
        <v>3.146853146853168E-2</v>
      </c>
      <c r="J40" s="4">
        <f t="shared" si="4"/>
        <v>3.0521642619312006E-2</v>
      </c>
      <c r="K40" s="4">
        <f t="shared" si="5"/>
        <v>-3.256164125729355E-2</v>
      </c>
    </row>
    <row r="41" spans="1:17" x14ac:dyDescent="0.5">
      <c r="A41" t="s">
        <v>22</v>
      </c>
      <c r="B41" s="1">
        <v>121.41</v>
      </c>
      <c r="C41" s="1">
        <v>24.22</v>
      </c>
      <c r="D41" s="1">
        <v>1.4750000000000001</v>
      </c>
      <c r="E41" s="1">
        <v>17.86</v>
      </c>
      <c r="F41" s="1">
        <v>52.12</v>
      </c>
      <c r="G41" s="4">
        <f t="shared" si="1"/>
        <v>-5.9303187546330127E-3</v>
      </c>
      <c r="H41" s="4">
        <f t="shared" si="2"/>
        <v>-8.2576383154420174E-4</v>
      </c>
      <c r="I41" s="4">
        <f t="shared" si="3"/>
        <v>-3.0508474576271261E-2</v>
      </c>
      <c r="J41" s="4">
        <f t="shared" si="4"/>
        <v>8.9585666293392485E-3</v>
      </c>
      <c r="K41" s="4">
        <f t="shared" si="5"/>
        <v>1.9378357636224308E-2</v>
      </c>
    </row>
    <row r="42" spans="1:17" x14ac:dyDescent="0.5">
      <c r="A42" t="s">
        <v>23</v>
      </c>
      <c r="B42" s="1">
        <v>117.7</v>
      </c>
      <c r="C42" s="1">
        <v>24.26</v>
      </c>
      <c r="D42" s="1">
        <v>1.47</v>
      </c>
      <c r="E42" s="1">
        <v>18.18</v>
      </c>
      <c r="F42" s="1">
        <v>50.95</v>
      </c>
      <c r="G42" s="4">
        <f t="shared" si="1"/>
        <v>3.152081563296516E-2</v>
      </c>
      <c r="H42" s="4">
        <f t="shared" si="2"/>
        <v>-1.6488046166530657E-3</v>
      </c>
      <c r="I42" s="4">
        <f t="shared" si="3"/>
        <v>3.4013605442178019E-3</v>
      </c>
      <c r="J42" s="4">
        <f t="shared" si="4"/>
        <v>-1.7601760176017667E-2</v>
      </c>
      <c r="K42" s="4">
        <f t="shared" si="5"/>
        <v>2.2963689892050887E-2</v>
      </c>
    </row>
    <row r="43" spans="1:17" x14ac:dyDescent="0.5">
      <c r="A43" t="s">
        <v>24</v>
      </c>
      <c r="B43" s="1">
        <v>118.53</v>
      </c>
      <c r="C43" s="1">
        <v>23.96</v>
      </c>
      <c r="D43" s="1">
        <v>1.5236000000000001</v>
      </c>
      <c r="E43" s="1">
        <v>17.77</v>
      </c>
      <c r="F43" s="1">
        <v>51.16</v>
      </c>
      <c r="G43" s="4">
        <f t="shared" si="1"/>
        <v>-7.002446637981885E-3</v>
      </c>
      <c r="H43" s="4">
        <f t="shared" si="2"/>
        <v>1.2520868113522488E-2</v>
      </c>
      <c r="I43" s="4">
        <f t="shared" si="3"/>
        <v>-3.517983722761886E-2</v>
      </c>
      <c r="J43" s="4">
        <f t="shared" si="4"/>
        <v>2.3072594259988755E-2</v>
      </c>
      <c r="K43" s="4">
        <f t="shared" si="5"/>
        <v>-4.1047693510554151E-3</v>
      </c>
    </row>
    <row r="44" spans="1:17" x14ac:dyDescent="0.5">
      <c r="A44" t="s">
        <v>25</v>
      </c>
      <c r="B44" s="1">
        <v>117.52</v>
      </c>
      <c r="C44" s="1">
        <v>24.12</v>
      </c>
      <c r="D44" s="1">
        <v>1.56</v>
      </c>
      <c r="E44" s="1">
        <v>17.829999999999998</v>
      </c>
      <c r="F44" s="1">
        <v>51.6</v>
      </c>
      <c r="G44" s="4">
        <f t="shared" si="1"/>
        <v>8.5942818243702757E-3</v>
      </c>
      <c r="H44" s="4">
        <f t="shared" si="2"/>
        <v>-6.6334991708125735E-3</v>
      </c>
      <c r="I44" s="4">
        <f t="shared" si="3"/>
        <v>-2.3333333333333317E-2</v>
      </c>
      <c r="J44" s="4">
        <f t="shared" si="4"/>
        <v>-3.3651149747615516E-3</v>
      </c>
      <c r="K44" s="4">
        <f t="shared" si="5"/>
        <v>-8.5271317829458404E-3</v>
      </c>
    </row>
    <row r="45" spans="1:17" x14ac:dyDescent="0.5">
      <c r="A45" t="s">
        <v>26</v>
      </c>
      <c r="B45" s="1">
        <v>115.43</v>
      </c>
      <c r="C45" s="1">
        <v>25.92</v>
      </c>
      <c r="D45" s="1">
        <v>1.53</v>
      </c>
      <c r="E45" s="1">
        <v>17.25</v>
      </c>
      <c r="F45" s="1">
        <v>49.89</v>
      </c>
      <c r="G45" s="4">
        <f t="shared" si="1"/>
        <v>1.8106211556787599E-2</v>
      </c>
      <c r="H45" s="4">
        <f t="shared" si="2"/>
        <v>-6.944444444444442E-2</v>
      </c>
      <c r="I45" s="4">
        <f t="shared" si="3"/>
        <v>1.9607843137254832E-2</v>
      </c>
      <c r="J45" s="4">
        <f t="shared" si="4"/>
        <v>3.3623188405796922E-2</v>
      </c>
      <c r="K45" s="4">
        <f t="shared" si="5"/>
        <v>3.4275405892964628E-2</v>
      </c>
    </row>
    <row r="46" spans="1:17" x14ac:dyDescent="0.5">
      <c r="A46" t="s">
        <v>27</v>
      </c>
      <c r="B46" s="1">
        <v>119.53</v>
      </c>
      <c r="C46" s="1">
        <v>25.69</v>
      </c>
      <c r="D46" s="1">
        <v>1.56</v>
      </c>
      <c r="E46" s="1">
        <v>17.38</v>
      </c>
      <c r="F46" s="1">
        <v>51.94</v>
      </c>
      <c r="G46" s="4">
        <f t="shared" si="1"/>
        <v>-3.4301012298167732E-2</v>
      </c>
      <c r="H46" s="4">
        <f t="shared" si="2"/>
        <v>8.9528999610744009E-3</v>
      </c>
      <c r="I46" s="4">
        <f t="shared" si="3"/>
        <v>-1.9230769230769273E-2</v>
      </c>
      <c r="J46" s="4">
        <f t="shared" si="4"/>
        <v>-7.4798619102416364E-3</v>
      </c>
      <c r="K46" s="4">
        <f t="shared" si="5"/>
        <v>-3.9468617635733505E-2</v>
      </c>
    </row>
    <row r="47" spans="1:17" x14ac:dyDescent="0.5">
      <c r="A47" t="s">
        <v>28</v>
      </c>
      <c r="B47" s="1">
        <v>121.67</v>
      </c>
      <c r="C47" s="1">
        <v>24.05</v>
      </c>
      <c r="D47" s="1">
        <v>1.5044</v>
      </c>
      <c r="E47" s="1">
        <v>17.53</v>
      </c>
      <c r="F47" s="1">
        <v>52.08</v>
      </c>
      <c r="G47" s="4">
        <f t="shared" si="1"/>
        <v>-1.7588559217555644E-2</v>
      </c>
      <c r="H47" s="4">
        <f t="shared" si="2"/>
        <v>6.8191268191268195E-2</v>
      </c>
      <c r="I47" s="4">
        <f t="shared" si="3"/>
        <v>3.6958255783036575E-2</v>
      </c>
      <c r="J47" s="4">
        <f t="shared" si="4"/>
        <v>-8.5567598402739309E-3</v>
      </c>
      <c r="K47" s="4">
        <f t="shared" si="5"/>
        <v>-2.6881720430107503E-3</v>
      </c>
    </row>
    <row r="48" spans="1:17" x14ac:dyDescent="0.5">
      <c r="A48" t="s">
        <v>29</v>
      </c>
      <c r="B48" s="1">
        <v>115.58</v>
      </c>
      <c r="C48" s="1">
        <v>23.7</v>
      </c>
      <c r="D48" s="1">
        <v>1.4888999999999999</v>
      </c>
      <c r="E48" s="1">
        <v>17.149999999999999</v>
      </c>
      <c r="F48" s="1">
        <v>49.98</v>
      </c>
      <c r="G48" s="4">
        <f t="shared" si="1"/>
        <v>5.2690776951029639E-2</v>
      </c>
      <c r="H48" s="4">
        <f t="shared" si="2"/>
        <v>1.476793248945163E-2</v>
      </c>
      <c r="I48" s="4">
        <f t="shared" si="3"/>
        <v>1.0410370071865183E-2</v>
      </c>
      <c r="J48" s="4">
        <f t="shared" si="4"/>
        <v>2.2157434402332532E-2</v>
      </c>
      <c r="K48" s="4">
        <f t="shared" si="5"/>
        <v>4.2016806722689148E-2</v>
      </c>
    </row>
    <row r="49" spans="1:11" x14ac:dyDescent="0.5">
      <c r="A49" s="2">
        <v>45994</v>
      </c>
      <c r="B49" s="1">
        <v>115.74</v>
      </c>
      <c r="C49" s="1">
        <v>20.68</v>
      </c>
      <c r="D49" s="1">
        <v>1.49</v>
      </c>
      <c r="E49" s="1">
        <v>17.149999999999999</v>
      </c>
      <c r="F49" s="1">
        <v>52.79</v>
      </c>
      <c r="G49" s="4">
        <f t="shared" si="1"/>
        <v>-1.382408847416583E-3</v>
      </c>
      <c r="H49" s="4">
        <f t="shared" si="2"/>
        <v>0.14603481624758219</v>
      </c>
      <c r="I49" s="4">
        <f t="shared" si="3"/>
        <v>-7.3825503355706701E-4</v>
      </c>
      <c r="J49" s="4">
        <f t="shared" si="4"/>
        <v>0</v>
      </c>
      <c r="K49" s="4">
        <f t="shared" si="5"/>
        <v>-5.3229778367115066E-2</v>
      </c>
    </row>
    <row r="50" spans="1:11" x14ac:dyDescent="0.5">
      <c r="A50" s="2">
        <v>45964</v>
      </c>
      <c r="B50" s="1">
        <v>108.76</v>
      </c>
      <c r="C50" s="1">
        <v>19.78</v>
      </c>
      <c r="D50" s="1">
        <v>1.63</v>
      </c>
      <c r="E50" s="1">
        <v>17.02</v>
      </c>
      <c r="F50" s="1">
        <v>51.94</v>
      </c>
      <c r="G50" s="4">
        <f t="shared" si="1"/>
        <v>6.4178006620080774E-2</v>
      </c>
      <c r="H50" s="4">
        <f t="shared" si="2"/>
        <v>4.5500505561172799E-2</v>
      </c>
      <c r="I50" s="4">
        <f t="shared" si="3"/>
        <v>-8.5889570552147187E-2</v>
      </c>
      <c r="J50" s="4">
        <f t="shared" si="4"/>
        <v>7.6380728554641397E-3</v>
      </c>
      <c r="K50" s="4">
        <f t="shared" si="5"/>
        <v>1.6365036580670012E-2</v>
      </c>
    </row>
    <row r="51" spans="1:11" x14ac:dyDescent="0.5">
      <c r="A51" s="2">
        <v>45933</v>
      </c>
      <c r="B51" s="1">
        <v>106.98</v>
      </c>
      <c r="C51" s="1">
        <v>19.93</v>
      </c>
      <c r="D51" s="1">
        <v>1.59</v>
      </c>
      <c r="E51" s="1">
        <v>16.670000000000002</v>
      </c>
      <c r="F51" s="1">
        <v>50.99</v>
      </c>
      <c r="G51" s="4">
        <f t="shared" si="1"/>
        <v>1.6638624041876993E-2</v>
      </c>
      <c r="H51" s="4">
        <f t="shared" si="2"/>
        <v>-7.5263421976918821E-3</v>
      </c>
      <c r="I51" s="4">
        <f t="shared" si="3"/>
        <v>2.5157232704402288E-2</v>
      </c>
      <c r="J51" s="4">
        <f t="shared" si="4"/>
        <v>2.099580083983188E-2</v>
      </c>
      <c r="K51" s="4">
        <f t="shared" si="5"/>
        <v>1.8631104138066235E-2</v>
      </c>
    </row>
    <row r="52" spans="1:11" x14ac:dyDescent="0.5">
      <c r="A52" s="2">
        <v>45841</v>
      </c>
      <c r="B52" s="1">
        <v>112.69</v>
      </c>
      <c r="C52" s="1">
        <v>20.64</v>
      </c>
      <c r="D52" s="1">
        <v>1.61</v>
      </c>
      <c r="E52" s="1">
        <v>17.64</v>
      </c>
      <c r="F52" s="1">
        <v>56.38</v>
      </c>
      <c r="G52" s="4">
        <f t="shared" si="1"/>
        <v>-5.0669979590025727E-2</v>
      </c>
      <c r="H52" s="4">
        <f t="shared" si="2"/>
        <v>-3.4399224806201611E-2</v>
      </c>
      <c r="I52" s="4">
        <f t="shared" si="3"/>
        <v>-1.2422360248447228E-2</v>
      </c>
      <c r="J52" s="4">
        <f t="shared" si="4"/>
        <v>-5.4988662131519206E-2</v>
      </c>
      <c r="K52" s="4">
        <f t="shared" si="5"/>
        <v>-9.5601277048598776E-2</v>
      </c>
    </row>
    <row r="53" spans="1:11" x14ac:dyDescent="0.5">
      <c r="A53" s="2">
        <v>45811</v>
      </c>
      <c r="B53" s="1">
        <v>110.57</v>
      </c>
      <c r="C53" s="1">
        <v>20.75</v>
      </c>
      <c r="D53" s="1">
        <v>1.6</v>
      </c>
      <c r="E53" s="1">
        <v>18.73</v>
      </c>
      <c r="F53" s="1">
        <v>58.25</v>
      </c>
      <c r="G53" s="4">
        <f t="shared" si="1"/>
        <v>1.9173374333001814E-2</v>
      </c>
      <c r="H53" s="4">
        <f t="shared" si="2"/>
        <v>-5.3012048192770944E-3</v>
      </c>
      <c r="I53" s="4">
        <f t="shared" si="3"/>
        <v>6.2500000000000888E-3</v>
      </c>
      <c r="J53" s="4">
        <f t="shared" si="4"/>
        <v>-5.8195408435664731E-2</v>
      </c>
      <c r="K53" s="4">
        <f t="shared" si="5"/>
        <v>-3.2103004291845427E-2</v>
      </c>
    </row>
    <row r="54" spans="1:11" x14ac:dyDescent="0.5">
      <c r="A54" s="2">
        <v>45780</v>
      </c>
      <c r="B54" s="1">
        <v>117.3</v>
      </c>
      <c r="C54" s="1">
        <v>20.81</v>
      </c>
      <c r="D54" s="1">
        <v>1.55</v>
      </c>
      <c r="E54" s="1">
        <v>18.815000000000001</v>
      </c>
      <c r="F54" s="1">
        <v>61.79</v>
      </c>
      <c r="G54" s="4">
        <f t="shared" si="1"/>
        <v>-5.737425404944585E-2</v>
      </c>
      <c r="H54" s="4">
        <f t="shared" si="2"/>
        <v>-2.8832292167226825E-3</v>
      </c>
      <c r="I54" s="4">
        <f t="shared" si="3"/>
        <v>3.2258064516129004E-2</v>
      </c>
      <c r="J54" s="4">
        <f t="shared" si="4"/>
        <v>-4.5176720701568529E-3</v>
      </c>
      <c r="K54" s="4">
        <f t="shared" si="5"/>
        <v>-5.7290823757889631E-2</v>
      </c>
    </row>
    <row r="55" spans="1:11" x14ac:dyDescent="0.5">
      <c r="A55" s="2">
        <v>45750</v>
      </c>
      <c r="B55" s="1">
        <v>115.99</v>
      </c>
      <c r="C55" s="1">
        <v>21.33</v>
      </c>
      <c r="D55" s="1">
        <v>1.51</v>
      </c>
      <c r="E55" s="1">
        <v>18.399999999999999</v>
      </c>
      <c r="F55" s="1">
        <v>62.8</v>
      </c>
      <c r="G55" s="4">
        <f t="shared" si="1"/>
        <v>1.1294077075610032E-2</v>
      </c>
      <c r="H55" s="4">
        <f t="shared" si="2"/>
        <v>-2.4378809188935757E-2</v>
      </c>
      <c r="I55" s="4">
        <f t="shared" si="3"/>
        <v>2.6490066225165476E-2</v>
      </c>
      <c r="J55" s="4">
        <f t="shared" si="4"/>
        <v>2.2554347826087007E-2</v>
      </c>
      <c r="K55" s="4">
        <f t="shared" si="5"/>
        <v>-1.6082802547770725E-2</v>
      </c>
    </row>
    <row r="56" spans="1:11" x14ac:dyDescent="0.5">
      <c r="A56" s="2">
        <v>45719</v>
      </c>
      <c r="B56" s="1">
        <v>114.06</v>
      </c>
      <c r="C56" s="1">
        <v>22.74</v>
      </c>
      <c r="D56" s="1">
        <v>1.33</v>
      </c>
      <c r="E56" s="1">
        <v>18.39</v>
      </c>
      <c r="F56" s="1">
        <v>56.25</v>
      </c>
      <c r="G56" s="4">
        <f t="shared" si="1"/>
        <v>1.6920918814658847E-2</v>
      </c>
      <c r="H56" s="4">
        <f t="shared" si="2"/>
        <v>-6.2005277044854923E-2</v>
      </c>
      <c r="I56" s="4">
        <f t="shared" si="3"/>
        <v>0.13533834586466154</v>
      </c>
      <c r="J56" s="4">
        <f t="shared" si="4"/>
        <v>5.4377379010328575E-4</v>
      </c>
      <c r="K56" s="4">
        <f t="shared" si="5"/>
        <v>0.11644444444444435</v>
      </c>
    </row>
    <row r="57" spans="1:11" x14ac:dyDescent="0.5">
      <c r="A57" t="s">
        <v>30</v>
      </c>
      <c r="B57" s="1">
        <v>124.92</v>
      </c>
      <c r="C57" s="1">
        <v>23.73</v>
      </c>
      <c r="D57" s="1">
        <v>1.5</v>
      </c>
      <c r="E57" s="1">
        <v>18.579999999999998</v>
      </c>
      <c r="F57" s="1">
        <v>60.21</v>
      </c>
      <c r="G57" s="4">
        <f t="shared" si="1"/>
        <v>-8.6935638808837701E-2</v>
      </c>
      <c r="H57" s="4">
        <f t="shared" si="2"/>
        <v>-4.1719342604298437E-2</v>
      </c>
      <c r="I57" s="4">
        <f t="shared" si="3"/>
        <v>-0.11333333333333329</v>
      </c>
      <c r="J57" s="4">
        <f t="shared" si="4"/>
        <v>-1.0226049515608016E-2</v>
      </c>
      <c r="K57" s="4">
        <f t="shared" si="5"/>
        <v>-6.5769805680119586E-2</v>
      </c>
    </row>
    <row r="58" spans="1:11" x14ac:dyDescent="0.5">
      <c r="A58" t="s">
        <v>31</v>
      </c>
      <c r="B58" s="1">
        <v>120.15</v>
      </c>
      <c r="C58" s="1">
        <v>23.09</v>
      </c>
      <c r="D58" s="1">
        <v>1.55</v>
      </c>
      <c r="E58" s="1">
        <v>18.79</v>
      </c>
      <c r="F58" s="1">
        <v>60.04</v>
      </c>
      <c r="G58" s="4">
        <f t="shared" si="1"/>
        <v>3.970037453183517E-2</v>
      </c>
      <c r="H58" s="4">
        <f t="shared" si="2"/>
        <v>2.7717626678215757E-2</v>
      </c>
      <c r="I58" s="4">
        <f t="shared" si="3"/>
        <v>-3.2258064516129115E-2</v>
      </c>
      <c r="J58" s="4">
        <f t="shared" si="4"/>
        <v>-1.1176157530601416E-2</v>
      </c>
      <c r="K58" s="4">
        <f t="shared" si="5"/>
        <v>2.8314457028648654E-3</v>
      </c>
    </row>
    <row r="59" spans="1:11" x14ac:dyDescent="0.5">
      <c r="A59" t="s">
        <v>32</v>
      </c>
      <c r="B59" s="1">
        <v>131.28</v>
      </c>
      <c r="C59" s="1">
        <v>23.52</v>
      </c>
      <c r="D59" s="1">
        <v>1.65</v>
      </c>
      <c r="E59" s="1">
        <v>18.670000000000002</v>
      </c>
      <c r="F59" s="1">
        <v>61</v>
      </c>
      <c r="G59" s="4">
        <f t="shared" si="1"/>
        <v>-8.4780621572212E-2</v>
      </c>
      <c r="H59" s="4">
        <f t="shared" si="2"/>
        <v>-1.8282312925170019E-2</v>
      </c>
      <c r="I59" s="4">
        <f t="shared" si="3"/>
        <v>-6.0606060606060552E-2</v>
      </c>
      <c r="J59" s="4">
        <f t="shared" si="4"/>
        <v>6.4274236743437907E-3</v>
      </c>
      <c r="K59" s="4">
        <f t="shared" si="5"/>
        <v>-1.5737704918032835E-2</v>
      </c>
    </row>
    <row r="60" spans="1:11" x14ac:dyDescent="0.5">
      <c r="A60" t="s">
        <v>33</v>
      </c>
      <c r="B60" s="1">
        <v>126.63</v>
      </c>
      <c r="C60" s="1">
        <v>22.99</v>
      </c>
      <c r="D60" s="1">
        <v>1.5</v>
      </c>
      <c r="E60" s="1">
        <v>19.02</v>
      </c>
      <c r="F60" s="1">
        <v>60.8</v>
      </c>
      <c r="G60" s="4">
        <f t="shared" si="1"/>
        <v>3.6721156124141174E-2</v>
      </c>
      <c r="H60" s="4">
        <f t="shared" si="2"/>
        <v>2.3053501522401154E-2</v>
      </c>
      <c r="I60" s="4">
        <f t="shared" si="3"/>
        <v>9.9999999999999867E-2</v>
      </c>
      <c r="J60" s="4">
        <f t="shared" si="4"/>
        <v>-1.8401682439537215E-2</v>
      </c>
      <c r="K60" s="4">
        <f t="shared" si="5"/>
        <v>3.2894736842106198E-3</v>
      </c>
    </row>
    <row r="61" spans="1:11" x14ac:dyDescent="0.5">
      <c r="A61" t="s">
        <v>34</v>
      </c>
      <c r="B61" s="1">
        <v>130.28</v>
      </c>
      <c r="C61" s="1">
        <v>24.27</v>
      </c>
      <c r="D61" s="1">
        <v>1.6850000000000001</v>
      </c>
      <c r="E61" s="1">
        <v>19</v>
      </c>
      <c r="F61" s="1">
        <v>62.28</v>
      </c>
      <c r="G61" s="4">
        <f t="shared" si="1"/>
        <v>-2.8016579674547182E-2</v>
      </c>
      <c r="H61" s="4">
        <f t="shared" si="2"/>
        <v>-5.2740008240626302E-2</v>
      </c>
      <c r="I61" s="4">
        <f t="shared" si="3"/>
        <v>-0.10979228486646886</v>
      </c>
      <c r="J61" s="4">
        <f t="shared" si="4"/>
        <v>1.0526315789474161E-3</v>
      </c>
      <c r="K61" s="4">
        <f t="shared" si="5"/>
        <v>-2.3763648041104757E-2</v>
      </c>
    </row>
    <row r="62" spans="1:11" x14ac:dyDescent="0.5">
      <c r="A62" t="s">
        <v>35</v>
      </c>
      <c r="B62" s="1">
        <v>134.43</v>
      </c>
      <c r="C62" s="1">
        <v>24.87</v>
      </c>
      <c r="D62" s="1">
        <v>1.75</v>
      </c>
      <c r="E62" s="1">
        <v>19.13</v>
      </c>
      <c r="F62" s="1">
        <v>64.12</v>
      </c>
      <c r="G62" s="4">
        <f t="shared" si="1"/>
        <v>-3.0871085323216585E-2</v>
      </c>
      <c r="H62" s="4">
        <f t="shared" si="2"/>
        <v>-2.4125452352231624E-2</v>
      </c>
      <c r="I62" s="4">
        <f t="shared" si="3"/>
        <v>-3.7142857142857144E-2</v>
      </c>
      <c r="J62" s="4">
        <f t="shared" si="4"/>
        <v>-6.7956089911134221E-3</v>
      </c>
      <c r="K62" s="4">
        <f t="shared" si="5"/>
        <v>-2.8696194635059347E-2</v>
      </c>
    </row>
    <row r="63" spans="1:11" x14ac:dyDescent="0.5">
      <c r="A63" t="s">
        <v>36</v>
      </c>
      <c r="B63" s="1">
        <v>140.11000000000001</v>
      </c>
      <c r="C63" s="1">
        <v>26.09</v>
      </c>
      <c r="D63" s="1">
        <v>1.51</v>
      </c>
      <c r="E63" s="1">
        <v>19.28</v>
      </c>
      <c r="F63" s="1">
        <v>67.45</v>
      </c>
      <c r="G63" s="4">
        <f t="shared" si="1"/>
        <v>-4.0539576047391335E-2</v>
      </c>
      <c r="H63" s="4">
        <f t="shared" si="2"/>
        <v>-4.6761211192027585E-2</v>
      </c>
      <c r="I63" s="4">
        <f t="shared" si="3"/>
        <v>0.1589403973509933</v>
      </c>
      <c r="J63" s="4">
        <f t="shared" si="4"/>
        <v>-7.7800829875519506E-3</v>
      </c>
      <c r="K63" s="4">
        <f t="shared" si="5"/>
        <v>-4.9369903632320189E-2</v>
      </c>
    </row>
    <row r="64" spans="1:11" x14ac:dyDescent="0.5">
      <c r="A64" t="s">
        <v>37</v>
      </c>
      <c r="B64" s="1">
        <v>139.22999999999999</v>
      </c>
      <c r="C64" s="1">
        <v>25.72</v>
      </c>
      <c r="D64" s="1">
        <v>1.58</v>
      </c>
      <c r="E64" s="1">
        <v>19.41</v>
      </c>
      <c r="F64" s="1">
        <v>69.819999999999993</v>
      </c>
      <c r="G64" s="4">
        <f t="shared" si="1"/>
        <v>6.3204769087124024E-3</v>
      </c>
      <c r="H64" s="4">
        <f t="shared" si="2"/>
        <v>1.4385692068429323E-2</v>
      </c>
      <c r="I64" s="4">
        <f t="shared" si="3"/>
        <v>-4.4303797468354444E-2</v>
      </c>
      <c r="J64" s="4">
        <f t="shared" si="4"/>
        <v>-6.6975785677485522E-3</v>
      </c>
      <c r="K64" s="4">
        <f t="shared" si="5"/>
        <v>-3.3944428530506832E-2</v>
      </c>
    </row>
    <row r="65" spans="1:11" x14ac:dyDescent="0.5">
      <c r="A65" t="s">
        <v>38</v>
      </c>
      <c r="B65" s="1">
        <v>139.4</v>
      </c>
      <c r="C65" s="1">
        <v>27.39</v>
      </c>
      <c r="D65" s="1">
        <v>1.5</v>
      </c>
      <c r="E65" s="1">
        <v>18.899999999999999</v>
      </c>
      <c r="F65" s="1">
        <v>71.540000000000006</v>
      </c>
      <c r="G65" s="4">
        <f t="shared" si="1"/>
        <v>-1.2195121951220633E-3</v>
      </c>
      <c r="H65" s="4">
        <f t="shared" si="2"/>
        <v>-6.0971157356699557E-2</v>
      </c>
      <c r="I65" s="4">
        <f t="shared" si="3"/>
        <v>5.3333333333333455E-2</v>
      </c>
      <c r="J65" s="4">
        <f t="shared" si="4"/>
        <v>2.698412698412711E-2</v>
      </c>
      <c r="K65" s="4">
        <f t="shared" si="5"/>
        <v>-2.4042493709812818E-2</v>
      </c>
    </row>
    <row r="66" spans="1:11" x14ac:dyDescent="0.5">
      <c r="A66" t="s">
        <v>39</v>
      </c>
      <c r="B66" s="1">
        <v>138.85</v>
      </c>
      <c r="C66" s="1">
        <v>23.6</v>
      </c>
      <c r="D66" s="1">
        <v>1.5149999999999999</v>
      </c>
      <c r="E66" s="1">
        <v>18.45</v>
      </c>
      <c r="F66" s="1">
        <v>67.83</v>
      </c>
      <c r="G66" s="4">
        <f t="shared" si="1"/>
        <v>3.961109110551142E-3</v>
      </c>
      <c r="H66" s="4">
        <f t="shared" si="2"/>
        <v>0.16059322033898304</v>
      </c>
      <c r="I66" s="4">
        <f t="shared" si="3"/>
        <v>-9.9009900990097988E-3</v>
      </c>
      <c r="J66" s="4">
        <f t="shared" si="4"/>
        <v>2.4390243902439046E-2</v>
      </c>
      <c r="K66" s="4">
        <f t="shared" si="5"/>
        <v>5.4695562435500555E-2</v>
      </c>
    </row>
    <row r="67" spans="1:11" x14ac:dyDescent="0.5">
      <c r="A67" t="s">
        <v>40</v>
      </c>
      <c r="B67" s="1">
        <v>135.29</v>
      </c>
      <c r="C67" s="1">
        <v>24.13</v>
      </c>
      <c r="D67" s="1">
        <v>1.58</v>
      </c>
      <c r="E67" s="1">
        <v>18.38</v>
      </c>
      <c r="F67" s="1">
        <v>70.56</v>
      </c>
      <c r="G67" s="4">
        <f t="shared" si="1"/>
        <v>2.6313844334392877E-2</v>
      </c>
      <c r="H67" s="4">
        <f t="shared" si="2"/>
        <v>-2.1964359718192994E-2</v>
      </c>
      <c r="I67" s="4">
        <f t="shared" si="3"/>
        <v>-4.1139240506329222E-2</v>
      </c>
      <c r="J67" s="4">
        <f t="shared" si="4"/>
        <v>3.808487486398171E-3</v>
      </c>
      <c r="K67" s="4">
        <f t="shared" si="5"/>
        <v>-3.8690476190476275E-2</v>
      </c>
    </row>
    <row r="68" spans="1:11" x14ac:dyDescent="0.5">
      <c r="A68" s="2">
        <v>45993</v>
      </c>
      <c r="B68" s="1">
        <v>131.13999999999999</v>
      </c>
      <c r="C68" s="1">
        <v>22.48</v>
      </c>
      <c r="D68" s="1">
        <v>1.65</v>
      </c>
      <c r="E68" s="1">
        <v>17.73</v>
      </c>
      <c r="F68" s="1">
        <v>69.790000000000006</v>
      </c>
      <c r="G68" s="4">
        <f t="shared" si="1"/>
        <v>3.1645569620253111E-2</v>
      </c>
      <c r="H68" s="4">
        <f t="shared" si="2"/>
        <v>7.3398576512455405E-2</v>
      </c>
      <c r="I68" s="4">
        <f t="shared" si="3"/>
        <v>-4.2424242424242364E-2</v>
      </c>
      <c r="J68" s="4">
        <f t="shared" si="4"/>
        <v>3.6661026508742145E-2</v>
      </c>
      <c r="K68" s="4">
        <f t="shared" si="5"/>
        <v>1.1033099297893534E-2</v>
      </c>
    </row>
    <row r="69" spans="1:11" x14ac:dyDescent="0.5">
      <c r="A69" s="2">
        <v>45963</v>
      </c>
      <c r="B69" s="1">
        <v>132.80000000000001</v>
      </c>
      <c r="C69" s="1">
        <v>20.97</v>
      </c>
      <c r="D69" s="1">
        <v>1.4650000000000001</v>
      </c>
      <c r="E69" s="1">
        <v>17.86</v>
      </c>
      <c r="F69" s="1">
        <v>68.5</v>
      </c>
      <c r="G69" s="4">
        <f t="shared" ref="G69:G132" si="10">B68/B69-1</f>
        <v>-1.2500000000000178E-2</v>
      </c>
      <c r="H69" s="4">
        <f t="shared" ref="H69:H132" si="11">C68/C69-1</f>
        <v>7.2007629947544283E-2</v>
      </c>
      <c r="I69" s="4">
        <f t="shared" ref="I69:I132" si="12">D68/D69-1</f>
        <v>0.12627986348122855</v>
      </c>
      <c r="J69" s="4">
        <f t="shared" ref="J69:J132" si="13">E68/E69-1</f>
        <v>-7.2788353863381117E-3</v>
      </c>
      <c r="K69" s="4">
        <f t="shared" ref="K69:K132" si="14">F68/F69-1</f>
        <v>1.8832116788321196E-2</v>
      </c>
    </row>
    <row r="70" spans="1:11" x14ac:dyDescent="0.5">
      <c r="A70" s="2">
        <v>45932</v>
      </c>
      <c r="B70" s="1">
        <v>133.57</v>
      </c>
      <c r="C70" s="1">
        <v>19.77</v>
      </c>
      <c r="D70" s="1">
        <v>1.55</v>
      </c>
      <c r="E70" s="1">
        <v>17.98</v>
      </c>
      <c r="F70" s="1">
        <v>71.28</v>
      </c>
      <c r="G70" s="4">
        <f t="shared" si="10"/>
        <v>-5.7647675376205632E-3</v>
      </c>
      <c r="H70" s="4">
        <f t="shared" si="11"/>
        <v>6.0698027314112224E-2</v>
      </c>
      <c r="I70" s="4">
        <f t="shared" si="12"/>
        <v>-5.4838709677419328E-2</v>
      </c>
      <c r="J70" s="4">
        <f t="shared" si="13"/>
        <v>-6.6740823136819394E-3</v>
      </c>
      <c r="K70" s="4">
        <f t="shared" si="14"/>
        <v>-3.9001122334455629E-2</v>
      </c>
    </row>
    <row r="71" spans="1:11" x14ac:dyDescent="0.5">
      <c r="A71" s="2">
        <v>45840</v>
      </c>
      <c r="B71" s="1">
        <v>129.84</v>
      </c>
      <c r="C71" s="1">
        <v>19.100000000000001</v>
      </c>
      <c r="D71" s="1">
        <v>1.55</v>
      </c>
      <c r="E71" s="1">
        <v>17.55</v>
      </c>
      <c r="F71" s="1">
        <v>70.55</v>
      </c>
      <c r="G71" s="4">
        <f t="shared" si="10"/>
        <v>2.8727664818237741E-2</v>
      </c>
      <c r="H71" s="4">
        <f t="shared" si="11"/>
        <v>3.5078534031413477E-2</v>
      </c>
      <c r="I71" s="4">
        <f t="shared" si="12"/>
        <v>0</v>
      </c>
      <c r="J71" s="4">
        <f t="shared" si="13"/>
        <v>2.4501424501424562E-2</v>
      </c>
      <c r="K71" s="4">
        <f t="shared" si="14"/>
        <v>1.0347271438696071E-2</v>
      </c>
    </row>
    <row r="72" spans="1:11" x14ac:dyDescent="0.5">
      <c r="A72" s="2">
        <v>45810</v>
      </c>
      <c r="B72" s="1">
        <v>128.68</v>
      </c>
      <c r="C72" s="1">
        <v>19.38</v>
      </c>
      <c r="D72" s="1">
        <v>1.46</v>
      </c>
      <c r="E72" s="1">
        <v>17.98</v>
      </c>
      <c r="F72" s="1">
        <v>71.45</v>
      </c>
      <c r="G72" s="4">
        <f t="shared" si="10"/>
        <v>9.0146098849859246E-3</v>
      </c>
      <c r="H72" s="4">
        <f t="shared" si="11"/>
        <v>-1.4447884416924572E-2</v>
      </c>
      <c r="I72" s="4">
        <f t="shared" si="12"/>
        <v>6.164383561643838E-2</v>
      </c>
      <c r="J72" s="4">
        <f t="shared" si="13"/>
        <v>-2.391546162402669E-2</v>
      </c>
      <c r="K72" s="4">
        <f t="shared" si="14"/>
        <v>-1.2596221133659991E-2</v>
      </c>
    </row>
    <row r="73" spans="1:11" x14ac:dyDescent="0.5">
      <c r="A73" s="2">
        <v>45779</v>
      </c>
      <c r="B73" s="1">
        <v>124.83</v>
      </c>
      <c r="C73" s="1">
        <v>19.649999999999999</v>
      </c>
      <c r="D73" s="1">
        <v>1.37</v>
      </c>
      <c r="E73" s="1">
        <v>17.25</v>
      </c>
      <c r="F73" s="1">
        <v>73.135000000000005</v>
      </c>
      <c r="G73" s="4">
        <f t="shared" si="10"/>
        <v>3.0841945045261721E-2</v>
      </c>
      <c r="H73" s="4">
        <f t="shared" si="11"/>
        <v>-1.3740458015267132E-2</v>
      </c>
      <c r="I73" s="4">
        <f t="shared" si="12"/>
        <v>6.5693430656934115E-2</v>
      </c>
      <c r="J73" s="4">
        <f t="shared" si="13"/>
        <v>4.2318840579710137E-2</v>
      </c>
      <c r="K73" s="4">
        <f t="shared" si="14"/>
        <v>-2.3039584330348029E-2</v>
      </c>
    </row>
    <row r="74" spans="1:11" x14ac:dyDescent="0.5">
      <c r="A74" s="2">
        <v>45749</v>
      </c>
      <c r="B74" s="1">
        <v>118.65</v>
      </c>
      <c r="C74" s="1">
        <v>19.29</v>
      </c>
      <c r="D74" s="1">
        <v>1.35</v>
      </c>
      <c r="E74" s="1">
        <v>16.440000000000001</v>
      </c>
      <c r="F74" s="1">
        <v>71.44</v>
      </c>
      <c r="G74" s="4">
        <f t="shared" si="10"/>
        <v>5.2085967130214961E-2</v>
      </c>
      <c r="H74" s="4">
        <f t="shared" si="11"/>
        <v>1.8662519440124425E-2</v>
      </c>
      <c r="I74" s="4">
        <f t="shared" si="12"/>
        <v>1.4814814814814836E-2</v>
      </c>
      <c r="J74" s="4">
        <f t="shared" si="13"/>
        <v>4.9270072992700698E-2</v>
      </c>
      <c r="K74" s="4">
        <f t="shared" si="14"/>
        <v>2.3726203807390878E-2</v>
      </c>
    </row>
    <row r="75" spans="1:11" x14ac:dyDescent="0.5">
      <c r="A75" s="2">
        <v>45718</v>
      </c>
      <c r="B75" s="1">
        <v>116.66</v>
      </c>
      <c r="C75" s="1">
        <v>19.38</v>
      </c>
      <c r="D75" s="1">
        <v>1.23</v>
      </c>
      <c r="E75" s="1">
        <v>16.5</v>
      </c>
      <c r="F75" s="1">
        <v>70.72</v>
      </c>
      <c r="G75" s="4">
        <f t="shared" si="10"/>
        <v>1.705811760672038E-2</v>
      </c>
      <c r="H75" s="4">
        <f t="shared" si="11"/>
        <v>-4.6439628482971562E-3</v>
      </c>
      <c r="I75" s="4">
        <f t="shared" si="12"/>
        <v>9.7560975609756184E-2</v>
      </c>
      <c r="J75" s="4">
        <f t="shared" si="13"/>
        <v>-3.6363636363635488E-3</v>
      </c>
      <c r="K75" s="4">
        <f t="shared" si="14"/>
        <v>1.0180995475113086E-2</v>
      </c>
    </row>
    <row r="76" spans="1:11" x14ac:dyDescent="0.5">
      <c r="A76" t="s">
        <v>41</v>
      </c>
      <c r="B76" s="1">
        <v>120.07</v>
      </c>
      <c r="C76" s="1">
        <v>19.43</v>
      </c>
      <c r="D76" s="1">
        <v>1.2270000000000001</v>
      </c>
      <c r="E76" s="1">
        <v>16.350000000000001</v>
      </c>
      <c r="F76" s="1">
        <v>72.760000000000005</v>
      </c>
      <c r="G76" s="4">
        <f t="shared" si="10"/>
        <v>-2.8400099941700674E-2</v>
      </c>
      <c r="H76" s="4">
        <f t="shared" si="11"/>
        <v>-2.5733401955738699E-3</v>
      </c>
      <c r="I76" s="4">
        <f t="shared" si="12"/>
        <v>2.4449877750609694E-3</v>
      </c>
      <c r="J76" s="4">
        <f t="shared" si="13"/>
        <v>9.1743119266054496E-3</v>
      </c>
      <c r="K76" s="4">
        <f t="shared" si="14"/>
        <v>-2.8037383177570208E-2</v>
      </c>
    </row>
    <row r="77" spans="1:11" x14ac:dyDescent="0.5">
      <c r="A77" t="s">
        <v>42</v>
      </c>
      <c r="B77" s="1">
        <v>124.65</v>
      </c>
      <c r="C77" s="1">
        <v>20.010000000000002</v>
      </c>
      <c r="D77" s="1">
        <v>1.2270000000000001</v>
      </c>
      <c r="E77" s="1">
        <v>16.7</v>
      </c>
      <c r="F77" s="1">
        <v>69.38</v>
      </c>
      <c r="G77" s="4">
        <f t="shared" si="10"/>
        <v>-3.6742880064179806E-2</v>
      </c>
      <c r="H77" s="4">
        <f t="shared" si="11"/>
        <v>-2.898550724637694E-2</v>
      </c>
      <c r="I77" s="4">
        <f t="shared" si="12"/>
        <v>0</v>
      </c>
      <c r="J77" s="4">
        <f t="shared" si="13"/>
        <v>-2.0958083832335217E-2</v>
      </c>
      <c r="K77" s="4">
        <f t="shared" si="14"/>
        <v>4.8717209570481534E-2</v>
      </c>
    </row>
    <row r="78" spans="1:11" x14ac:dyDescent="0.5">
      <c r="A78" t="s">
        <v>43</v>
      </c>
      <c r="B78" s="1">
        <v>123.7</v>
      </c>
      <c r="C78" s="1">
        <v>19.75</v>
      </c>
      <c r="D78" s="1">
        <v>1.2270000000000001</v>
      </c>
      <c r="E78" s="1">
        <v>16.25</v>
      </c>
      <c r="F78" s="1">
        <v>70.33</v>
      </c>
      <c r="G78" s="4">
        <f t="shared" si="10"/>
        <v>7.6798706548100171E-3</v>
      </c>
      <c r="H78" s="4">
        <f t="shared" si="11"/>
        <v>1.3164556962025342E-2</v>
      </c>
      <c r="I78" s="4">
        <f t="shared" si="12"/>
        <v>0</v>
      </c>
      <c r="J78" s="4">
        <f t="shared" si="13"/>
        <v>2.7692307692307683E-2</v>
      </c>
      <c r="K78" s="4">
        <f t="shared" si="14"/>
        <v>-1.3507749182425699E-2</v>
      </c>
    </row>
    <row r="79" spans="1:11" x14ac:dyDescent="0.5">
      <c r="A79" t="s">
        <v>44</v>
      </c>
      <c r="B79" s="1">
        <v>128.99</v>
      </c>
      <c r="C79" s="1">
        <v>19.8</v>
      </c>
      <c r="D79" s="1">
        <v>1.23</v>
      </c>
      <c r="E79" s="1">
        <v>16.46</v>
      </c>
      <c r="F79" s="1">
        <v>72.75</v>
      </c>
      <c r="G79" s="4">
        <f t="shared" si="10"/>
        <v>-4.1010931079928703E-2</v>
      </c>
      <c r="H79" s="4">
        <f t="shared" si="11"/>
        <v>-2.525252525252597E-3</v>
      </c>
      <c r="I79" s="4">
        <f t="shared" si="12"/>
        <v>-2.4390243902437936E-3</v>
      </c>
      <c r="J79" s="4">
        <f t="shared" si="13"/>
        <v>-1.2758201701093652E-2</v>
      </c>
      <c r="K79" s="4">
        <f t="shared" si="14"/>
        <v>-3.3264604810996579E-2</v>
      </c>
    </row>
    <row r="80" spans="1:11" x14ac:dyDescent="0.5">
      <c r="A80" t="s">
        <v>45</v>
      </c>
      <c r="B80" s="1">
        <v>118.42</v>
      </c>
      <c r="C80" s="1">
        <v>20.29</v>
      </c>
      <c r="D80" s="1">
        <v>1.206</v>
      </c>
      <c r="E80" s="1">
        <v>15.62</v>
      </c>
      <c r="F80" s="1">
        <v>64.760000000000005</v>
      </c>
      <c r="G80" s="4">
        <f t="shared" si="10"/>
        <v>8.9258571187299518E-2</v>
      </c>
      <c r="H80" s="4">
        <f t="shared" si="11"/>
        <v>-2.4149827501232068E-2</v>
      </c>
      <c r="I80" s="4">
        <f t="shared" si="12"/>
        <v>1.990049751243772E-2</v>
      </c>
      <c r="J80" s="4">
        <f t="shared" si="13"/>
        <v>5.3777208706786261E-2</v>
      </c>
      <c r="K80" s="4">
        <f t="shared" si="14"/>
        <v>0.1233786287831995</v>
      </c>
    </row>
    <row r="81" spans="1:11" x14ac:dyDescent="0.5">
      <c r="A81" t="s">
        <v>46</v>
      </c>
      <c r="B81" s="1">
        <v>142.62</v>
      </c>
      <c r="C81" s="1">
        <v>20.83</v>
      </c>
      <c r="D81" s="1">
        <v>1.2208000000000001</v>
      </c>
      <c r="E81" s="1">
        <v>15.85</v>
      </c>
      <c r="F81" s="1">
        <v>64.790000000000006</v>
      </c>
      <c r="G81" s="4">
        <f t="shared" si="10"/>
        <v>-0.16968167157481417</v>
      </c>
      <c r="H81" s="4">
        <f t="shared" si="11"/>
        <v>-2.5924147863658153E-2</v>
      </c>
      <c r="I81" s="4">
        <f t="shared" si="12"/>
        <v>-1.2123197903014526E-2</v>
      </c>
      <c r="J81" s="4">
        <f t="shared" si="13"/>
        <v>-1.4511041009463765E-2</v>
      </c>
      <c r="K81" s="4">
        <f t="shared" si="14"/>
        <v>-4.6303441889183894E-4</v>
      </c>
    </row>
    <row r="82" spans="1:11" x14ac:dyDescent="0.5">
      <c r="A82" t="s">
        <v>47</v>
      </c>
      <c r="B82" s="1">
        <v>147.22</v>
      </c>
      <c r="C82" s="1">
        <v>21.57</v>
      </c>
      <c r="D82" s="1">
        <v>1.2549999999999999</v>
      </c>
      <c r="E82" s="1">
        <v>15.35</v>
      </c>
      <c r="F82" s="1">
        <v>63.94</v>
      </c>
      <c r="G82" s="4">
        <f t="shared" si="10"/>
        <v>-3.1245754652900359E-2</v>
      </c>
      <c r="H82" s="4">
        <f t="shared" si="11"/>
        <v>-3.430690774223466E-2</v>
      </c>
      <c r="I82" s="4">
        <f t="shared" si="12"/>
        <v>-2.7250996015936058E-2</v>
      </c>
      <c r="J82" s="4">
        <f t="shared" si="13"/>
        <v>3.2573289902280145E-2</v>
      </c>
      <c r="K82" s="4">
        <f t="shared" si="14"/>
        <v>1.3293712855802386E-2</v>
      </c>
    </row>
    <row r="83" spans="1:11" x14ac:dyDescent="0.5">
      <c r="A83" t="s">
        <v>48</v>
      </c>
      <c r="B83" s="1">
        <v>147.07</v>
      </c>
      <c r="C83" s="1">
        <v>21.86</v>
      </c>
      <c r="D83" s="1">
        <v>1.1599999999999999</v>
      </c>
      <c r="E83" s="1">
        <v>15.01</v>
      </c>
      <c r="F83" s="1">
        <v>63.68</v>
      </c>
      <c r="G83" s="4">
        <f t="shared" si="10"/>
        <v>1.0199224858911116E-3</v>
      </c>
      <c r="H83" s="4">
        <f t="shared" si="11"/>
        <v>-1.3266239707227734E-2</v>
      </c>
      <c r="I83" s="4">
        <f t="shared" si="12"/>
        <v>8.18965517241379E-2</v>
      </c>
      <c r="J83" s="4">
        <f t="shared" si="13"/>
        <v>2.2651565622918035E-2</v>
      </c>
      <c r="K83" s="4">
        <f t="shared" si="14"/>
        <v>4.0829145728642491E-3</v>
      </c>
    </row>
    <row r="84" spans="1:11" x14ac:dyDescent="0.5">
      <c r="A84" t="s">
        <v>49</v>
      </c>
      <c r="B84" s="1">
        <v>140.83000000000001</v>
      </c>
      <c r="C84" s="1">
        <v>21.77</v>
      </c>
      <c r="D84" s="1">
        <v>1.1599999999999999</v>
      </c>
      <c r="E84" s="1">
        <v>14.68</v>
      </c>
      <c r="F84" s="1">
        <v>65.069999999999993</v>
      </c>
      <c r="G84" s="4">
        <f t="shared" si="10"/>
        <v>4.43087410352907E-2</v>
      </c>
      <c r="H84" s="4">
        <f t="shared" si="11"/>
        <v>4.1341295360588504E-3</v>
      </c>
      <c r="I84" s="4">
        <f t="shared" si="12"/>
        <v>0</v>
      </c>
      <c r="J84" s="4">
        <f t="shared" si="13"/>
        <v>2.2479564032697574E-2</v>
      </c>
      <c r="K84" s="4">
        <f t="shared" si="14"/>
        <v>-2.1361610573228718E-2</v>
      </c>
    </row>
    <row r="85" spans="1:11" x14ac:dyDescent="0.5">
      <c r="A85" t="s">
        <v>50</v>
      </c>
      <c r="B85" s="1">
        <v>137.71</v>
      </c>
      <c r="C85" s="1">
        <v>21.49</v>
      </c>
      <c r="D85" s="1">
        <v>1.26</v>
      </c>
      <c r="E85" s="1">
        <v>14.81</v>
      </c>
      <c r="F85" s="1">
        <v>63.02</v>
      </c>
      <c r="G85" s="4">
        <f t="shared" si="10"/>
        <v>2.265630673153729E-2</v>
      </c>
      <c r="H85" s="4">
        <f t="shared" si="11"/>
        <v>1.3029315960912058E-2</v>
      </c>
      <c r="I85" s="4">
        <f t="shared" si="12"/>
        <v>-7.9365079365079416E-2</v>
      </c>
      <c r="J85" s="4">
        <f t="shared" si="13"/>
        <v>-8.7778528021607016E-3</v>
      </c>
      <c r="K85" s="4">
        <f t="shared" si="14"/>
        <v>3.2529355760076095E-2</v>
      </c>
    </row>
    <row r="86" spans="1:11" x14ac:dyDescent="0.5">
      <c r="A86" t="s">
        <v>51</v>
      </c>
      <c r="B86" s="1">
        <v>133.57</v>
      </c>
      <c r="C86" s="1">
        <v>19.670000000000002</v>
      </c>
      <c r="D86" s="1">
        <v>1.175</v>
      </c>
      <c r="E86" s="1">
        <v>15.64</v>
      </c>
      <c r="F86" s="1">
        <v>64.2</v>
      </c>
      <c r="G86" s="4">
        <f t="shared" si="10"/>
        <v>3.0994983903571249E-2</v>
      </c>
      <c r="H86" s="4">
        <f t="shared" si="11"/>
        <v>9.2526690391458999E-2</v>
      </c>
      <c r="I86" s="4">
        <f t="shared" si="12"/>
        <v>7.2340425531914887E-2</v>
      </c>
      <c r="J86" s="4">
        <f t="shared" si="13"/>
        <v>-5.3069053708439951E-2</v>
      </c>
      <c r="K86" s="4">
        <f t="shared" si="14"/>
        <v>-1.8380062305295986E-2</v>
      </c>
    </row>
    <row r="87" spans="1:11" x14ac:dyDescent="0.5">
      <c r="A87" t="s">
        <v>52</v>
      </c>
      <c r="B87" s="1">
        <v>136.24</v>
      </c>
      <c r="C87" s="1">
        <v>19.72</v>
      </c>
      <c r="D87" s="1">
        <v>1.2649999999999999</v>
      </c>
      <c r="E87" s="1">
        <v>15.23</v>
      </c>
      <c r="F87" s="1">
        <v>62.93</v>
      </c>
      <c r="G87" s="4">
        <f t="shared" si="10"/>
        <v>-1.9597768643570324E-2</v>
      </c>
      <c r="H87" s="4">
        <f t="shared" si="11"/>
        <v>-2.5354969574035158E-3</v>
      </c>
      <c r="I87" s="4">
        <f t="shared" si="12"/>
        <v>-7.114624505928846E-2</v>
      </c>
      <c r="J87" s="4">
        <f t="shared" si="13"/>
        <v>2.6920551543007321E-2</v>
      </c>
      <c r="K87" s="4">
        <f t="shared" si="14"/>
        <v>2.0181153662800044E-2</v>
      </c>
    </row>
    <row r="88" spans="1:11" x14ac:dyDescent="0.5">
      <c r="A88" t="s">
        <v>53</v>
      </c>
      <c r="B88" s="1">
        <v>131.76</v>
      </c>
      <c r="C88" s="1">
        <v>19.2</v>
      </c>
      <c r="D88" s="1">
        <v>1.1819999999999999</v>
      </c>
      <c r="E88" s="1">
        <v>14.78</v>
      </c>
      <c r="F88" s="1">
        <v>61.22</v>
      </c>
      <c r="G88" s="4">
        <f t="shared" si="10"/>
        <v>3.4001214329083318E-2</v>
      </c>
      <c r="H88" s="4">
        <f t="shared" si="11"/>
        <v>2.7083333333333348E-2</v>
      </c>
      <c r="I88" s="4">
        <f t="shared" si="12"/>
        <v>7.0219966159052349E-2</v>
      </c>
      <c r="J88" s="4">
        <f t="shared" si="13"/>
        <v>3.0446549391069055E-2</v>
      </c>
      <c r="K88" s="4">
        <f t="shared" si="14"/>
        <v>2.7932048350212346E-2</v>
      </c>
    </row>
    <row r="89" spans="1:11" x14ac:dyDescent="0.5">
      <c r="A89" t="s">
        <v>54</v>
      </c>
      <c r="B89" s="1">
        <v>133.22999999999999</v>
      </c>
      <c r="C89" s="1">
        <v>19.2</v>
      </c>
      <c r="D89" s="1">
        <v>1.1883999999999999</v>
      </c>
      <c r="E89" s="1">
        <v>14.46</v>
      </c>
      <c r="F89" s="1">
        <v>57.37</v>
      </c>
      <c r="G89" s="4">
        <f t="shared" si="10"/>
        <v>-1.103355100202652E-2</v>
      </c>
      <c r="H89" s="4">
        <f t="shared" si="11"/>
        <v>0</v>
      </c>
      <c r="I89" s="4">
        <f t="shared" si="12"/>
        <v>-5.385392123864019E-3</v>
      </c>
      <c r="J89" s="4">
        <f t="shared" si="13"/>
        <v>2.2130013831258566E-2</v>
      </c>
      <c r="K89" s="4">
        <f t="shared" si="14"/>
        <v>6.7108244727209332E-2</v>
      </c>
    </row>
    <row r="90" spans="1:11" x14ac:dyDescent="0.5">
      <c r="A90" s="2">
        <v>45931</v>
      </c>
      <c r="B90" s="1">
        <v>135.91</v>
      </c>
      <c r="C90" s="1">
        <v>19.149999999999999</v>
      </c>
      <c r="D90" s="1">
        <v>1.18</v>
      </c>
      <c r="E90" s="1">
        <v>14.42</v>
      </c>
      <c r="F90" s="1">
        <v>59.94</v>
      </c>
      <c r="G90" s="4">
        <f t="shared" si="10"/>
        <v>-1.9718931645942184E-2</v>
      </c>
      <c r="H90" s="4">
        <f t="shared" si="11"/>
        <v>2.6109660574413773E-3</v>
      </c>
      <c r="I90" s="4">
        <f t="shared" si="12"/>
        <v>7.118644067796609E-3</v>
      </c>
      <c r="J90" s="4">
        <f t="shared" si="13"/>
        <v>2.7739251040221902E-3</v>
      </c>
      <c r="K90" s="4">
        <f t="shared" si="14"/>
        <v>-4.2876209542876187E-2</v>
      </c>
    </row>
    <row r="91" spans="1:11" x14ac:dyDescent="0.5">
      <c r="A91" s="2">
        <v>45870</v>
      </c>
      <c r="B91" s="1">
        <v>140.11000000000001</v>
      </c>
      <c r="C91" s="1">
        <v>19.88</v>
      </c>
      <c r="D91" s="1">
        <v>1.1599999999999999</v>
      </c>
      <c r="E91" s="1">
        <v>14.04</v>
      </c>
      <c r="F91" s="1">
        <v>61.64</v>
      </c>
      <c r="G91" s="4">
        <f t="shared" si="10"/>
        <v>-2.997644707729652E-2</v>
      </c>
      <c r="H91" s="4">
        <f t="shared" si="11"/>
        <v>-3.6720321931589583E-2</v>
      </c>
      <c r="I91" s="4">
        <f t="shared" si="12"/>
        <v>1.7241379310344751E-2</v>
      </c>
      <c r="J91" s="4">
        <f t="shared" si="13"/>
        <v>2.7065527065527117E-2</v>
      </c>
      <c r="K91" s="4">
        <f t="shared" si="14"/>
        <v>-2.7579493835171998E-2</v>
      </c>
    </row>
    <row r="92" spans="1:11" x14ac:dyDescent="0.5">
      <c r="A92" s="2">
        <v>45839</v>
      </c>
      <c r="B92" s="1">
        <v>140.13999999999999</v>
      </c>
      <c r="C92" s="1">
        <v>20.010000000000002</v>
      </c>
      <c r="D92" s="1">
        <v>1.25</v>
      </c>
      <c r="E92" s="1">
        <v>14.37</v>
      </c>
      <c r="F92" s="1">
        <v>60.57</v>
      </c>
      <c r="G92" s="4">
        <f t="shared" si="10"/>
        <v>-2.1407164264286571E-4</v>
      </c>
      <c r="H92" s="4">
        <f t="shared" si="11"/>
        <v>-6.4967516241880574E-3</v>
      </c>
      <c r="I92" s="4">
        <f t="shared" si="12"/>
        <v>-7.2000000000000064E-2</v>
      </c>
      <c r="J92" s="4">
        <f t="shared" si="13"/>
        <v>-2.2964509394572064E-2</v>
      </c>
      <c r="K92" s="4">
        <f t="shared" si="14"/>
        <v>1.7665510979032462E-2</v>
      </c>
    </row>
    <row r="93" spans="1:11" x14ac:dyDescent="0.5">
      <c r="A93" s="2">
        <v>45809</v>
      </c>
      <c r="B93" s="1">
        <v>149.43</v>
      </c>
      <c r="C93" s="1">
        <v>19.87</v>
      </c>
      <c r="D93" s="1">
        <v>1.32</v>
      </c>
      <c r="E93" s="1">
        <v>14.54</v>
      </c>
      <c r="F93" s="1">
        <v>61.56</v>
      </c>
      <c r="G93" s="4">
        <f t="shared" si="10"/>
        <v>-6.2169577728702574E-2</v>
      </c>
      <c r="H93" s="4">
        <f t="shared" si="11"/>
        <v>7.0457976849522819E-3</v>
      </c>
      <c r="I93" s="4">
        <f t="shared" si="12"/>
        <v>-5.3030303030303094E-2</v>
      </c>
      <c r="J93" s="4">
        <f t="shared" si="13"/>
        <v>-1.1691884456671242E-2</v>
      </c>
      <c r="K93" s="4">
        <f t="shared" si="14"/>
        <v>-1.6081871345029253E-2</v>
      </c>
    </row>
    <row r="94" spans="1:11" x14ac:dyDescent="0.5">
      <c r="A94" s="2">
        <v>45717</v>
      </c>
      <c r="B94" s="1">
        <v>144.47</v>
      </c>
      <c r="C94" s="1">
        <v>20.56</v>
      </c>
      <c r="D94" s="1">
        <v>1.2678</v>
      </c>
      <c r="E94" s="1">
        <v>14.69</v>
      </c>
      <c r="F94" s="1">
        <v>59.76</v>
      </c>
      <c r="G94" s="4">
        <f t="shared" si="10"/>
        <v>3.4332387346854176E-2</v>
      </c>
      <c r="H94" s="4">
        <f t="shared" si="11"/>
        <v>-3.3560311284046573E-2</v>
      </c>
      <c r="I94" s="4">
        <f t="shared" si="12"/>
        <v>4.1173686701372558E-2</v>
      </c>
      <c r="J94" s="4">
        <f t="shared" si="13"/>
        <v>-1.0211027910142945E-2</v>
      </c>
      <c r="K94" s="4">
        <f t="shared" si="14"/>
        <v>3.0120481927710996E-2</v>
      </c>
    </row>
    <row r="95" spans="1:11" x14ac:dyDescent="0.5">
      <c r="A95" s="2">
        <v>45689</v>
      </c>
      <c r="B95" s="1">
        <v>138.31</v>
      </c>
      <c r="C95" s="1">
        <v>20.22</v>
      </c>
      <c r="D95" s="1">
        <v>1.29</v>
      </c>
      <c r="E95" s="1">
        <v>14.68</v>
      </c>
      <c r="F95" s="1">
        <v>56.36</v>
      </c>
      <c r="G95" s="4">
        <f t="shared" si="10"/>
        <v>4.4537632853734355E-2</v>
      </c>
      <c r="H95" s="4">
        <f t="shared" si="11"/>
        <v>1.6815034619188873E-2</v>
      </c>
      <c r="I95" s="4">
        <f t="shared" si="12"/>
        <v>-1.7209302325581377E-2</v>
      </c>
      <c r="J95" s="4">
        <f t="shared" si="13"/>
        <v>6.8119891008167066E-4</v>
      </c>
      <c r="K95" s="4">
        <f t="shared" si="14"/>
        <v>6.0326472675656495E-2</v>
      </c>
    </row>
    <row r="96" spans="1:11" x14ac:dyDescent="0.5">
      <c r="A96" t="s">
        <v>55</v>
      </c>
      <c r="B96" s="1">
        <v>134.29</v>
      </c>
      <c r="C96" s="1">
        <v>20.05</v>
      </c>
      <c r="D96" s="1">
        <v>1.2855000000000001</v>
      </c>
      <c r="E96" s="1">
        <v>14.63</v>
      </c>
      <c r="F96" s="1">
        <v>56.35</v>
      </c>
      <c r="G96" s="4">
        <f t="shared" si="10"/>
        <v>2.9935214833569201E-2</v>
      </c>
      <c r="H96" s="4">
        <f t="shared" si="11"/>
        <v>8.4788029925186859E-3</v>
      </c>
      <c r="I96" s="4">
        <f t="shared" si="12"/>
        <v>3.500583430571691E-3</v>
      </c>
      <c r="J96" s="4">
        <f t="shared" si="13"/>
        <v>3.4176349965822084E-3</v>
      </c>
      <c r="K96" s="4">
        <f t="shared" si="14"/>
        <v>1.7746228926340812E-4</v>
      </c>
    </row>
    <row r="97" spans="1:11" x14ac:dyDescent="0.5">
      <c r="A97" t="s">
        <v>56</v>
      </c>
      <c r="B97" s="1">
        <v>137.49</v>
      </c>
      <c r="C97" s="1">
        <v>19.82</v>
      </c>
      <c r="D97" s="1">
        <v>1.26</v>
      </c>
      <c r="E97" s="1">
        <v>14.62</v>
      </c>
      <c r="F97" s="1">
        <v>56.47</v>
      </c>
      <c r="G97" s="4">
        <f t="shared" si="10"/>
        <v>-2.3274419957815207E-2</v>
      </c>
      <c r="H97" s="4">
        <f t="shared" si="11"/>
        <v>1.160443995963667E-2</v>
      </c>
      <c r="I97" s="4">
        <f t="shared" si="12"/>
        <v>2.0238095238095388E-2</v>
      </c>
      <c r="J97" s="4">
        <f t="shared" si="13"/>
        <v>6.8399452804390748E-4</v>
      </c>
      <c r="K97" s="4">
        <f t="shared" si="14"/>
        <v>-2.1250221356472476E-3</v>
      </c>
    </row>
    <row r="98" spans="1:11" x14ac:dyDescent="0.5">
      <c r="A98" t="s">
        <v>57</v>
      </c>
      <c r="B98" s="1">
        <v>137.01</v>
      </c>
      <c r="C98" s="1">
        <v>20.3</v>
      </c>
      <c r="D98" s="1">
        <v>1.335</v>
      </c>
      <c r="E98" s="1">
        <v>14.68</v>
      </c>
      <c r="F98" s="1">
        <v>57.97</v>
      </c>
      <c r="G98" s="4">
        <f t="shared" si="10"/>
        <v>3.5033939128532587E-3</v>
      </c>
      <c r="H98" s="4">
        <f t="shared" si="11"/>
        <v>-2.3645320197044351E-2</v>
      </c>
      <c r="I98" s="4">
        <f t="shared" si="12"/>
        <v>-5.6179775280898792E-2</v>
      </c>
      <c r="J98" s="4">
        <f t="shared" si="13"/>
        <v>-4.0871934604904681E-3</v>
      </c>
      <c r="K98" s="4">
        <f t="shared" si="14"/>
        <v>-2.5875452820424361E-2</v>
      </c>
    </row>
    <row r="99" spans="1:11" x14ac:dyDescent="0.5">
      <c r="A99" t="s">
        <v>58</v>
      </c>
      <c r="B99" s="1">
        <v>139.93</v>
      </c>
      <c r="C99" s="1">
        <v>20.440000000000001</v>
      </c>
      <c r="D99" s="1">
        <v>1.2450000000000001</v>
      </c>
      <c r="E99" s="1">
        <v>14.64</v>
      </c>
      <c r="F99" s="1">
        <v>59.74</v>
      </c>
      <c r="G99" s="4">
        <f t="shared" si="10"/>
        <v>-2.086757664546568E-2</v>
      </c>
      <c r="H99" s="4">
        <f t="shared" si="11"/>
        <v>-6.8493150684931781E-3</v>
      </c>
      <c r="I99" s="4">
        <f t="shared" si="12"/>
        <v>7.2289156626505813E-2</v>
      </c>
      <c r="J99" s="4">
        <f t="shared" si="13"/>
        <v>2.732240437158362E-3</v>
      </c>
      <c r="K99" s="4">
        <f t="shared" si="14"/>
        <v>-2.9628389688650891E-2</v>
      </c>
    </row>
    <row r="100" spans="1:11" x14ac:dyDescent="0.5">
      <c r="A100" t="s">
        <v>59</v>
      </c>
      <c r="B100" s="1">
        <v>140.22</v>
      </c>
      <c r="C100" s="1">
        <v>20.399999999999999</v>
      </c>
      <c r="D100" s="1">
        <v>1.22</v>
      </c>
      <c r="E100" s="1">
        <v>14.65</v>
      </c>
      <c r="F100" s="1">
        <v>60.45</v>
      </c>
      <c r="G100" s="4">
        <f t="shared" si="10"/>
        <v>-2.068178576522528E-3</v>
      </c>
      <c r="H100" s="4">
        <f t="shared" si="11"/>
        <v>1.9607843137257053E-3</v>
      </c>
      <c r="I100" s="4">
        <f t="shared" si="12"/>
        <v>2.0491803278688714E-2</v>
      </c>
      <c r="J100" s="4">
        <f t="shared" si="13"/>
        <v>-6.8259385665525585E-4</v>
      </c>
      <c r="K100" s="4">
        <f t="shared" si="14"/>
        <v>-1.1745244003308564E-2</v>
      </c>
    </row>
    <row r="101" spans="1:11" x14ac:dyDescent="0.5">
      <c r="A101" t="s">
        <v>60</v>
      </c>
      <c r="B101" s="1">
        <v>139.66999999999999</v>
      </c>
      <c r="C101" s="1">
        <v>20.2</v>
      </c>
      <c r="D101" s="1">
        <v>1.24</v>
      </c>
      <c r="E101" s="1">
        <v>14.65</v>
      </c>
      <c r="F101" s="1">
        <v>60.01</v>
      </c>
      <c r="G101" s="4">
        <f t="shared" si="10"/>
        <v>3.9378535118494984E-3</v>
      </c>
      <c r="H101" s="4">
        <f t="shared" si="11"/>
        <v>9.9009900990099098E-3</v>
      </c>
      <c r="I101" s="4">
        <f t="shared" si="12"/>
        <v>-1.6129032258064502E-2</v>
      </c>
      <c r="J101" s="4">
        <f t="shared" si="13"/>
        <v>0</v>
      </c>
      <c r="K101" s="4">
        <f t="shared" si="14"/>
        <v>7.3321113147808425E-3</v>
      </c>
    </row>
    <row r="102" spans="1:11" x14ac:dyDescent="0.5">
      <c r="A102" t="s">
        <v>61</v>
      </c>
      <c r="B102" s="1">
        <v>134.69999999999999</v>
      </c>
      <c r="C102" s="1">
        <v>19.52</v>
      </c>
      <c r="D102" s="1">
        <v>1.22</v>
      </c>
      <c r="E102" s="1">
        <v>14.7</v>
      </c>
      <c r="F102" s="1">
        <v>59.83</v>
      </c>
      <c r="G102" s="4">
        <f t="shared" si="10"/>
        <v>3.6896807720861124E-2</v>
      </c>
      <c r="H102" s="4">
        <f t="shared" si="11"/>
        <v>3.4836065573770503E-2</v>
      </c>
      <c r="I102" s="4">
        <f t="shared" si="12"/>
        <v>1.6393442622950838E-2</v>
      </c>
      <c r="J102" s="4">
        <f t="shared" si="13"/>
        <v>-3.4013605442175798E-3</v>
      </c>
      <c r="K102" s="4">
        <f t="shared" si="14"/>
        <v>3.0085241517632255E-3</v>
      </c>
    </row>
    <row r="103" spans="1:11" x14ac:dyDescent="0.5">
      <c r="A103" t="s">
        <v>62</v>
      </c>
      <c r="B103" s="1">
        <v>130.68</v>
      </c>
      <c r="C103" s="1">
        <v>19.059999999999999</v>
      </c>
      <c r="D103" s="1">
        <v>1.34</v>
      </c>
      <c r="E103" s="1">
        <v>15.05</v>
      </c>
      <c r="F103" s="1">
        <v>55.66</v>
      </c>
      <c r="G103" s="4">
        <f t="shared" si="10"/>
        <v>3.0762167125803375E-2</v>
      </c>
      <c r="H103" s="4">
        <f t="shared" si="11"/>
        <v>2.4134312696747262E-2</v>
      </c>
      <c r="I103" s="4">
        <f t="shared" si="12"/>
        <v>-8.9552238805970186E-2</v>
      </c>
      <c r="J103" s="4">
        <f t="shared" si="13"/>
        <v>-2.3255813953488413E-2</v>
      </c>
      <c r="K103" s="4">
        <f t="shared" si="14"/>
        <v>7.4919151994250921E-2</v>
      </c>
    </row>
    <row r="104" spans="1:11" x14ac:dyDescent="0.5">
      <c r="A104" t="s">
        <v>63</v>
      </c>
      <c r="B104" s="1">
        <v>128.91</v>
      </c>
      <c r="C104" s="1">
        <v>19.3</v>
      </c>
      <c r="D104" s="1">
        <v>1.35</v>
      </c>
      <c r="E104" s="1">
        <v>14.78</v>
      </c>
      <c r="F104" s="1">
        <v>57.24</v>
      </c>
      <c r="G104" s="4">
        <f t="shared" si="10"/>
        <v>1.3730509657901013E-2</v>
      </c>
      <c r="H104" s="4">
        <f t="shared" si="11"/>
        <v>-1.2435233160621895E-2</v>
      </c>
      <c r="I104" s="4">
        <f t="shared" si="12"/>
        <v>-7.4074074074074181E-3</v>
      </c>
      <c r="J104" s="4">
        <f t="shared" si="13"/>
        <v>1.8267929634641522E-2</v>
      </c>
      <c r="K104" s="4">
        <f t="shared" si="14"/>
        <v>-2.7603074772886149E-2</v>
      </c>
    </row>
    <row r="105" spans="1:11" x14ac:dyDescent="0.5">
      <c r="A105" t="s">
        <v>64</v>
      </c>
      <c r="B105" s="1">
        <v>130.38999999999999</v>
      </c>
      <c r="C105" s="1">
        <v>20.440000000000001</v>
      </c>
      <c r="D105" s="1">
        <v>1.18</v>
      </c>
      <c r="E105" s="1">
        <v>15.36</v>
      </c>
      <c r="F105" s="1">
        <v>59.14</v>
      </c>
      <c r="G105" s="4">
        <f t="shared" si="10"/>
        <v>-1.135056369353471E-2</v>
      </c>
      <c r="H105" s="4">
        <f t="shared" si="11"/>
        <v>-5.5772994129158482E-2</v>
      </c>
      <c r="I105" s="4">
        <f t="shared" si="12"/>
        <v>0.14406779661016955</v>
      </c>
      <c r="J105" s="4">
        <f t="shared" si="13"/>
        <v>-3.776041666666663E-2</v>
      </c>
      <c r="K105" s="4">
        <f t="shared" si="14"/>
        <v>-3.2127155901251259E-2</v>
      </c>
    </row>
    <row r="106" spans="1:11" x14ac:dyDescent="0.5">
      <c r="A106" t="s">
        <v>65</v>
      </c>
      <c r="B106" s="1">
        <v>132</v>
      </c>
      <c r="C106" s="1">
        <v>20.83</v>
      </c>
      <c r="D106" s="1">
        <v>1.18</v>
      </c>
      <c r="E106" s="1">
        <v>14.93</v>
      </c>
      <c r="F106" s="1">
        <v>59.07</v>
      </c>
      <c r="G106" s="4">
        <f t="shared" si="10"/>
        <v>-1.2196969696969817E-2</v>
      </c>
      <c r="H106" s="4">
        <f t="shared" si="11"/>
        <v>-1.8722995679308574E-2</v>
      </c>
      <c r="I106" s="4">
        <f t="shared" si="12"/>
        <v>0</v>
      </c>
      <c r="J106" s="4">
        <f t="shared" si="13"/>
        <v>2.8801071667782896E-2</v>
      </c>
      <c r="K106" s="4">
        <f t="shared" si="14"/>
        <v>1.1850347045878618E-3</v>
      </c>
    </row>
    <row r="107" spans="1:11" x14ac:dyDescent="0.5">
      <c r="A107" t="s">
        <v>66</v>
      </c>
      <c r="B107" s="1">
        <v>134.25</v>
      </c>
      <c r="C107" s="1">
        <v>20.34</v>
      </c>
      <c r="D107" s="1">
        <v>1.165</v>
      </c>
      <c r="E107" s="1">
        <v>14.81</v>
      </c>
      <c r="F107" s="1">
        <v>58.6</v>
      </c>
      <c r="G107" s="4">
        <f t="shared" si="10"/>
        <v>-1.6759776536312887E-2</v>
      </c>
      <c r="H107" s="4">
        <f t="shared" si="11"/>
        <v>2.4090462143559366E-2</v>
      </c>
      <c r="I107" s="4">
        <f t="shared" si="12"/>
        <v>1.2875536480686511E-2</v>
      </c>
      <c r="J107" s="4">
        <f t="shared" si="13"/>
        <v>8.1026333558404939E-3</v>
      </c>
      <c r="K107" s="4">
        <f t="shared" si="14"/>
        <v>8.0204778156995893E-3</v>
      </c>
    </row>
    <row r="108" spans="1:11" x14ac:dyDescent="0.5">
      <c r="A108" s="2">
        <v>45638</v>
      </c>
      <c r="B108" s="1">
        <v>137.34</v>
      </c>
      <c r="C108" s="1">
        <v>20.78</v>
      </c>
      <c r="D108" s="1">
        <v>1.1200000000000001</v>
      </c>
      <c r="E108" s="1">
        <v>14.98</v>
      </c>
      <c r="F108" s="1">
        <v>61.04</v>
      </c>
      <c r="G108" s="4">
        <f t="shared" si="10"/>
        <v>-2.249890782000874E-2</v>
      </c>
      <c r="H108" s="4">
        <f t="shared" si="11"/>
        <v>-2.1174205967276261E-2</v>
      </c>
      <c r="I108" s="4">
        <f t="shared" si="12"/>
        <v>4.0178571428571397E-2</v>
      </c>
      <c r="J108" s="4">
        <f t="shared" si="13"/>
        <v>-1.1348464619492682E-2</v>
      </c>
      <c r="K108" s="4">
        <f t="shared" si="14"/>
        <v>-3.9973787680209649E-2</v>
      </c>
    </row>
    <row r="109" spans="1:11" x14ac:dyDescent="0.5">
      <c r="A109" s="2">
        <v>45608</v>
      </c>
      <c r="B109" s="1">
        <v>139.31</v>
      </c>
      <c r="C109" s="1">
        <v>20.12</v>
      </c>
      <c r="D109" s="1">
        <v>1.1200000000000001</v>
      </c>
      <c r="E109" s="1">
        <v>15.09</v>
      </c>
      <c r="F109" s="1">
        <v>60.68</v>
      </c>
      <c r="G109" s="4">
        <f t="shared" si="10"/>
        <v>-1.4141124111693326E-2</v>
      </c>
      <c r="H109" s="4">
        <f t="shared" si="11"/>
        <v>3.2803180914512842E-2</v>
      </c>
      <c r="I109" s="4">
        <f t="shared" si="12"/>
        <v>0</v>
      </c>
      <c r="J109" s="4">
        <f t="shared" si="13"/>
        <v>-7.2895957587806315E-3</v>
      </c>
      <c r="K109" s="4">
        <f t="shared" si="14"/>
        <v>5.9327620303228912E-3</v>
      </c>
    </row>
    <row r="110" spans="1:11" x14ac:dyDescent="0.5">
      <c r="A110" s="2">
        <v>45577</v>
      </c>
      <c r="B110" s="1">
        <v>135.07</v>
      </c>
      <c r="C110" s="1">
        <v>20.16</v>
      </c>
      <c r="D110" s="1">
        <v>1.2</v>
      </c>
      <c r="E110" s="1">
        <v>14.95</v>
      </c>
      <c r="F110" s="1">
        <v>61.58</v>
      </c>
      <c r="G110" s="4">
        <f t="shared" si="10"/>
        <v>3.1391130524913047E-2</v>
      </c>
      <c r="H110" s="4">
        <f t="shared" si="11"/>
        <v>-1.9841269841269771E-3</v>
      </c>
      <c r="I110" s="4">
        <f t="shared" si="12"/>
        <v>-6.6666666666666541E-2</v>
      </c>
      <c r="J110" s="4">
        <f t="shared" si="13"/>
        <v>9.3645484949833602E-3</v>
      </c>
      <c r="K110" s="4">
        <f t="shared" si="14"/>
        <v>-1.4615134784020767E-2</v>
      </c>
    </row>
    <row r="111" spans="1:11" x14ac:dyDescent="0.5">
      <c r="A111" s="2">
        <v>45547</v>
      </c>
      <c r="B111" s="1">
        <v>138.81</v>
      </c>
      <c r="C111" s="1">
        <v>20.81</v>
      </c>
      <c r="D111" s="1">
        <v>1.25</v>
      </c>
      <c r="E111" s="1">
        <v>15.29</v>
      </c>
      <c r="F111" s="1">
        <v>66.73</v>
      </c>
      <c r="G111" s="4">
        <f t="shared" si="10"/>
        <v>-2.6943303796556517E-2</v>
      </c>
      <c r="H111" s="4">
        <f t="shared" si="11"/>
        <v>-3.1234983181162801E-2</v>
      </c>
      <c r="I111" s="4">
        <f t="shared" si="12"/>
        <v>-4.0000000000000036E-2</v>
      </c>
      <c r="J111" s="4">
        <f t="shared" si="13"/>
        <v>-2.2236756049705653E-2</v>
      </c>
      <c r="K111" s="4">
        <f t="shared" si="14"/>
        <v>-7.7176682151955722E-2</v>
      </c>
    </row>
    <row r="112" spans="1:11" x14ac:dyDescent="0.5">
      <c r="A112" s="2">
        <v>45455</v>
      </c>
      <c r="B112" s="1">
        <v>142.44</v>
      </c>
      <c r="C112" s="1">
        <v>20.92</v>
      </c>
      <c r="D112" s="1">
        <v>1.1100000000000001</v>
      </c>
      <c r="E112" s="1">
        <v>15.2</v>
      </c>
      <c r="F112" s="1">
        <v>67.19</v>
      </c>
      <c r="G112" s="4">
        <f t="shared" si="10"/>
        <v>-2.5484414490311691E-2</v>
      </c>
      <c r="H112" s="4">
        <f t="shared" si="11"/>
        <v>-5.258126195028856E-3</v>
      </c>
      <c r="I112" s="4">
        <f t="shared" si="12"/>
        <v>0.12612612612612595</v>
      </c>
      <c r="J112" s="4">
        <f t="shared" si="13"/>
        <v>5.921052631578938E-3</v>
      </c>
      <c r="K112" s="4">
        <f t="shared" si="14"/>
        <v>-6.8462568834647408E-3</v>
      </c>
    </row>
    <row r="113" spans="1:11" x14ac:dyDescent="0.5">
      <c r="A113" s="2">
        <v>45424</v>
      </c>
      <c r="B113" s="1">
        <v>145.06</v>
      </c>
      <c r="C113" s="1">
        <v>20.8</v>
      </c>
      <c r="D113" s="1">
        <v>1.19</v>
      </c>
      <c r="E113" s="1">
        <v>15.57</v>
      </c>
      <c r="F113" s="1">
        <v>66.040000000000006</v>
      </c>
      <c r="G113" s="4">
        <f t="shared" si="10"/>
        <v>-1.8061491796498075E-2</v>
      </c>
      <c r="H113" s="4">
        <f t="shared" si="11"/>
        <v>5.7692307692307487E-3</v>
      </c>
      <c r="I113" s="4">
        <f t="shared" si="12"/>
        <v>-6.7226890756302393E-2</v>
      </c>
      <c r="J113" s="4">
        <f t="shared" si="13"/>
        <v>-2.3763648041104757E-2</v>
      </c>
      <c r="K113" s="4">
        <f t="shared" si="14"/>
        <v>1.7413688673530991E-2</v>
      </c>
    </row>
    <row r="114" spans="1:11" x14ac:dyDescent="0.5">
      <c r="A114" s="2">
        <v>45394</v>
      </c>
      <c r="B114" s="1">
        <v>145.13999999999999</v>
      </c>
      <c r="C114" s="1">
        <v>21.96</v>
      </c>
      <c r="D114" s="1">
        <v>1.19</v>
      </c>
      <c r="E114" s="1">
        <v>15.35</v>
      </c>
      <c r="F114" s="1">
        <v>66.56</v>
      </c>
      <c r="G114" s="4">
        <f t="shared" si="10"/>
        <v>-5.5119195259734077E-4</v>
      </c>
      <c r="H114" s="4">
        <f t="shared" si="11"/>
        <v>-5.2823315118397107E-2</v>
      </c>
      <c r="I114" s="4">
        <f t="shared" si="12"/>
        <v>0</v>
      </c>
      <c r="J114" s="4">
        <f t="shared" si="13"/>
        <v>1.4332247557003353E-2</v>
      </c>
      <c r="K114" s="4">
        <f t="shared" si="14"/>
        <v>-7.812499999999889E-3</v>
      </c>
    </row>
    <row r="115" spans="1:11" x14ac:dyDescent="0.5">
      <c r="A115" s="2">
        <v>45363</v>
      </c>
      <c r="B115" s="1">
        <v>140.26</v>
      </c>
      <c r="C115" s="1">
        <v>22.47</v>
      </c>
      <c r="D115" s="1">
        <v>1.25</v>
      </c>
      <c r="E115" s="1">
        <v>14.92</v>
      </c>
      <c r="F115" s="1">
        <v>63.86</v>
      </c>
      <c r="G115" s="4">
        <f t="shared" si="10"/>
        <v>3.4792528161984748E-2</v>
      </c>
      <c r="H115" s="4">
        <f t="shared" si="11"/>
        <v>-2.2696929238985253E-2</v>
      </c>
      <c r="I115" s="4">
        <f t="shared" si="12"/>
        <v>-4.8000000000000043E-2</v>
      </c>
      <c r="J115" s="4">
        <f t="shared" si="13"/>
        <v>2.8820375335120607E-2</v>
      </c>
      <c r="K115" s="4">
        <f t="shared" si="14"/>
        <v>4.2279987472596314E-2</v>
      </c>
    </row>
    <row r="116" spans="1:11" x14ac:dyDescent="0.5">
      <c r="A116" s="2">
        <v>45334</v>
      </c>
      <c r="B116" s="1">
        <v>138.63</v>
      </c>
      <c r="C116" s="1">
        <v>23.93</v>
      </c>
      <c r="D116" s="1">
        <v>1.1839999999999999</v>
      </c>
      <c r="E116" s="1">
        <v>14.74</v>
      </c>
      <c r="F116" s="1">
        <v>62.99</v>
      </c>
      <c r="G116" s="4">
        <f t="shared" si="10"/>
        <v>1.1757916756834685E-2</v>
      </c>
      <c r="H116" s="4">
        <f t="shared" si="11"/>
        <v>-6.1011282908483122E-2</v>
      </c>
      <c r="I116" s="4">
        <f t="shared" si="12"/>
        <v>5.5743243243243201E-2</v>
      </c>
      <c r="J116" s="4">
        <f t="shared" si="13"/>
        <v>1.2211668928086894E-2</v>
      </c>
      <c r="K116" s="4">
        <f t="shared" si="14"/>
        <v>1.3811716145419872E-2</v>
      </c>
    </row>
    <row r="117" spans="1:11" x14ac:dyDescent="0.5">
      <c r="A117" t="s">
        <v>67</v>
      </c>
      <c r="B117" s="1">
        <v>138.25</v>
      </c>
      <c r="C117" s="1">
        <v>24.05</v>
      </c>
      <c r="D117" s="1">
        <v>1.18</v>
      </c>
      <c r="E117" s="1">
        <v>14.65</v>
      </c>
      <c r="F117" s="1">
        <v>63.75</v>
      </c>
      <c r="G117" s="4">
        <f t="shared" si="10"/>
        <v>2.7486437613020165E-3</v>
      </c>
      <c r="H117" s="4">
        <f t="shared" si="11"/>
        <v>-4.9896049896049899E-3</v>
      </c>
      <c r="I117" s="4">
        <f t="shared" si="12"/>
        <v>3.3898305084745228E-3</v>
      </c>
      <c r="J117" s="4">
        <f t="shared" si="13"/>
        <v>6.1433447098975247E-3</v>
      </c>
      <c r="K117" s="4">
        <f t="shared" si="14"/>
        <v>-1.1921568627450974E-2</v>
      </c>
    </row>
    <row r="118" spans="1:11" x14ac:dyDescent="0.5">
      <c r="A118" t="s">
        <v>68</v>
      </c>
      <c r="B118" s="1">
        <v>135.34</v>
      </c>
      <c r="C118" s="1">
        <v>23.65</v>
      </c>
      <c r="D118" s="1">
        <v>1.18</v>
      </c>
      <c r="E118" s="1">
        <v>13.96</v>
      </c>
      <c r="F118" s="1">
        <v>63.8</v>
      </c>
      <c r="G118" s="4">
        <f t="shared" si="10"/>
        <v>2.1501403871730496E-2</v>
      </c>
      <c r="H118" s="4">
        <f t="shared" si="11"/>
        <v>1.6913319238900826E-2</v>
      </c>
      <c r="I118" s="4">
        <f t="shared" si="12"/>
        <v>0</v>
      </c>
      <c r="J118" s="4">
        <f t="shared" si="13"/>
        <v>4.942693409742116E-2</v>
      </c>
      <c r="K118" s="4">
        <f t="shared" si="14"/>
        <v>-7.8369905956110486E-4</v>
      </c>
    </row>
    <row r="119" spans="1:11" x14ac:dyDescent="0.5">
      <c r="A119" t="s">
        <v>69</v>
      </c>
      <c r="B119" s="1">
        <v>136.91999999999999</v>
      </c>
      <c r="C119" s="1">
        <v>24.05</v>
      </c>
      <c r="D119" s="1">
        <v>1.2</v>
      </c>
      <c r="E119" s="1">
        <v>13.48</v>
      </c>
      <c r="F119" s="1">
        <v>66.37</v>
      </c>
      <c r="G119" s="4">
        <f t="shared" si="10"/>
        <v>-1.1539585159216936E-2</v>
      </c>
      <c r="H119" s="4">
        <f t="shared" si="11"/>
        <v>-1.6632016632016744E-2</v>
      </c>
      <c r="I119" s="4">
        <f t="shared" si="12"/>
        <v>-1.6666666666666718E-2</v>
      </c>
      <c r="J119" s="4">
        <f t="shared" si="13"/>
        <v>3.5608308605341366E-2</v>
      </c>
      <c r="K119" s="4">
        <f t="shared" si="14"/>
        <v>-3.8722314298629046E-2</v>
      </c>
    </row>
    <row r="120" spans="1:11" x14ac:dyDescent="0.5">
      <c r="A120" t="s">
        <v>70</v>
      </c>
      <c r="B120" s="1">
        <v>136.02000000000001</v>
      </c>
      <c r="C120" s="1">
        <v>24.87</v>
      </c>
      <c r="D120" s="1">
        <v>1.23</v>
      </c>
      <c r="E120" s="1">
        <v>13.37</v>
      </c>
      <c r="F120" s="1">
        <v>66.37</v>
      </c>
      <c r="G120" s="4">
        <f t="shared" si="10"/>
        <v>6.6166740185265027E-3</v>
      </c>
      <c r="H120" s="4">
        <f t="shared" si="11"/>
        <v>-3.2971451548049924E-2</v>
      </c>
      <c r="I120" s="4">
        <f t="shared" si="12"/>
        <v>-2.4390243902439046E-2</v>
      </c>
      <c r="J120" s="4">
        <f t="shared" si="13"/>
        <v>8.2273747195213964E-3</v>
      </c>
      <c r="K120" s="4">
        <f t="shared" si="14"/>
        <v>0</v>
      </c>
    </row>
    <row r="121" spans="1:11" x14ac:dyDescent="0.5">
      <c r="A121" t="s">
        <v>71</v>
      </c>
      <c r="B121" s="1">
        <v>141.94999999999999</v>
      </c>
      <c r="C121" s="1">
        <v>24.5</v>
      </c>
      <c r="D121" s="1">
        <v>1.21</v>
      </c>
      <c r="E121" s="1">
        <v>13.17</v>
      </c>
      <c r="F121" s="1">
        <v>66.62</v>
      </c>
      <c r="G121" s="4">
        <f t="shared" si="10"/>
        <v>-4.1775272983444744E-2</v>
      </c>
      <c r="H121" s="4">
        <f t="shared" si="11"/>
        <v>1.510204081632649E-2</v>
      </c>
      <c r="I121" s="4">
        <f t="shared" si="12"/>
        <v>1.6528925619834656E-2</v>
      </c>
      <c r="J121" s="4">
        <f t="shared" si="13"/>
        <v>1.5186028853454658E-2</v>
      </c>
      <c r="K121" s="4">
        <f t="shared" si="14"/>
        <v>-3.7526268387871875E-3</v>
      </c>
    </row>
    <row r="122" spans="1:11" x14ac:dyDescent="0.5">
      <c r="A122" t="s">
        <v>72</v>
      </c>
      <c r="B122" s="1">
        <v>146.66999999999999</v>
      </c>
      <c r="C122" s="1">
        <v>24.44</v>
      </c>
      <c r="D122" s="1">
        <v>1.2150000000000001</v>
      </c>
      <c r="E122" s="1">
        <v>13.26</v>
      </c>
      <c r="F122" s="1">
        <v>64.8</v>
      </c>
      <c r="G122" s="4">
        <f t="shared" si="10"/>
        <v>-3.2181086793481972E-2</v>
      </c>
      <c r="H122" s="4">
        <f t="shared" si="11"/>
        <v>2.4549918166938411E-3</v>
      </c>
      <c r="I122" s="4">
        <f t="shared" si="12"/>
        <v>-4.115226337448652E-3</v>
      </c>
      <c r="J122" s="4">
        <f t="shared" si="13"/>
        <v>-6.7873303167420573E-3</v>
      </c>
      <c r="K122" s="4">
        <f t="shared" si="14"/>
        <v>2.8086419753086567E-2</v>
      </c>
    </row>
    <row r="123" spans="1:11" x14ac:dyDescent="0.5">
      <c r="A123" t="s">
        <v>73</v>
      </c>
      <c r="B123" s="1">
        <v>145.88999999999999</v>
      </c>
      <c r="C123" s="1">
        <v>24.01</v>
      </c>
      <c r="D123" s="1">
        <v>1.17</v>
      </c>
      <c r="E123" s="1">
        <v>13.21</v>
      </c>
      <c r="F123" s="1">
        <v>62.15</v>
      </c>
      <c r="G123" s="4">
        <f t="shared" si="10"/>
        <v>5.3464939337857231E-3</v>
      </c>
      <c r="H123" s="4">
        <f t="shared" si="11"/>
        <v>1.7909204498125719E-2</v>
      </c>
      <c r="I123" s="4">
        <f t="shared" si="12"/>
        <v>3.8461538461538547E-2</v>
      </c>
      <c r="J123" s="4">
        <f t="shared" si="13"/>
        <v>3.7850113550339515E-3</v>
      </c>
      <c r="K123" s="4">
        <f t="shared" si="14"/>
        <v>4.2638777152051555E-2</v>
      </c>
    </row>
    <row r="124" spans="1:11" x14ac:dyDescent="0.5">
      <c r="A124" t="s">
        <v>74</v>
      </c>
      <c r="B124" s="1">
        <v>147.01</v>
      </c>
      <c r="C124" s="1">
        <v>24.2</v>
      </c>
      <c r="D124" s="1">
        <v>1.155</v>
      </c>
      <c r="E124" s="1">
        <v>13.21</v>
      </c>
      <c r="F124" s="1">
        <v>60.91</v>
      </c>
      <c r="G124" s="4">
        <f t="shared" si="10"/>
        <v>-7.618529351744785E-3</v>
      </c>
      <c r="H124" s="4">
        <f t="shared" si="11"/>
        <v>-7.8512396694213615E-3</v>
      </c>
      <c r="I124" s="4">
        <f t="shared" si="12"/>
        <v>1.298701298701288E-2</v>
      </c>
      <c r="J124" s="4">
        <f t="shared" si="13"/>
        <v>0</v>
      </c>
      <c r="K124" s="4">
        <f t="shared" si="14"/>
        <v>2.035790510589397E-2</v>
      </c>
    </row>
    <row r="125" spans="1:11" x14ac:dyDescent="0.5">
      <c r="A125" t="s">
        <v>75</v>
      </c>
      <c r="B125" s="1">
        <v>140.15</v>
      </c>
      <c r="C125" s="1">
        <v>24.84</v>
      </c>
      <c r="D125" s="1">
        <v>1.1662999999999999</v>
      </c>
      <c r="E125" s="1">
        <v>13.305</v>
      </c>
      <c r="F125" s="1">
        <v>59.96</v>
      </c>
      <c r="G125" s="4">
        <f t="shared" si="10"/>
        <v>4.8947556189796515E-2</v>
      </c>
      <c r="H125" s="4">
        <f t="shared" si="11"/>
        <v>-2.5764895330112725E-2</v>
      </c>
      <c r="I125" s="4">
        <f t="shared" si="12"/>
        <v>-9.6887593243589754E-3</v>
      </c>
      <c r="J125" s="4">
        <f t="shared" si="13"/>
        <v>-7.1401728673430309E-3</v>
      </c>
      <c r="K125" s="4">
        <f t="shared" si="14"/>
        <v>1.5843895930620411E-2</v>
      </c>
    </row>
    <row r="126" spans="1:11" x14ac:dyDescent="0.5">
      <c r="A126" t="s">
        <v>76</v>
      </c>
      <c r="B126" s="1">
        <v>141.97999999999999</v>
      </c>
      <c r="C126" s="1">
        <v>24.35</v>
      </c>
      <c r="D126" s="1">
        <v>1.22</v>
      </c>
      <c r="E126" s="1">
        <v>13.24</v>
      </c>
      <c r="F126" s="1">
        <v>59.87</v>
      </c>
      <c r="G126" s="4">
        <f t="shared" si="10"/>
        <v>-1.288913931539637E-2</v>
      </c>
      <c r="H126" s="4">
        <f t="shared" si="11"/>
        <v>2.0123203285420832E-2</v>
      </c>
      <c r="I126" s="4">
        <f t="shared" si="12"/>
        <v>-4.4016393442622981E-2</v>
      </c>
      <c r="J126" s="4">
        <f t="shared" si="13"/>
        <v>4.9093655589123042E-3</v>
      </c>
      <c r="K126" s="4">
        <f t="shared" si="14"/>
        <v>1.5032570569568637E-3</v>
      </c>
    </row>
    <row r="127" spans="1:11" x14ac:dyDescent="0.5">
      <c r="A127" t="s">
        <v>77</v>
      </c>
      <c r="B127" s="1">
        <v>146.76</v>
      </c>
      <c r="C127" s="1">
        <v>25.03</v>
      </c>
      <c r="D127" s="1">
        <v>1.1950000000000001</v>
      </c>
      <c r="E127" s="1">
        <v>13.03</v>
      </c>
      <c r="F127" s="1">
        <v>61.15</v>
      </c>
      <c r="G127" s="4">
        <f t="shared" si="10"/>
        <v>-3.2570182611065701E-2</v>
      </c>
      <c r="H127" s="4">
        <f t="shared" si="11"/>
        <v>-2.7167399121054703E-2</v>
      </c>
      <c r="I127" s="4">
        <f t="shared" si="12"/>
        <v>2.0920502092050208E-2</v>
      </c>
      <c r="J127" s="4">
        <f t="shared" si="13"/>
        <v>1.6116653875671627E-2</v>
      </c>
      <c r="K127" s="4">
        <f t="shared" si="14"/>
        <v>-2.093213409648409E-2</v>
      </c>
    </row>
    <row r="128" spans="1:11" x14ac:dyDescent="0.5">
      <c r="A128" t="s">
        <v>78</v>
      </c>
      <c r="B128" s="1">
        <v>146.27000000000001</v>
      </c>
      <c r="C128" s="1">
        <v>24.92</v>
      </c>
      <c r="D128" s="1">
        <v>1.1950000000000001</v>
      </c>
      <c r="E128" s="1">
        <v>13</v>
      </c>
      <c r="F128" s="1">
        <v>60.93</v>
      </c>
      <c r="G128" s="4">
        <f t="shared" si="10"/>
        <v>3.3499692349763244E-3</v>
      </c>
      <c r="H128" s="4">
        <f t="shared" si="11"/>
        <v>4.414125200641994E-3</v>
      </c>
      <c r="I128" s="4">
        <f t="shared" si="12"/>
        <v>0</v>
      </c>
      <c r="J128" s="4">
        <f t="shared" si="13"/>
        <v>2.3076923076923439E-3</v>
      </c>
      <c r="K128" s="4">
        <f t="shared" si="14"/>
        <v>3.6107008042014499E-3</v>
      </c>
    </row>
    <row r="129" spans="1:11" x14ac:dyDescent="0.5">
      <c r="A129" s="2">
        <v>45637</v>
      </c>
      <c r="B129" s="1">
        <v>148.29</v>
      </c>
      <c r="C129" s="1">
        <v>24.16</v>
      </c>
      <c r="D129" s="1">
        <v>1.1299999999999999</v>
      </c>
      <c r="E129" s="1">
        <v>13.48</v>
      </c>
      <c r="F129" s="1">
        <v>59.95</v>
      </c>
      <c r="G129" s="4">
        <f t="shared" si="10"/>
        <v>-1.3621956976195171E-2</v>
      </c>
      <c r="H129" s="4">
        <f t="shared" si="11"/>
        <v>3.14569536423841E-2</v>
      </c>
      <c r="I129" s="4">
        <f t="shared" si="12"/>
        <v>5.752212389380551E-2</v>
      </c>
      <c r="J129" s="4">
        <f t="shared" si="13"/>
        <v>-3.5608308605341255E-2</v>
      </c>
      <c r="K129" s="4">
        <f t="shared" si="14"/>
        <v>1.6346955796497031E-2</v>
      </c>
    </row>
    <row r="130" spans="1:11" x14ac:dyDescent="0.5">
      <c r="A130" s="2">
        <v>45607</v>
      </c>
      <c r="B130" s="1">
        <v>145.26</v>
      </c>
      <c r="C130" s="1">
        <v>25.05</v>
      </c>
      <c r="D130" s="1">
        <v>1.2787999999999999</v>
      </c>
      <c r="E130" s="1">
        <v>13.4</v>
      </c>
      <c r="F130" s="1">
        <v>60.15</v>
      </c>
      <c r="G130" s="4">
        <f t="shared" si="10"/>
        <v>2.0859149111937203E-2</v>
      </c>
      <c r="H130" s="4">
        <f t="shared" si="11"/>
        <v>-3.5528942115768514E-2</v>
      </c>
      <c r="I130" s="4">
        <f t="shared" si="12"/>
        <v>-0.11635908664372852</v>
      </c>
      <c r="J130" s="4">
        <f t="shared" si="13"/>
        <v>5.9701492537314049E-3</v>
      </c>
      <c r="K130" s="4">
        <f t="shared" si="14"/>
        <v>-3.3250207813798616E-3</v>
      </c>
    </row>
    <row r="131" spans="1:11" x14ac:dyDescent="0.5">
      <c r="A131" s="2">
        <v>45515</v>
      </c>
      <c r="B131" s="1">
        <v>147.63</v>
      </c>
      <c r="C131" s="1">
        <v>26.2</v>
      </c>
      <c r="D131" s="1">
        <v>1.22</v>
      </c>
      <c r="E131" s="1">
        <v>13.37</v>
      </c>
      <c r="F131" s="1">
        <v>60.5</v>
      </c>
      <c r="G131" s="4">
        <f t="shared" si="10"/>
        <v>-1.6053647632594981E-2</v>
      </c>
      <c r="H131" s="4">
        <f t="shared" si="11"/>
        <v>-4.3893129770992356E-2</v>
      </c>
      <c r="I131" s="4">
        <f t="shared" si="12"/>
        <v>4.8196721311475343E-2</v>
      </c>
      <c r="J131" s="4">
        <f t="shared" si="13"/>
        <v>2.243829468960401E-3</v>
      </c>
      <c r="K131" s="4">
        <f t="shared" si="14"/>
        <v>-5.7851239669421961E-3</v>
      </c>
    </row>
    <row r="132" spans="1:11" x14ac:dyDescent="0.5">
      <c r="A132" s="2">
        <v>45484</v>
      </c>
      <c r="B132" s="1">
        <v>148.88</v>
      </c>
      <c r="C132" s="1">
        <v>26.23</v>
      </c>
      <c r="D132" s="1">
        <v>1.28</v>
      </c>
      <c r="E132" s="1">
        <v>13.5</v>
      </c>
      <c r="F132" s="1">
        <v>61.19</v>
      </c>
      <c r="G132" s="4">
        <f t="shared" si="10"/>
        <v>-8.396023643202577E-3</v>
      </c>
      <c r="H132" s="4">
        <f t="shared" si="11"/>
        <v>-1.1437285550895959E-3</v>
      </c>
      <c r="I132" s="4">
        <f t="shared" si="12"/>
        <v>-4.6875E-2</v>
      </c>
      <c r="J132" s="4">
        <f t="shared" si="13"/>
        <v>-9.6296296296296546E-3</v>
      </c>
      <c r="K132" s="4">
        <f t="shared" si="14"/>
        <v>-1.127635234515445E-2</v>
      </c>
    </row>
    <row r="133" spans="1:11" x14ac:dyDescent="0.5">
      <c r="A133" s="2">
        <v>45454</v>
      </c>
      <c r="B133" s="1">
        <v>145.61000000000001</v>
      </c>
      <c r="C133" s="1">
        <v>25.05</v>
      </c>
      <c r="D133" s="1">
        <v>1.387</v>
      </c>
      <c r="E133" s="1">
        <v>13.34</v>
      </c>
      <c r="F133" s="1">
        <v>60.21</v>
      </c>
      <c r="G133" s="4">
        <f t="shared" ref="G133:G196" si="15">B132/B133-1</f>
        <v>2.2457248815328512E-2</v>
      </c>
      <c r="H133" s="4">
        <f t="shared" ref="H133:H196" si="16">C132/C133-1</f>
        <v>4.7105788423153605E-2</v>
      </c>
      <c r="I133" s="4">
        <f t="shared" ref="I133:I196" si="17">D132/D133-1</f>
        <v>-7.7144917087238585E-2</v>
      </c>
      <c r="J133" s="4">
        <f t="shared" ref="J133:J196" si="18">E132/E133-1</f>
        <v>1.1994002998500841E-2</v>
      </c>
      <c r="K133" s="4">
        <f t="shared" ref="K133:K196" si="19">F132/F133-1</f>
        <v>1.627636605215077E-2</v>
      </c>
    </row>
    <row r="134" spans="1:11" x14ac:dyDescent="0.5">
      <c r="A134" s="2">
        <v>45423</v>
      </c>
      <c r="B134" s="1">
        <v>139.91</v>
      </c>
      <c r="C134" s="1">
        <v>23.32</v>
      </c>
      <c r="D134" s="1">
        <v>1.2350000000000001</v>
      </c>
      <c r="E134" s="1">
        <v>12.87</v>
      </c>
      <c r="F134" s="1">
        <v>56.42</v>
      </c>
      <c r="G134" s="4">
        <f t="shared" si="15"/>
        <v>4.0740476020298955E-2</v>
      </c>
      <c r="H134" s="4">
        <f t="shared" si="16"/>
        <v>7.4185248713550589E-2</v>
      </c>
      <c r="I134" s="4">
        <f t="shared" si="17"/>
        <v>0.12307692307692308</v>
      </c>
      <c r="J134" s="4">
        <f t="shared" si="18"/>
        <v>3.6519036519036652E-2</v>
      </c>
      <c r="K134" s="4">
        <f t="shared" si="19"/>
        <v>6.7174760723147875E-2</v>
      </c>
    </row>
    <row r="135" spans="1:11" x14ac:dyDescent="0.5">
      <c r="A135" s="2">
        <v>45393</v>
      </c>
      <c r="B135" s="1">
        <v>136.05000000000001</v>
      </c>
      <c r="C135" s="1">
        <v>22.52</v>
      </c>
      <c r="D135" s="1">
        <v>1.36</v>
      </c>
      <c r="E135" s="1">
        <v>13.1</v>
      </c>
      <c r="F135" s="1">
        <v>55.99</v>
      </c>
      <c r="G135" s="4">
        <f t="shared" si="15"/>
        <v>2.8371922087467638E-2</v>
      </c>
      <c r="H135" s="4">
        <f t="shared" si="16"/>
        <v>3.5523978685612745E-2</v>
      </c>
      <c r="I135" s="4">
        <f t="shared" si="17"/>
        <v>-9.1911764705882359E-2</v>
      </c>
      <c r="J135" s="4">
        <f t="shared" si="18"/>
        <v>-1.7557251908396965E-2</v>
      </c>
      <c r="K135" s="4">
        <f t="shared" si="19"/>
        <v>7.6799428469369602E-3</v>
      </c>
    </row>
    <row r="136" spans="1:11" x14ac:dyDescent="0.5">
      <c r="A136" s="2">
        <v>45302</v>
      </c>
      <c r="B136" s="1">
        <v>135.4</v>
      </c>
      <c r="C136" s="1">
        <v>23.2</v>
      </c>
      <c r="D136" s="1">
        <v>1.49</v>
      </c>
      <c r="E136" s="1">
        <v>13.07</v>
      </c>
      <c r="F136" s="1">
        <v>56.94</v>
      </c>
      <c r="G136" s="4">
        <f t="shared" si="15"/>
        <v>4.8005908419497256E-3</v>
      </c>
      <c r="H136" s="4">
        <f t="shared" si="16"/>
        <v>-2.931034482758621E-2</v>
      </c>
      <c r="I136" s="4">
        <f t="shared" si="17"/>
        <v>-8.7248322147650881E-2</v>
      </c>
      <c r="J136" s="4">
        <f t="shared" si="18"/>
        <v>2.2953328232593329E-3</v>
      </c>
      <c r="K136" s="4">
        <f t="shared" si="19"/>
        <v>-1.6684229012996044E-2</v>
      </c>
    </row>
    <row r="137" spans="1:11" x14ac:dyDescent="0.5">
      <c r="A137" t="s">
        <v>79</v>
      </c>
      <c r="B137" s="1">
        <v>132.76</v>
      </c>
      <c r="C137" s="1">
        <v>21.52</v>
      </c>
      <c r="D137" s="1">
        <v>1.22</v>
      </c>
      <c r="E137" s="1">
        <v>13.22</v>
      </c>
      <c r="F137" s="1">
        <v>53.75</v>
      </c>
      <c r="G137" s="4">
        <f t="shared" si="15"/>
        <v>1.9885507683037096E-2</v>
      </c>
      <c r="H137" s="4">
        <f t="shared" si="16"/>
        <v>7.8066914498141182E-2</v>
      </c>
      <c r="I137" s="4">
        <f t="shared" si="17"/>
        <v>0.22131147540983598</v>
      </c>
      <c r="J137" s="4">
        <f t="shared" si="18"/>
        <v>-1.1346444780635401E-2</v>
      </c>
      <c r="K137" s="4">
        <f t="shared" si="19"/>
        <v>5.9348837209302285E-2</v>
      </c>
    </row>
    <row r="138" spans="1:11" x14ac:dyDescent="0.5">
      <c r="A138" t="s">
        <v>80</v>
      </c>
      <c r="B138" s="1">
        <v>139.33500000000001</v>
      </c>
      <c r="C138" s="1">
        <v>22.3</v>
      </c>
      <c r="D138" s="1">
        <v>1.3529</v>
      </c>
      <c r="E138" s="1">
        <v>13.18</v>
      </c>
      <c r="F138" s="1">
        <v>54.56</v>
      </c>
      <c r="G138" s="4">
        <f t="shared" si="15"/>
        <v>-4.7188430760397693E-2</v>
      </c>
      <c r="H138" s="4">
        <f t="shared" si="16"/>
        <v>-3.4977578475336335E-2</v>
      </c>
      <c r="I138" s="4">
        <f t="shared" si="17"/>
        <v>-9.8233424495528188E-2</v>
      </c>
      <c r="J138" s="4">
        <f t="shared" si="18"/>
        <v>3.0349013657056112E-3</v>
      </c>
      <c r="K138" s="4">
        <f t="shared" si="19"/>
        <v>-1.4846041055718517E-2</v>
      </c>
    </row>
    <row r="139" spans="1:11" x14ac:dyDescent="0.5">
      <c r="A139" t="s">
        <v>81</v>
      </c>
      <c r="B139" s="1">
        <v>141.25</v>
      </c>
      <c r="C139" s="1">
        <v>22.9</v>
      </c>
      <c r="D139" s="1">
        <v>1.37</v>
      </c>
      <c r="E139" s="1">
        <v>13.24</v>
      </c>
      <c r="F139" s="1">
        <v>54.73</v>
      </c>
      <c r="G139" s="4">
        <f t="shared" si="15"/>
        <v>-1.3557522123893717E-2</v>
      </c>
      <c r="H139" s="4">
        <f t="shared" si="16"/>
        <v>-2.6200873362445365E-2</v>
      </c>
      <c r="I139" s="4">
        <f t="shared" si="17"/>
        <v>-1.2481751824817588E-2</v>
      </c>
      <c r="J139" s="4">
        <f t="shared" si="18"/>
        <v>-4.5317220543806824E-3</v>
      </c>
      <c r="K139" s="4">
        <f t="shared" si="19"/>
        <v>-3.1061575004567299E-3</v>
      </c>
    </row>
    <row r="140" spans="1:11" x14ac:dyDescent="0.5">
      <c r="A140" t="s">
        <v>82</v>
      </c>
      <c r="B140" s="1">
        <v>140.52000000000001</v>
      </c>
      <c r="C140" s="1">
        <v>22.92</v>
      </c>
      <c r="D140" s="1">
        <v>1.4</v>
      </c>
      <c r="E140" s="1">
        <v>13.3</v>
      </c>
      <c r="F140" s="1">
        <v>53.88</v>
      </c>
      <c r="G140" s="4">
        <f t="shared" si="15"/>
        <v>5.1949900370054092E-3</v>
      </c>
      <c r="H140" s="4">
        <f t="shared" si="16"/>
        <v>-8.7260034904024231E-4</v>
      </c>
      <c r="I140" s="4">
        <f t="shared" si="17"/>
        <v>-2.1428571428571241E-2</v>
      </c>
      <c r="J140" s="4">
        <f t="shared" si="18"/>
        <v>-4.5112781954887993E-3</v>
      </c>
      <c r="K140" s="4">
        <f t="shared" si="19"/>
        <v>1.5775798069784575E-2</v>
      </c>
    </row>
    <row r="141" spans="1:11" x14ac:dyDescent="0.5">
      <c r="A141" t="s">
        <v>83</v>
      </c>
      <c r="B141" s="1">
        <v>141.54</v>
      </c>
      <c r="C141" s="1">
        <v>22.68</v>
      </c>
      <c r="D141" s="1">
        <v>1.4</v>
      </c>
      <c r="E141" s="1">
        <v>13.11</v>
      </c>
      <c r="F141" s="1">
        <v>55.12</v>
      </c>
      <c r="G141" s="4">
        <f t="shared" si="15"/>
        <v>-7.2064434082237394E-3</v>
      </c>
      <c r="H141" s="4">
        <f t="shared" si="16"/>
        <v>1.0582010582010692E-2</v>
      </c>
      <c r="I141" s="4">
        <f t="shared" si="17"/>
        <v>0</v>
      </c>
      <c r="J141" s="4">
        <f t="shared" si="18"/>
        <v>1.449275362318847E-2</v>
      </c>
      <c r="K141" s="4">
        <f t="shared" si="19"/>
        <v>-2.2496371552975236E-2</v>
      </c>
    </row>
    <row r="142" spans="1:11" x14ac:dyDescent="0.5">
      <c r="A142" t="s">
        <v>84</v>
      </c>
      <c r="B142" s="1">
        <v>140.41</v>
      </c>
      <c r="C142" s="1">
        <v>22.34</v>
      </c>
      <c r="D142" s="1">
        <v>1.4</v>
      </c>
      <c r="E142" s="1">
        <v>13.23</v>
      </c>
      <c r="F142" s="1">
        <v>55.64</v>
      </c>
      <c r="G142" s="4">
        <f t="shared" si="15"/>
        <v>8.0478598390427702E-3</v>
      </c>
      <c r="H142" s="4">
        <f t="shared" si="16"/>
        <v>1.5219337511190645E-2</v>
      </c>
      <c r="I142" s="4">
        <f t="shared" si="17"/>
        <v>0</v>
      </c>
      <c r="J142" s="4">
        <f t="shared" si="18"/>
        <v>-9.0702947845805459E-3</v>
      </c>
      <c r="K142" s="4">
        <f t="shared" si="19"/>
        <v>-9.3457943925233655E-3</v>
      </c>
    </row>
    <row r="143" spans="1:11" x14ac:dyDescent="0.5">
      <c r="A143" t="s">
        <v>85</v>
      </c>
      <c r="B143" s="1">
        <v>139.56</v>
      </c>
      <c r="C143" s="1">
        <v>21.98</v>
      </c>
      <c r="D143" s="1">
        <v>1.4016</v>
      </c>
      <c r="E143" s="1">
        <v>13.14</v>
      </c>
      <c r="F143" s="1">
        <v>53.06</v>
      </c>
      <c r="G143" s="4">
        <f t="shared" si="15"/>
        <v>6.0905703640010689E-3</v>
      </c>
      <c r="H143" s="4">
        <f t="shared" si="16"/>
        <v>1.6378525932666088E-2</v>
      </c>
      <c r="I143" s="4">
        <f t="shared" si="17"/>
        <v>-1.1415525114155667E-3</v>
      </c>
      <c r="J143" s="4">
        <f t="shared" si="18"/>
        <v>6.8493150684931781E-3</v>
      </c>
      <c r="K143" s="4">
        <f t="shared" si="19"/>
        <v>4.8624199019977388E-2</v>
      </c>
    </row>
    <row r="144" spans="1:11" x14ac:dyDescent="0.5">
      <c r="A144" t="s">
        <v>86</v>
      </c>
      <c r="B144" s="1">
        <v>143.59</v>
      </c>
      <c r="C144" s="1">
        <v>22.4</v>
      </c>
      <c r="D144" s="1">
        <v>1.25</v>
      </c>
      <c r="E144" s="1">
        <v>13.23</v>
      </c>
      <c r="F144" s="1">
        <v>54.85</v>
      </c>
      <c r="G144" s="4">
        <f t="shared" si="15"/>
        <v>-2.8066021310676259E-2</v>
      </c>
      <c r="H144" s="4">
        <f t="shared" si="16"/>
        <v>-1.8749999999999933E-2</v>
      </c>
      <c r="I144" s="4">
        <f t="shared" si="17"/>
        <v>0.12128000000000005</v>
      </c>
      <c r="J144" s="4">
        <f t="shared" si="18"/>
        <v>-6.8027210884353817E-3</v>
      </c>
      <c r="K144" s="4">
        <f t="shared" si="19"/>
        <v>-3.2634457611668166E-2</v>
      </c>
    </row>
    <row r="145" spans="1:11" x14ac:dyDescent="0.5">
      <c r="A145" t="s">
        <v>87</v>
      </c>
      <c r="B145" s="1">
        <v>143.71</v>
      </c>
      <c r="C145" s="1">
        <v>22.84</v>
      </c>
      <c r="D145" s="1">
        <v>1.48</v>
      </c>
      <c r="E145" s="1">
        <v>13.34</v>
      </c>
      <c r="F145" s="1">
        <v>55.43</v>
      </c>
      <c r="G145" s="4">
        <f t="shared" si="15"/>
        <v>-8.3501496068472125E-4</v>
      </c>
      <c r="H145" s="4">
        <f t="shared" si="16"/>
        <v>-1.9264448336252293E-2</v>
      </c>
      <c r="I145" s="4">
        <f t="shared" si="17"/>
        <v>-0.15540540540540537</v>
      </c>
      <c r="J145" s="4">
        <f t="shared" si="18"/>
        <v>-8.2458770614691757E-3</v>
      </c>
      <c r="K145" s="4">
        <f t="shared" si="19"/>
        <v>-1.0463647844127677E-2</v>
      </c>
    </row>
    <row r="146" spans="1:11" x14ac:dyDescent="0.5">
      <c r="A146" t="s">
        <v>88</v>
      </c>
      <c r="B146" s="1">
        <v>138</v>
      </c>
      <c r="C146" s="1">
        <v>22.77</v>
      </c>
      <c r="D146" s="1">
        <v>1.4650000000000001</v>
      </c>
      <c r="E146" s="1">
        <v>13.48</v>
      </c>
      <c r="F146" s="1">
        <v>55.34</v>
      </c>
      <c r="G146" s="4">
        <f t="shared" si="15"/>
        <v>4.1376811594203033E-2</v>
      </c>
      <c r="H146" s="4">
        <f t="shared" si="16"/>
        <v>3.0742204655247463E-3</v>
      </c>
      <c r="I146" s="4">
        <f t="shared" si="17"/>
        <v>1.0238907849829282E-2</v>
      </c>
      <c r="J146" s="4">
        <f t="shared" si="18"/>
        <v>-1.0385756676557945E-2</v>
      </c>
      <c r="K146" s="4">
        <f t="shared" si="19"/>
        <v>1.6263100831224175E-3</v>
      </c>
    </row>
    <row r="147" spans="1:11" x14ac:dyDescent="0.5">
      <c r="A147" t="s">
        <v>89</v>
      </c>
      <c r="B147" s="1">
        <v>136.93</v>
      </c>
      <c r="C147" s="1">
        <v>22.44</v>
      </c>
      <c r="D147" s="1">
        <v>1.35</v>
      </c>
      <c r="E147" s="1">
        <v>13.4</v>
      </c>
      <c r="F147" s="1">
        <v>54.43</v>
      </c>
      <c r="G147" s="4">
        <f t="shared" si="15"/>
        <v>7.814211640984503E-3</v>
      </c>
      <c r="H147" s="4">
        <f t="shared" si="16"/>
        <v>1.4705882352941124E-2</v>
      </c>
      <c r="I147" s="4">
        <f t="shared" si="17"/>
        <v>8.5185185185185253E-2</v>
      </c>
      <c r="J147" s="4">
        <f t="shared" si="18"/>
        <v>5.9701492537314049E-3</v>
      </c>
      <c r="K147" s="4">
        <f t="shared" si="19"/>
        <v>1.6718721293404348E-2</v>
      </c>
    </row>
    <row r="148" spans="1:11" x14ac:dyDescent="0.5">
      <c r="A148" t="s">
        <v>90</v>
      </c>
      <c r="B148" s="1">
        <v>135.72</v>
      </c>
      <c r="C148" s="1">
        <v>22.31</v>
      </c>
      <c r="D148" s="1">
        <v>1.274</v>
      </c>
      <c r="E148" s="1">
        <v>13.33</v>
      </c>
      <c r="F148" s="1">
        <v>54.35</v>
      </c>
      <c r="G148" s="4">
        <f t="shared" si="15"/>
        <v>8.915414087828033E-3</v>
      </c>
      <c r="H148" s="4">
        <f t="shared" si="16"/>
        <v>5.8269834155089129E-3</v>
      </c>
      <c r="I148" s="4">
        <f t="shared" si="17"/>
        <v>5.9654631083202458E-2</v>
      </c>
      <c r="J148" s="4">
        <f t="shared" si="18"/>
        <v>5.251312828207011E-3</v>
      </c>
      <c r="K148" s="4">
        <f t="shared" si="19"/>
        <v>1.4719411223551582E-3</v>
      </c>
    </row>
    <row r="149" spans="1:11" x14ac:dyDescent="0.5">
      <c r="A149" t="s">
        <v>91</v>
      </c>
      <c r="B149" s="1">
        <v>131.6</v>
      </c>
      <c r="C149" s="1">
        <v>22.66</v>
      </c>
      <c r="D149" s="1">
        <v>1.3864000000000001</v>
      </c>
      <c r="E149" s="1">
        <v>13.12</v>
      </c>
      <c r="F149" s="1">
        <v>54.42</v>
      </c>
      <c r="G149" s="4">
        <f t="shared" si="15"/>
        <v>3.130699088145894E-2</v>
      </c>
      <c r="H149" s="4">
        <f t="shared" si="16"/>
        <v>-1.5445719329214569E-2</v>
      </c>
      <c r="I149" s="4">
        <f t="shared" si="17"/>
        <v>-8.1073283323716105E-2</v>
      </c>
      <c r="J149" s="4">
        <f t="shared" si="18"/>
        <v>1.6006097560975707E-2</v>
      </c>
      <c r="K149" s="4">
        <f t="shared" si="19"/>
        <v>-1.2862918044836968E-3</v>
      </c>
    </row>
    <row r="150" spans="1:11" x14ac:dyDescent="0.5">
      <c r="A150" t="s">
        <v>92</v>
      </c>
      <c r="B150" s="1">
        <v>138.07</v>
      </c>
      <c r="C150" s="1">
        <v>23.44</v>
      </c>
      <c r="D150" s="1">
        <v>1.3939999999999999</v>
      </c>
      <c r="E150" s="1">
        <v>13.18</v>
      </c>
      <c r="F150" s="1">
        <v>54.97</v>
      </c>
      <c r="G150" s="4">
        <f t="shared" si="15"/>
        <v>-4.6860288259578442E-2</v>
      </c>
      <c r="H150" s="4">
        <f t="shared" si="16"/>
        <v>-3.3276450511945388E-2</v>
      </c>
      <c r="I150" s="4">
        <f t="shared" si="17"/>
        <v>-5.451936872309826E-3</v>
      </c>
      <c r="J150" s="4">
        <f t="shared" si="18"/>
        <v>-4.5523520485584168E-3</v>
      </c>
      <c r="K150" s="4">
        <f t="shared" si="19"/>
        <v>-1.0005457522284877E-2</v>
      </c>
    </row>
    <row r="151" spans="1:11" x14ac:dyDescent="0.5">
      <c r="A151" s="2">
        <v>45606</v>
      </c>
      <c r="B151" s="1">
        <v>134.80000000000001</v>
      </c>
      <c r="C151" s="1">
        <v>23.56</v>
      </c>
      <c r="D151" s="1">
        <v>1.49</v>
      </c>
      <c r="E151" s="1">
        <v>13.24</v>
      </c>
      <c r="F151" s="1">
        <v>54.73</v>
      </c>
      <c r="G151" s="4">
        <f t="shared" si="15"/>
        <v>2.4258160237388582E-2</v>
      </c>
      <c r="H151" s="4">
        <f t="shared" si="16"/>
        <v>-5.0933786078097842E-3</v>
      </c>
      <c r="I151" s="4">
        <f t="shared" si="17"/>
        <v>-6.4429530201342344E-2</v>
      </c>
      <c r="J151" s="4">
        <f t="shared" si="18"/>
        <v>-4.5317220543806824E-3</v>
      </c>
      <c r="K151" s="4">
        <f t="shared" si="19"/>
        <v>4.3851635300566905E-3</v>
      </c>
    </row>
    <row r="152" spans="1:11" x14ac:dyDescent="0.5">
      <c r="A152" s="2">
        <v>45575</v>
      </c>
      <c r="B152" s="1">
        <v>134.81</v>
      </c>
      <c r="C152" s="1">
        <v>23.22</v>
      </c>
      <c r="D152" s="1">
        <v>1.3374999999999999</v>
      </c>
      <c r="E152" s="1">
        <v>13.32</v>
      </c>
      <c r="F152" s="1">
        <v>54.36</v>
      </c>
      <c r="G152" s="4">
        <f t="shared" si="15"/>
        <v>-7.4178473406960599E-5</v>
      </c>
      <c r="H152" s="4">
        <f t="shared" si="16"/>
        <v>1.4642549526270532E-2</v>
      </c>
      <c r="I152" s="4">
        <f t="shared" si="17"/>
        <v>0.11401869158878508</v>
      </c>
      <c r="J152" s="4">
        <f t="shared" si="18"/>
        <v>-6.0060060060059817E-3</v>
      </c>
      <c r="K152" s="4">
        <f t="shared" si="19"/>
        <v>6.8064753495216124E-3</v>
      </c>
    </row>
    <row r="153" spans="1:11" x14ac:dyDescent="0.5">
      <c r="A153" s="2">
        <v>45545</v>
      </c>
      <c r="B153" s="1">
        <v>132.65</v>
      </c>
      <c r="C153" s="1">
        <v>23.46</v>
      </c>
      <c r="D153" s="1">
        <v>1.25</v>
      </c>
      <c r="E153" s="1">
        <v>13.29</v>
      </c>
      <c r="F153" s="1">
        <v>53.84</v>
      </c>
      <c r="G153" s="4">
        <f t="shared" si="15"/>
        <v>1.6283452695062151E-2</v>
      </c>
      <c r="H153" s="4">
        <f t="shared" si="16"/>
        <v>-1.0230179028133057E-2</v>
      </c>
      <c r="I153" s="4">
        <f t="shared" si="17"/>
        <v>6.999999999999984E-2</v>
      </c>
      <c r="J153" s="4">
        <f t="shared" si="18"/>
        <v>2.2573363431153126E-3</v>
      </c>
      <c r="K153" s="4">
        <f t="shared" si="19"/>
        <v>9.6582466567607383E-3</v>
      </c>
    </row>
    <row r="154" spans="1:11" x14ac:dyDescent="0.5">
      <c r="A154" s="2">
        <v>45514</v>
      </c>
      <c r="B154" s="1">
        <v>132.88999999999999</v>
      </c>
      <c r="C154" s="1">
        <v>23.32</v>
      </c>
      <c r="D154" s="1">
        <v>1.34</v>
      </c>
      <c r="E154" s="1">
        <v>13.46</v>
      </c>
      <c r="F154" s="1">
        <v>49.97</v>
      </c>
      <c r="G154" s="4">
        <f t="shared" si="15"/>
        <v>-1.8060049665135081E-3</v>
      </c>
      <c r="H154" s="4">
        <f t="shared" si="16"/>
        <v>6.0034305317324677E-3</v>
      </c>
      <c r="I154" s="4">
        <f t="shared" si="17"/>
        <v>-6.7164179104477695E-2</v>
      </c>
      <c r="J154" s="4">
        <f t="shared" si="18"/>
        <v>-1.2630014858841188E-2</v>
      </c>
      <c r="K154" s="4">
        <f t="shared" si="19"/>
        <v>7.7446467880728509E-2</v>
      </c>
    </row>
    <row r="155" spans="1:11" x14ac:dyDescent="0.5">
      <c r="A155" s="2">
        <v>45483</v>
      </c>
      <c r="B155" s="1">
        <v>127.72</v>
      </c>
      <c r="C155" s="1">
        <v>22.38</v>
      </c>
      <c r="D155" s="1">
        <v>1.4775</v>
      </c>
      <c r="E155" s="1">
        <v>13.58</v>
      </c>
      <c r="F155" s="1">
        <v>49.47</v>
      </c>
      <c r="G155" s="4">
        <f t="shared" si="15"/>
        <v>4.0479173191356077E-2</v>
      </c>
      <c r="H155" s="4">
        <f t="shared" si="16"/>
        <v>4.2001787310098404E-2</v>
      </c>
      <c r="I155" s="4">
        <f t="shared" si="17"/>
        <v>-9.3062605752961103E-2</v>
      </c>
      <c r="J155" s="4">
        <f t="shared" si="18"/>
        <v>-8.8365243004417948E-3</v>
      </c>
      <c r="K155" s="4">
        <f t="shared" si="19"/>
        <v>1.0107135637760223E-2</v>
      </c>
    </row>
    <row r="156" spans="1:11" x14ac:dyDescent="0.5">
      <c r="A156" s="2">
        <v>45392</v>
      </c>
      <c r="B156" s="1">
        <v>124.92</v>
      </c>
      <c r="C156" s="1">
        <v>22.59</v>
      </c>
      <c r="D156" s="1">
        <v>1.38</v>
      </c>
      <c r="E156" s="1">
        <v>13.19</v>
      </c>
      <c r="F156" s="1">
        <v>50.16</v>
      </c>
      <c r="G156" s="4">
        <f t="shared" si="15"/>
        <v>2.2414345180915785E-2</v>
      </c>
      <c r="H156" s="4">
        <f t="shared" si="16"/>
        <v>-9.2961487383798058E-3</v>
      </c>
      <c r="I156" s="4">
        <f t="shared" si="17"/>
        <v>7.0652173913043681E-2</v>
      </c>
      <c r="J156" s="4">
        <f t="shared" si="18"/>
        <v>2.9567854435178287E-2</v>
      </c>
      <c r="K156" s="4">
        <f t="shared" si="19"/>
        <v>-1.3755980861243966E-2</v>
      </c>
    </row>
    <row r="157" spans="1:11" x14ac:dyDescent="0.5">
      <c r="A157" s="2">
        <v>45361</v>
      </c>
      <c r="B157" s="1">
        <v>122.85</v>
      </c>
      <c r="C157" s="1">
        <v>22.26</v>
      </c>
      <c r="D157" s="1">
        <v>1.286</v>
      </c>
      <c r="E157" s="1">
        <v>13.13</v>
      </c>
      <c r="F157" s="1">
        <v>48.76</v>
      </c>
      <c r="G157" s="4">
        <f t="shared" si="15"/>
        <v>1.6849816849817012E-2</v>
      </c>
      <c r="H157" s="4">
        <f t="shared" si="16"/>
        <v>1.4824797843665749E-2</v>
      </c>
      <c r="I157" s="4">
        <f t="shared" si="17"/>
        <v>7.3094867807153907E-2</v>
      </c>
      <c r="J157" s="4">
        <f t="shared" si="18"/>
        <v>4.5696877380043688E-3</v>
      </c>
      <c r="K157" s="4">
        <f t="shared" si="19"/>
        <v>2.8712059064807116E-2</v>
      </c>
    </row>
    <row r="158" spans="1:11" x14ac:dyDescent="0.5">
      <c r="A158" s="2">
        <v>45332</v>
      </c>
      <c r="B158" s="1">
        <v>118.85</v>
      </c>
      <c r="C158" s="1">
        <v>22.39</v>
      </c>
      <c r="D158" s="1">
        <v>1.25</v>
      </c>
      <c r="E158" s="1">
        <v>13.19</v>
      </c>
      <c r="F158" s="1">
        <v>50.23</v>
      </c>
      <c r="G158" s="4">
        <f t="shared" si="15"/>
        <v>3.3655868742112016E-2</v>
      </c>
      <c r="H158" s="4">
        <f t="shared" si="16"/>
        <v>-5.8061634658329586E-3</v>
      </c>
      <c r="I158" s="4">
        <f t="shared" si="17"/>
        <v>2.8799999999999937E-2</v>
      </c>
      <c r="J158" s="4">
        <f t="shared" si="18"/>
        <v>-4.5489006823350442E-3</v>
      </c>
      <c r="K158" s="4">
        <f t="shared" si="19"/>
        <v>-2.926537925542505E-2</v>
      </c>
    </row>
    <row r="159" spans="1:11" x14ac:dyDescent="0.5">
      <c r="A159" s="2">
        <v>45301</v>
      </c>
      <c r="B159" s="1">
        <v>117</v>
      </c>
      <c r="C159" s="1">
        <v>22.69</v>
      </c>
      <c r="D159" s="1">
        <v>1.25</v>
      </c>
      <c r="E159" s="1">
        <v>13.37</v>
      </c>
      <c r="F159" s="1">
        <v>49.68</v>
      </c>
      <c r="G159" s="4">
        <f t="shared" si="15"/>
        <v>1.5811965811965756E-2</v>
      </c>
      <c r="H159" s="4">
        <f t="shared" si="16"/>
        <v>-1.3221683561040143E-2</v>
      </c>
      <c r="I159" s="4">
        <f t="shared" si="17"/>
        <v>0</v>
      </c>
      <c r="J159" s="4">
        <f t="shared" si="18"/>
        <v>-1.3462976813762184E-2</v>
      </c>
      <c r="K159" s="4">
        <f t="shared" si="19"/>
        <v>1.1070853462157748E-2</v>
      </c>
    </row>
    <row r="160" spans="1:11" x14ac:dyDescent="0.5">
      <c r="A160" t="s">
        <v>93</v>
      </c>
      <c r="B160" s="1">
        <v>121.44</v>
      </c>
      <c r="C160" s="1">
        <v>23.46</v>
      </c>
      <c r="D160" s="1">
        <v>1.25</v>
      </c>
      <c r="E160" s="1">
        <v>13.32</v>
      </c>
      <c r="F160" s="1">
        <v>51.54</v>
      </c>
      <c r="G160" s="4">
        <f t="shared" si="15"/>
        <v>-3.6561264822134398E-2</v>
      </c>
      <c r="H160" s="4">
        <f t="shared" si="16"/>
        <v>-3.2821824381926712E-2</v>
      </c>
      <c r="I160" s="4">
        <f t="shared" si="17"/>
        <v>0</v>
      </c>
      <c r="J160" s="4">
        <f t="shared" si="18"/>
        <v>3.7537537537537524E-3</v>
      </c>
      <c r="K160" s="4">
        <f t="shared" si="19"/>
        <v>-3.60884749708964E-2</v>
      </c>
    </row>
    <row r="161" spans="1:11" x14ac:dyDescent="0.5">
      <c r="A161" t="s">
        <v>94</v>
      </c>
      <c r="B161" s="1">
        <v>121.4</v>
      </c>
      <c r="C161" s="1">
        <v>23.91</v>
      </c>
      <c r="D161" s="1">
        <v>1.37</v>
      </c>
      <c r="E161" s="1">
        <v>13.53</v>
      </c>
      <c r="F161" s="1">
        <v>51.65</v>
      </c>
      <c r="G161" s="4">
        <f t="shared" si="15"/>
        <v>3.2948929159792861E-4</v>
      </c>
      <c r="H161" s="4">
        <f t="shared" si="16"/>
        <v>-1.8820577164366359E-2</v>
      </c>
      <c r="I161" s="4">
        <f t="shared" si="17"/>
        <v>-8.7591240875912524E-2</v>
      </c>
      <c r="J161" s="4">
        <f t="shared" si="18"/>
        <v>-1.552106430155209E-2</v>
      </c>
      <c r="K161" s="4">
        <f t="shared" si="19"/>
        <v>-2.1297192642787399E-3</v>
      </c>
    </row>
    <row r="162" spans="1:11" x14ac:dyDescent="0.5">
      <c r="A162" t="s">
        <v>95</v>
      </c>
      <c r="B162" s="1">
        <v>124.04</v>
      </c>
      <c r="C162" s="1">
        <v>23.92</v>
      </c>
      <c r="D162" s="1">
        <v>1.3049999999999999</v>
      </c>
      <c r="E162" s="1">
        <v>13.89</v>
      </c>
      <c r="F162" s="1">
        <v>51.41</v>
      </c>
      <c r="G162" s="4">
        <f t="shared" si="15"/>
        <v>-2.1283456949371171E-2</v>
      </c>
      <c r="H162" s="4">
        <f t="shared" si="16"/>
        <v>-4.180602006689238E-4</v>
      </c>
      <c r="I162" s="4">
        <f t="shared" si="17"/>
        <v>4.9808429118774145E-2</v>
      </c>
      <c r="J162" s="4">
        <f t="shared" si="18"/>
        <v>-2.5917926565874772E-2</v>
      </c>
      <c r="K162" s="4">
        <f t="shared" si="19"/>
        <v>4.668352460610814E-3</v>
      </c>
    </row>
    <row r="163" spans="1:11" x14ac:dyDescent="0.5">
      <c r="A163" t="s">
        <v>96</v>
      </c>
      <c r="B163" s="1">
        <v>123.51</v>
      </c>
      <c r="C163" s="1">
        <v>23.54</v>
      </c>
      <c r="D163" s="1">
        <v>1.2849999999999999</v>
      </c>
      <c r="E163" s="1">
        <v>13.2</v>
      </c>
      <c r="F163" s="1">
        <v>51.65</v>
      </c>
      <c r="G163" s="4">
        <f t="shared" si="15"/>
        <v>4.2911505141283168E-3</v>
      </c>
      <c r="H163" s="4">
        <f t="shared" si="16"/>
        <v>1.6142735768904126E-2</v>
      </c>
      <c r="I163" s="4">
        <f t="shared" si="17"/>
        <v>1.5564202334630295E-2</v>
      </c>
      <c r="J163" s="4">
        <f t="shared" si="18"/>
        <v>5.2272727272727471E-2</v>
      </c>
      <c r="K163" s="4">
        <f t="shared" si="19"/>
        <v>-4.646660212971998E-3</v>
      </c>
    </row>
    <row r="164" spans="1:11" x14ac:dyDescent="0.5">
      <c r="A164" t="s">
        <v>97</v>
      </c>
      <c r="B164" s="1">
        <v>120.87</v>
      </c>
      <c r="C164" s="1">
        <v>22.81</v>
      </c>
      <c r="D164" s="1">
        <v>1.2949999999999999</v>
      </c>
      <c r="E164" s="1">
        <v>13.4</v>
      </c>
      <c r="F164" s="1">
        <v>53.09</v>
      </c>
      <c r="G164" s="4">
        <f t="shared" si="15"/>
        <v>2.1841648051625695E-2</v>
      </c>
      <c r="H164" s="4">
        <f t="shared" si="16"/>
        <v>3.2003507233669515E-2</v>
      </c>
      <c r="I164" s="4">
        <f t="shared" si="17"/>
        <v>-7.7220077220077066E-3</v>
      </c>
      <c r="J164" s="4">
        <f t="shared" si="18"/>
        <v>-1.4925373134328401E-2</v>
      </c>
      <c r="K164" s="4">
        <f t="shared" si="19"/>
        <v>-2.7123752119043276E-2</v>
      </c>
    </row>
    <row r="165" spans="1:11" x14ac:dyDescent="0.5">
      <c r="A165" t="s">
        <v>98</v>
      </c>
      <c r="B165" s="1">
        <v>116.26</v>
      </c>
      <c r="C165" s="1">
        <v>22.56</v>
      </c>
      <c r="D165" s="1">
        <v>1.2330000000000001</v>
      </c>
      <c r="E165" s="1">
        <v>13.39</v>
      </c>
      <c r="F165" s="1">
        <v>53.18</v>
      </c>
      <c r="G165" s="4">
        <f t="shared" si="15"/>
        <v>3.9652503010493723E-2</v>
      </c>
      <c r="H165" s="4">
        <f t="shared" si="16"/>
        <v>1.1081560283688008E-2</v>
      </c>
      <c r="I165" s="4">
        <f t="shared" si="17"/>
        <v>5.0283860502838396E-2</v>
      </c>
      <c r="J165" s="4">
        <f t="shared" si="18"/>
        <v>7.468259895444529E-4</v>
      </c>
      <c r="K165" s="4">
        <f t="shared" si="19"/>
        <v>-1.6923655509589741E-3</v>
      </c>
    </row>
    <row r="166" spans="1:11" x14ac:dyDescent="0.5">
      <c r="A166" t="s">
        <v>99</v>
      </c>
      <c r="B166" s="1">
        <v>116</v>
      </c>
      <c r="C166" s="1">
        <v>21.84</v>
      </c>
      <c r="D166" s="1">
        <v>1.2330000000000001</v>
      </c>
      <c r="E166" s="1">
        <v>13.372</v>
      </c>
      <c r="F166" s="1">
        <v>52.05</v>
      </c>
      <c r="G166" s="4">
        <f t="shared" si="15"/>
        <v>2.2413793103448487E-3</v>
      </c>
      <c r="H166" s="4">
        <f t="shared" si="16"/>
        <v>3.296703296703285E-2</v>
      </c>
      <c r="I166" s="4">
        <f t="shared" si="17"/>
        <v>0</v>
      </c>
      <c r="J166" s="4">
        <f t="shared" si="18"/>
        <v>1.3460963206701759E-3</v>
      </c>
      <c r="K166" s="4">
        <f t="shared" si="19"/>
        <v>2.1709894332372803E-2</v>
      </c>
    </row>
    <row r="167" spans="1:11" x14ac:dyDescent="0.5">
      <c r="A167" t="s">
        <v>100</v>
      </c>
      <c r="B167" s="1">
        <v>117.87</v>
      </c>
      <c r="C167" s="1">
        <v>21.14</v>
      </c>
      <c r="D167" s="1">
        <v>1.1499999999999999</v>
      </c>
      <c r="E167" s="1">
        <v>13.48</v>
      </c>
      <c r="F167" s="1">
        <v>52.35</v>
      </c>
      <c r="G167" s="4">
        <f t="shared" si="15"/>
        <v>-1.5864935946381609E-2</v>
      </c>
      <c r="H167" s="4">
        <f t="shared" si="16"/>
        <v>3.3112582781456901E-2</v>
      </c>
      <c r="I167" s="4">
        <f t="shared" si="17"/>
        <v>7.2173913043478422E-2</v>
      </c>
      <c r="J167" s="4">
        <f t="shared" si="18"/>
        <v>-8.0118694362018017E-3</v>
      </c>
      <c r="K167" s="4">
        <f t="shared" si="19"/>
        <v>-5.7306590257880652E-3</v>
      </c>
    </row>
    <row r="168" spans="1:11" x14ac:dyDescent="0.5">
      <c r="A168" t="s">
        <v>101</v>
      </c>
      <c r="B168" s="1">
        <v>113.37</v>
      </c>
      <c r="C168" s="1">
        <v>20.77</v>
      </c>
      <c r="D168" s="1">
        <v>1.1419999999999999</v>
      </c>
      <c r="E168" s="1">
        <v>13.28</v>
      </c>
      <c r="F168" s="1">
        <v>51.17</v>
      </c>
      <c r="G168" s="4">
        <f t="shared" si="15"/>
        <v>3.9693040486901365E-2</v>
      </c>
      <c r="H168" s="4">
        <f t="shared" si="16"/>
        <v>1.7814155031295131E-2</v>
      </c>
      <c r="I168" s="4">
        <f t="shared" si="17"/>
        <v>7.0052539404552583E-3</v>
      </c>
      <c r="J168" s="4">
        <f t="shared" si="18"/>
        <v>1.5060240963855609E-2</v>
      </c>
      <c r="K168" s="4">
        <f t="shared" si="19"/>
        <v>2.3060386945475964E-2</v>
      </c>
    </row>
    <row r="169" spans="1:11" x14ac:dyDescent="0.5">
      <c r="A169" t="s">
        <v>102</v>
      </c>
      <c r="B169" s="1">
        <v>115.59</v>
      </c>
      <c r="C169" s="1">
        <v>21.47</v>
      </c>
      <c r="D169" s="1">
        <v>1.1419999999999999</v>
      </c>
      <c r="E169" s="1">
        <v>13.33</v>
      </c>
      <c r="F169" s="1">
        <v>51.63</v>
      </c>
      <c r="G169" s="4">
        <f t="shared" si="15"/>
        <v>-1.9205813651699932E-2</v>
      </c>
      <c r="H169" s="4">
        <f t="shared" si="16"/>
        <v>-3.2603632976245911E-2</v>
      </c>
      <c r="I169" s="4">
        <f t="shared" si="17"/>
        <v>0</v>
      </c>
      <c r="J169" s="4">
        <f t="shared" si="18"/>
        <v>-3.7509377344336903E-3</v>
      </c>
      <c r="K169" s="4">
        <f t="shared" si="19"/>
        <v>-8.9095487119891237E-3</v>
      </c>
    </row>
    <row r="170" spans="1:11" x14ac:dyDescent="0.5">
      <c r="A170" t="s">
        <v>103</v>
      </c>
      <c r="B170" s="1">
        <v>116.78</v>
      </c>
      <c r="C170" s="1">
        <v>20.91</v>
      </c>
      <c r="D170" s="1">
        <v>1.1419999999999999</v>
      </c>
      <c r="E170" s="1">
        <v>13.47</v>
      </c>
      <c r="F170" s="1">
        <v>52.74</v>
      </c>
      <c r="G170" s="4">
        <f t="shared" si="15"/>
        <v>-1.0190101044699418E-2</v>
      </c>
      <c r="H170" s="4">
        <f t="shared" si="16"/>
        <v>2.6781444285030931E-2</v>
      </c>
      <c r="I170" s="4">
        <f t="shared" si="17"/>
        <v>0</v>
      </c>
      <c r="J170" s="4">
        <f t="shared" si="18"/>
        <v>-1.0393466963622866E-2</v>
      </c>
      <c r="K170" s="4">
        <f t="shared" si="19"/>
        <v>-2.1046643913538055E-2</v>
      </c>
    </row>
    <row r="171" spans="1:11" x14ac:dyDescent="0.5">
      <c r="A171" t="s">
        <v>104</v>
      </c>
      <c r="B171" s="1">
        <v>119.1</v>
      </c>
      <c r="C171" s="1">
        <v>19.66</v>
      </c>
      <c r="D171" s="1">
        <v>1.1657999999999999</v>
      </c>
      <c r="E171" s="1">
        <v>13.36</v>
      </c>
      <c r="F171" s="1">
        <v>54.49</v>
      </c>
      <c r="G171" s="4">
        <f t="shared" si="15"/>
        <v>-1.9479429051217356E-2</v>
      </c>
      <c r="H171" s="4">
        <f t="shared" si="16"/>
        <v>6.3580874872838145E-2</v>
      </c>
      <c r="I171" s="4">
        <f t="shared" si="17"/>
        <v>-2.041516555155265E-2</v>
      </c>
      <c r="J171" s="4">
        <f t="shared" si="18"/>
        <v>8.2335329341318708E-3</v>
      </c>
      <c r="K171" s="4">
        <f t="shared" si="19"/>
        <v>-3.2115984584327406E-2</v>
      </c>
    </row>
    <row r="172" spans="1:11" x14ac:dyDescent="0.5">
      <c r="A172" s="2">
        <v>45635</v>
      </c>
      <c r="B172" s="1">
        <v>119.14</v>
      </c>
      <c r="C172" s="1">
        <v>19.36</v>
      </c>
      <c r="D172" s="1">
        <v>1.1657999999999999</v>
      </c>
      <c r="E172" s="1">
        <v>13.49</v>
      </c>
      <c r="F172" s="1">
        <v>54.15</v>
      </c>
      <c r="G172" s="4">
        <f t="shared" si="15"/>
        <v>-3.3573946617426742E-4</v>
      </c>
      <c r="H172" s="4">
        <f t="shared" si="16"/>
        <v>1.5495867768595017E-2</v>
      </c>
      <c r="I172" s="4">
        <f t="shared" si="17"/>
        <v>0</v>
      </c>
      <c r="J172" s="4">
        <f t="shared" si="18"/>
        <v>-9.6367679762787706E-3</v>
      </c>
      <c r="K172" s="4">
        <f t="shared" si="19"/>
        <v>6.2788550323176207E-3</v>
      </c>
    </row>
    <row r="173" spans="1:11" x14ac:dyDescent="0.5">
      <c r="A173" s="2">
        <v>45605</v>
      </c>
      <c r="B173" s="1">
        <v>116.91</v>
      </c>
      <c r="C173" s="1">
        <v>19.64</v>
      </c>
      <c r="D173" s="1">
        <v>1.0860000000000001</v>
      </c>
      <c r="E173" s="1">
        <v>13.43</v>
      </c>
      <c r="F173" s="1">
        <v>55.29</v>
      </c>
      <c r="G173" s="4">
        <f t="shared" si="15"/>
        <v>1.9074501753485684E-2</v>
      </c>
      <c r="H173" s="4">
        <f t="shared" si="16"/>
        <v>-1.4256619144602856E-2</v>
      </c>
      <c r="I173" s="4">
        <f t="shared" si="17"/>
        <v>7.348066298342526E-2</v>
      </c>
      <c r="J173" s="4">
        <f t="shared" si="18"/>
        <v>4.4676098287417254E-3</v>
      </c>
      <c r="K173" s="4">
        <f t="shared" si="19"/>
        <v>-2.0618556701030966E-2</v>
      </c>
    </row>
    <row r="174" spans="1:11" x14ac:dyDescent="0.5">
      <c r="A174" s="2">
        <v>45574</v>
      </c>
      <c r="B174" s="1">
        <v>108.1</v>
      </c>
      <c r="C174" s="1">
        <v>18.98</v>
      </c>
      <c r="D174" s="1">
        <v>1.0860000000000001</v>
      </c>
      <c r="E174" s="1">
        <v>13.45</v>
      </c>
      <c r="F174" s="1">
        <v>56.2</v>
      </c>
      <c r="G174" s="4">
        <f t="shared" si="15"/>
        <v>8.1498612395929815E-2</v>
      </c>
      <c r="H174" s="4">
        <f t="shared" si="16"/>
        <v>3.4773445732349861E-2</v>
      </c>
      <c r="I174" s="4">
        <f t="shared" si="17"/>
        <v>0</v>
      </c>
      <c r="J174" s="4">
        <f t="shared" si="18"/>
        <v>-1.4869888475835813E-3</v>
      </c>
      <c r="K174" s="4">
        <f t="shared" si="19"/>
        <v>-1.6192170818505436E-2</v>
      </c>
    </row>
    <row r="175" spans="1:11" x14ac:dyDescent="0.5">
      <c r="A175" s="2">
        <v>45544</v>
      </c>
      <c r="B175" s="1">
        <v>106.47</v>
      </c>
      <c r="C175" s="1">
        <v>19.07</v>
      </c>
      <c r="D175" s="1">
        <v>1.119</v>
      </c>
      <c r="E175" s="1">
        <v>13.52</v>
      </c>
      <c r="F175" s="1">
        <v>53.5</v>
      </c>
      <c r="G175" s="4">
        <f t="shared" si="15"/>
        <v>1.5309476847938264E-2</v>
      </c>
      <c r="H175" s="4">
        <f t="shared" si="16"/>
        <v>-4.7194546407970384E-3</v>
      </c>
      <c r="I175" s="4">
        <f t="shared" si="17"/>
        <v>-2.9490616621983823E-2</v>
      </c>
      <c r="J175" s="4">
        <f t="shared" si="18"/>
        <v>-5.177514792899407E-3</v>
      </c>
      <c r="K175" s="4">
        <f t="shared" si="19"/>
        <v>5.0467289719626329E-2</v>
      </c>
    </row>
    <row r="176" spans="1:11" x14ac:dyDescent="0.5">
      <c r="A176" s="2">
        <v>45452</v>
      </c>
      <c r="B176" s="1">
        <v>102.83</v>
      </c>
      <c r="C176" s="1">
        <v>18.89</v>
      </c>
      <c r="D176" s="1">
        <v>1.19</v>
      </c>
      <c r="E176" s="1">
        <v>13.3</v>
      </c>
      <c r="F176" s="1">
        <v>53.09</v>
      </c>
      <c r="G176" s="4">
        <f t="shared" si="15"/>
        <v>3.539823008849563E-2</v>
      </c>
      <c r="H176" s="4">
        <f t="shared" si="16"/>
        <v>9.5288512440443451E-3</v>
      </c>
      <c r="I176" s="4">
        <f t="shared" si="17"/>
        <v>-5.9663865546218497E-2</v>
      </c>
      <c r="J176" s="4">
        <f t="shared" si="18"/>
        <v>1.6541353383458635E-2</v>
      </c>
      <c r="K176" s="4">
        <f t="shared" si="19"/>
        <v>7.7227349783386412E-3</v>
      </c>
    </row>
    <row r="177" spans="1:11" x14ac:dyDescent="0.5">
      <c r="A177" s="2">
        <v>45421</v>
      </c>
      <c r="B177" s="1">
        <v>107.21</v>
      </c>
      <c r="C177" s="1">
        <v>19.399999999999999</v>
      </c>
      <c r="D177" s="1">
        <v>1.1916</v>
      </c>
      <c r="E177" s="1">
        <v>13.48</v>
      </c>
      <c r="F177" s="1">
        <v>55.85</v>
      </c>
      <c r="G177" s="4">
        <f t="shared" si="15"/>
        <v>-4.0854397910642604E-2</v>
      </c>
      <c r="H177" s="4">
        <f t="shared" si="16"/>
        <v>-2.628865979381434E-2</v>
      </c>
      <c r="I177" s="4">
        <f t="shared" si="17"/>
        <v>-1.3427324605572721E-3</v>
      </c>
      <c r="J177" s="4">
        <f t="shared" si="18"/>
        <v>-1.3353115727002929E-2</v>
      </c>
      <c r="K177" s="4">
        <f t="shared" si="19"/>
        <v>-4.9418084153983854E-2</v>
      </c>
    </row>
    <row r="178" spans="1:11" x14ac:dyDescent="0.5">
      <c r="A178" s="2">
        <v>45391</v>
      </c>
      <c r="B178" s="1">
        <v>106.21</v>
      </c>
      <c r="C178" s="1">
        <v>19.43</v>
      </c>
      <c r="D178" s="1">
        <v>1.3</v>
      </c>
      <c r="E178" s="1">
        <v>13.36</v>
      </c>
      <c r="F178" s="1">
        <v>54.35</v>
      </c>
      <c r="G178" s="4">
        <f t="shared" si="15"/>
        <v>9.4153092929103455E-3</v>
      </c>
      <c r="H178" s="4">
        <f t="shared" si="16"/>
        <v>-1.5440041173443442E-3</v>
      </c>
      <c r="I178" s="4">
        <f t="shared" si="17"/>
        <v>-8.338461538461539E-2</v>
      </c>
      <c r="J178" s="4">
        <f t="shared" si="18"/>
        <v>8.9820359281438389E-3</v>
      </c>
      <c r="K178" s="4">
        <f t="shared" si="19"/>
        <v>2.7598896044158217E-2</v>
      </c>
    </row>
    <row r="179" spans="1:11" x14ac:dyDescent="0.5">
      <c r="A179" s="2">
        <v>45360</v>
      </c>
      <c r="B179" s="1">
        <v>108</v>
      </c>
      <c r="C179" s="1">
        <v>20.100000000000001</v>
      </c>
      <c r="D179" s="1">
        <v>1.21</v>
      </c>
      <c r="E179" s="1">
        <v>13.3</v>
      </c>
      <c r="F179" s="1">
        <v>44.68</v>
      </c>
      <c r="G179" s="4">
        <f t="shared" si="15"/>
        <v>-1.6574074074074185E-2</v>
      </c>
      <c r="H179" s="4">
        <f t="shared" si="16"/>
        <v>-3.3333333333333437E-2</v>
      </c>
      <c r="I179" s="4">
        <f t="shared" si="17"/>
        <v>7.4380165289256173E-2</v>
      </c>
      <c r="J179" s="4">
        <f t="shared" si="18"/>
        <v>4.5112781954885772E-3</v>
      </c>
      <c r="K179" s="4">
        <f t="shared" si="19"/>
        <v>0.21642793196060883</v>
      </c>
    </row>
    <row r="180" spans="1:11" x14ac:dyDescent="0.5">
      <c r="A180" t="s">
        <v>105</v>
      </c>
      <c r="B180" s="1">
        <v>119.37</v>
      </c>
      <c r="C180" s="1">
        <v>22.04</v>
      </c>
      <c r="D180" s="1">
        <v>1.19</v>
      </c>
      <c r="E180" s="1">
        <v>13.6</v>
      </c>
      <c r="F180" s="1">
        <v>47.4</v>
      </c>
      <c r="G180" s="4">
        <f t="shared" si="15"/>
        <v>-9.5250062829856819E-2</v>
      </c>
      <c r="H180" s="4">
        <f t="shared" si="16"/>
        <v>-8.8021778584391863E-2</v>
      </c>
      <c r="I180" s="4">
        <f t="shared" si="17"/>
        <v>1.6806722689075571E-2</v>
      </c>
      <c r="J180" s="4">
        <f t="shared" si="18"/>
        <v>-2.2058823529411686E-2</v>
      </c>
      <c r="K180" s="4">
        <f t="shared" si="19"/>
        <v>-5.7383966244725748E-2</v>
      </c>
    </row>
    <row r="181" spans="1:11" x14ac:dyDescent="0.5">
      <c r="A181" t="s">
        <v>106</v>
      </c>
      <c r="B181" s="1">
        <v>117.59</v>
      </c>
      <c r="C181" s="1">
        <v>20.13</v>
      </c>
      <c r="D181" s="1">
        <v>1.19</v>
      </c>
      <c r="E181" s="1">
        <v>13.53</v>
      </c>
      <c r="F181" s="1">
        <v>47.89</v>
      </c>
      <c r="G181" s="4">
        <f t="shared" si="15"/>
        <v>1.5137341610681254E-2</v>
      </c>
      <c r="H181" s="4">
        <f t="shared" si="16"/>
        <v>9.4883258817685112E-2</v>
      </c>
      <c r="I181" s="4">
        <f t="shared" si="17"/>
        <v>0</v>
      </c>
      <c r="J181" s="4">
        <f t="shared" si="18"/>
        <v>5.1736881005173263E-3</v>
      </c>
      <c r="K181" s="4">
        <f t="shared" si="19"/>
        <v>-1.0231781165170206E-2</v>
      </c>
    </row>
    <row r="182" spans="1:11" x14ac:dyDescent="0.5">
      <c r="A182" t="s">
        <v>107</v>
      </c>
      <c r="B182" s="1">
        <v>125.61</v>
      </c>
      <c r="C182" s="1">
        <v>19.61</v>
      </c>
      <c r="D182" s="1">
        <v>1.19</v>
      </c>
      <c r="E182" s="1">
        <v>13.64</v>
      </c>
      <c r="F182" s="1">
        <v>46.1</v>
      </c>
      <c r="G182" s="4">
        <f t="shared" si="15"/>
        <v>-6.3848419711806326E-2</v>
      </c>
      <c r="H182" s="4">
        <f t="shared" si="16"/>
        <v>2.6517083120856766E-2</v>
      </c>
      <c r="I182" s="4">
        <f t="shared" si="17"/>
        <v>0</v>
      </c>
      <c r="J182" s="4">
        <f t="shared" si="18"/>
        <v>-8.0645161290323619E-3</v>
      </c>
      <c r="K182" s="4">
        <f t="shared" si="19"/>
        <v>3.8828633405639801E-2</v>
      </c>
    </row>
    <row r="183" spans="1:11" x14ac:dyDescent="0.5">
      <c r="A183" t="s">
        <v>108</v>
      </c>
      <c r="B183" s="1">
        <v>128.30000000000001</v>
      </c>
      <c r="C183" s="1">
        <v>20.07</v>
      </c>
      <c r="D183" s="1">
        <v>1.19</v>
      </c>
      <c r="E183" s="1">
        <v>13.91</v>
      </c>
      <c r="F183" s="1">
        <v>47.01</v>
      </c>
      <c r="G183" s="4">
        <f t="shared" si="15"/>
        <v>-2.0966484801247187E-2</v>
      </c>
      <c r="H183" s="4">
        <f t="shared" si="16"/>
        <v>-2.291978076731449E-2</v>
      </c>
      <c r="I183" s="4">
        <f t="shared" si="17"/>
        <v>0</v>
      </c>
      <c r="J183" s="4">
        <f t="shared" si="18"/>
        <v>-1.9410496046010084E-2</v>
      </c>
      <c r="K183" s="4">
        <f t="shared" si="19"/>
        <v>-1.9357583492873753E-2</v>
      </c>
    </row>
    <row r="184" spans="1:11" x14ac:dyDescent="0.5">
      <c r="A184" t="s">
        <v>109</v>
      </c>
      <c r="B184" s="1">
        <v>126.46</v>
      </c>
      <c r="C184" s="1">
        <v>20.13</v>
      </c>
      <c r="D184" s="1">
        <v>1.21</v>
      </c>
      <c r="E184" s="1">
        <v>14</v>
      </c>
      <c r="F184" s="1">
        <v>47.3</v>
      </c>
      <c r="G184" s="4">
        <f t="shared" si="15"/>
        <v>1.4550055353471647E-2</v>
      </c>
      <c r="H184" s="4">
        <f t="shared" si="16"/>
        <v>-2.9806259314455463E-3</v>
      </c>
      <c r="I184" s="4">
        <f t="shared" si="17"/>
        <v>-1.6528925619834767E-2</v>
      </c>
      <c r="J184" s="4">
        <f t="shared" si="18"/>
        <v>-6.4285714285714501E-3</v>
      </c>
      <c r="K184" s="4">
        <f t="shared" si="19"/>
        <v>-6.1310782241014161E-3</v>
      </c>
    </row>
    <row r="185" spans="1:11" x14ac:dyDescent="0.5">
      <c r="A185" t="s">
        <v>110</v>
      </c>
      <c r="B185" s="1">
        <v>129.37</v>
      </c>
      <c r="C185" s="1">
        <v>20.54</v>
      </c>
      <c r="D185" s="1">
        <v>1.18</v>
      </c>
      <c r="E185" s="1">
        <v>14.22</v>
      </c>
      <c r="F185" s="1">
        <v>46.98</v>
      </c>
      <c r="G185" s="4">
        <f t="shared" si="15"/>
        <v>-2.2493622941949565E-2</v>
      </c>
      <c r="H185" s="4">
        <f t="shared" si="16"/>
        <v>-1.9961051606621205E-2</v>
      </c>
      <c r="I185" s="4">
        <f t="shared" si="17"/>
        <v>2.5423728813559254E-2</v>
      </c>
      <c r="J185" s="4">
        <f t="shared" si="18"/>
        <v>-1.5471167369901617E-2</v>
      </c>
      <c r="K185" s="4">
        <f t="shared" si="19"/>
        <v>6.8114091102597918E-3</v>
      </c>
    </row>
    <row r="186" spans="1:11" x14ac:dyDescent="0.5">
      <c r="A186" t="s">
        <v>111</v>
      </c>
      <c r="B186" s="1">
        <v>123.74</v>
      </c>
      <c r="C186" s="1">
        <v>20.100000000000001</v>
      </c>
      <c r="D186" s="1">
        <v>1.2110000000000001</v>
      </c>
      <c r="E186" s="1">
        <v>14.01</v>
      </c>
      <c r="F186" s="1">
        <v>46.12</v>
      </c>
      <c r="G186" s="4">
        <f t="shared" si="15"/>
        <v>4.5498626151608379E-2</v>
      </c>
      <c r="H186" s="4">
        <f t="shared" si="16"/>
        <v>2.1890547263681448E-2</v>
      </c>
      <c r="I186" s="4">
        <f t="shared" si="17"/>
        <v>-2.5598678777869588E-2</v>
      </c>
      <c r="J186" s="4">
        <f t="shared" si="18"/>
        <v>1.4989293361884481E-2</v>
      </c>
      <c r="K186" s="4">
        <f t="shared" si="19"/>
        <v>1.8647007805724147E-2</v>
      </c>
    </row>
    <row r="187" spans="1:11" x14ac:dyDescent="0.5">
      <c r="A187" t="s">
        <v>112</v>
      </c>
      <c r="B187" s="1">
        <v>128.5</v>
      </c>
      <c r="C187" s="1">
        <v>21.41</v>
      </c>
      <c r="D187" s="1">
        <v>1.21</v>
      </c>
      <c r="E187" s="1">
        <v>14.22</v>
      </c>
      <c r="F187" s="1">
        <v>47.26</v>
      </c>
      <c r="G187" s="4">
        <f t="shared" si="15"/>
        <v>-3.7042801556420257E-2</v>
      </c>
      <c r="H187" s="4">
        <f t="shared" si="16"/>
        <v>-6.1186361513311471E-2</v>
      </c>
      <c r="I187" s="4">
        <f t="shared" si="17"/>
        <v>8.2644628099193262E-4</v>
      </c>
      <c r="J187" s="4">
        <f t="shared" si="18"/>
        <v>-1.4767932489451518E-2</v>
      </c>
      <c r="K187" s="4">
        <f t="shared" si="19"/>
        <v>-2.4121878967414356E-2</v>
      </c>
    </row>
    <row r="188" spans="1:11" x14ac:dyDescent="0.5">
      <c r="A188" t="s">
        <v>113</v>
      </c>
      <c r="B188" s="1">
        <v>127.25</v>
      </c>
      <c r="C188" s="1">
        <v>20.99</v>
      </c>
      <c r="D188" s="1">
        <v>1.35</v>
      </c>
      <c r="E188" s="1">
        <v>13.85</v>
      </c>
      <c r="F188" s="1">
        <v>46.52</v>
      </c>
      <c r="G188" s="4">
        <f t="shared" si="15"/>
        <v>9.8231827111985304E-3</v>
      </c>
      <c r="H188" s="4">
        <f t="shared" si="16"/>
        <v>2.0009528346832006E-2</v>
      </c>
      <c r="I188" s="4">
        <f t="shared" si="17"/>
        <v>-0.10370370370370374</v>
      </c>
      <c r="J188" s="4">
        <f t="shared" si="18"/>
        <v>2.6714801444043479E-2</v>
      </c>
      <c r="K188" s="4">
        <f t="shared" si="19"/>
        <v>1.5907136715391124E-2</v>
      </c>
    </row>
    <row r="189" spans="1:11" x14ac:dyDescent="0.5">
      <c r="A189" t="s">
        <v>114</v>
      </c>
      <c r="B189" s="1">
        <v>130</v>
      </c>
      <c r="C189" s="1">
        <v>21.52</v>
      </c>
      <c r="D189" s="1">
        <v>1.28</v>
      </c>
      <c r="E189" s="1">
        <v>13.77</v>
      </c>
      <c r="F189" s="1">
        <v>46.36</v>
      </c>
      <c r="G189" s="4">
        <f t="shared" si="15"/>
        <v>-2.115384615384619E-2</v>
      </c>
      <c r="H189" s="4">
        <f t="shared" si="16"/>
        <v>-2.4628252788104099E-2</v>
      </c>
      <c r="I189" s="4">
        <f t="shared" si="17"/>
        <v>5.46875E-2</v>
      </c>
      <c r="J189" s="4">
        <f t="shared" si="18"/>
        <v>5.8097312999274564E-3</v>
      </c>
      <c r="K189" s="4">
        <f t="shared" si="19"/>
        <v>3.451251078516071E-3</v>
      </c>
    </row>
    <row r="190" spans="1:11" x14ac:dyDescent="0.5">
      <c r="A190" t="s">
        <v>115</v>
      </c>
      <c r="B190" s="1">
        <v>124.58</v>
      </c>
      <c r="C190" s="1">
        <v>20.87</v>
      </c>
      <c r="D190" s="1">
        <v>1.244</v>
      </c>
      <c r="E190" s="1">
        <v>13.58</v>
      </c>
      <c r="F190" s="1">
        <v>45.41</v>
      </c>
      <c r="G190" s="4">
        <f t="shared" si="15"/>
        <v>4.3506180767378444E-2</v>
      </c>
      <c r="H190" s="4">
        <f t="shared" si="16"/>
        <v>3.114518447532344E-2</v>
      </c>
      <c r="I190" s="4">
        <f t="shared" si="17"/>
        <v>2.8938906752411508E-2</v>
      </c>
      <c r="J190" s="4">
        <f t="shared" si="18"/>
        <v>1.3991163475699508E-2</v>
      </c>
      <c r="K190" s="4">
        <f t="shared" si="19"/>
        <v>2.0920502092050208E-2</v>
      </c>
    </row>
    <row r="191" spans="1:11" x14ac:dyDescent="0.5">
      <c r="A191" t="s">
        <v>116</v>
      </c>
      <c r="B191" s="1">
        <v>122.86</v>
      </c>
      <c r="C191" s="1">
        <v>20.69</v>
      </c>
      <c r="D191" s="1">
        <v>1.18</v>
      </c>
      <c r="E191" s="1">
        <v>13.43</v>
      </c>
      <c r="F191" s="1">
        <v>44.8</v>
      </c>
      <c r="G191" s="4">
        <f t="shared" si="15"/>
        <v>1.3999674426176112E-2</v>
      </c>
      <c r="H191" s="4">
        <f t="shared" si="16"/>
        <v>8.6998550024166565E-3</v>
      </c>
      <c r="I191" s="4">
        <f t="shared" si="17"/>
        <v>5.4237288135593253E-2</v>
      </c>
      <c r="J191" s="4">
        <f t="shared" si="18"/>
        <v>1.1169024571854091E-2</v>
      </c>
      <c r="K191" s="4">
        <f t="shared" si="19"/>
        <v>1.3616071428571352E-2</v>
      </c>
    </row>
    <row r="192" spans="1:11" x14ac:dyDescent="0.5">
      <c r="A192" t="s">
        <v>117</v>
      </c>
      <c r="B192" s="1">
        <v>118.08</v>
      </c>
      <c r="C192" s="1">
        <v>19.920000000000002</v>
      </c>
      <c r="D192" s="1">
        <v>1.3049999999999999</v>
      </c>
      <c r="E192" s="1">
        <v>13.38</v>
      </c>
      <c r="F192" s="1">
        <v>42.97</v>
      </c>
      <c r="G192" s="4">
        <f t="shared" si="15"/>
        <v>4.0481029810298219E-2</v>
      </c>
      <c r="H192" s="4">
        <f t="shared" si="16"/>
        <v>3.8654618473895619E-2</v>
      </c>
      <c r="I192" s="4">
        <f t="shared" si="17"/>
        <v>-9.5785440613026851E-2</v>
      </c>
      <c r="J192" s="4">
        <f t="shared" si="18"/>
        <v>3.7369207772794955E-3</v>
      </c>
      <c r="K192" s="4">
        <f t="shared" si="19"/>
        <v>4.2587851989760228E-2</v>
      </c>
    </row>
    <row r="193" spans="1:11" x14ac:dyDescent="0.5">
      <c r="A193" t="s">
        <v>118</v>
      </c>
      <c r="B193" s="1">
        <v>116.14</v>
      </c>
      <c r="C193" s="1">
        <v>20.47</v>
      </c>
      <c r="D193" s="1">
        <v>1.325</v>
      </c>
      <c r="E193" s="1">
        <v>13.205</v>
      </c>
      <c r="F193" s="1">
        <v>44.12</v>
      </c>
      <c r="G193" s="4">
        <f t="shared" si="15"/>
        <v>1.6703977957637228E-2</v>
      </c>
      <c r="H193" s="4">
        <f t="shared" si="16"/>
        <v>-2.6868588177821118E-2</v>
      </c>
      <c r="I193" s="4">
        <f t="shared" si="17"/>
        <v>-1.5094339622641506E-2</v>
      </c>
      <c r="J193" s="4">
        <f t="shared" si="18"/>
        <v>1.3252555850056913E-2</v>
      </c>
      <c r="K193" s="4">
        <f t="shared" si="19"/>
        <v>-2.6065276518585589E-2</v>
      </c>
    </row>
    <row r="194" spans="1:11" x14ac:dyDescent="0.5">
      <c r="A194" s="2">
        <v>45634</v>
      </c>
      <c r="B194" s="1">
        <v>109.02</v>
      </c>
      <c r="C194" s="1">
        <v>19.36</v>
      </c>
      <c r="D194" s="1">
        <v>1.3</v>
      </c>
      <c r="E194" s="1">
        <v>13.25</v>
      </c>
      <c r="F194" s="1">
        <v>41.99</v>
      </c>
      <c r="G194" s="4">
        <f t="shared" si="15"/>
        <v>6.5309117593102206E-2</v>
      </c>
      <c r="H194" s="4">
        <f t="shared" si="16"/>
        <v>5.7334710743801587E-2</v>
      </c>
      <c r="I194" s="4">
        <f t="shared" si="17"/>
        <v>1.9230769230769162E-2</v>
      </c>
      <c r="J194" s="4">
        <f t="shared" si="18"/>
        <v>-3.3962264150942945E-3</v>
      </c>
      <c r="K194" s="4">
        <f t="shared" si="19"/>
        <v>5.0726363419861809E-2</v>
      </c>
    </row>
    <row r="195" spans="1:11" x14ac:dyDescent="0.5">
      <c r="A195" s="2">
        <v>45543</v>
      </c>
      <c r="B195" s="1">
        <v>104.75</v>
      </c>
      <c r="C195" s="1">
        <v>19.71</v>
      </c>
      <c r="D195" s="1">
        <v>1.268</v>
      </c>
      <c r="E195" s="1">
        <v>13.23</v>
      </c>
      <c r="F195" s="1">
        <v>41.7</v>
      </c>
      <c r="G195" s="4">
        <f t="shared" si="15"/>
        <v>4.0763723150357922E-2</v>
      </c>
      <c r="H195" s="4">
        <f t="shared" si="16"/>
        <v>-1.7757483510908223E-2</v>
      </c>
      <c r="I195" s="4">
        <f t="shared" si="17"/>
        <v>2.5236593059936974E-2</v>
      </c>
      <c r="J195" s="4">
        <f t="shared" si="18"/>
        <v>1.5117157974300355E-3</v>
      </c>
      <c r="K195" s="4">
        <f t="shared" si="19"/>
        <v>6.9544364508393741E-3</v>
      </c>
    </row>
    <row r="196" spans="1:11" x14ac:dyDescent="0.5">
      <c r="A196" s="2">
        <v>45512</v>
      </c>
      <c r="B196" s="1">
        <v>104.97</v>
      </c>
      <c r="C196" s="1">
        <v>20.49</v>
      </c>
      <c r="D196" s="1">
        <v>1.1850000000000001</v>
      </c>
      <c r="E196" s="1">
        <v>12.99</v>
      </c>
      <c r="F196" s="1">
        <v>40.840000000000003</v>
      </c>
      <c r="G196" s="4">
        <f t="shared" si="15"/>
        <v>-2.0958369057826332E-3</v>
      </c>
      <c r="H196" s="4">
        <f t="shared" si="16"/>
        <v>-3.8067349926793392E-2</v>
      </c>
      <c r="I196" s="4">
        <f t="shared" si="17"/>
        <v>7.0042194092826859E-2</v>
      </c>
      <c r="J196" s="4">
        <f t="shared" si="18"/>
        <v>1.8475750577367167E-2</v>
      </c>
      <c r="K196" s="4">
        <f t="shared" si="19"/>
        <v>2.1057786483839269E-2</v>
      </c>
    </row>
    <row r="197" spans="1:11" x14ac:dyDescent="0.5">
      <c r="A197" s="2">
        <v>45481</v>
      </c>
      <c r="B197" s="1">
        <v>98.91</v>
      </c>
      <c r="C197" s="1">
        <v>18.989999999999998</v>
      </c>
      <c r="D197" s="1">
        <v>1.4</v>
      </c>
      <c r="E197" s="1">
        <v>12.9</v>
      </c>
      <c r="F197" s="1">
        <v>43.19</v>
      </c>
      <c r="G197" s="4">
        <f t="shared" ref="G197:G260" si="20">B196/B197-1</f>
        <v>6.1267819229602782E-2</v>
      </c>
      <c r="H197" s="4">
        <f t="shared" ref="H197:H260" si="21">C196/C197-1</f>
        <v>7.8988941548183256E-2</v>
      </c>
      <c r="I197" s="4">
        <f t="shared" ref="I197:I260" si="22">D196/D197-1</f>
        <v>-0.15357142857142847</v>
      </c>
      <c r="J197" s="4">
        <f t="shared" ref="J197:J260" si="23">E196/E197-1</f>
        <v>6.9767441860464352E-3</v>
      </c>
      <c r="K197" s="4">
        <f t="shared" ref="K197:K260" si="24">F196/F197-1</f>
        <v>-5.4410743227598868E-2</v>
      </c>
    </row>
    <row r="198" spans="1:11" x14ac:dyDescent="0.5">
      <c r="A198" s="2">
        <v>45451</v>
      </c>
      <c r="B198" s="1">
        <v>104.25</v>
      </c>
      <c r="C198" s="1">
        <v>19.829999999999998</v>
      </c>
      <c r="D198" s="1">
        <v>1.087</v>
      </c>
      <c r="E198" s="1">
        <v>12.59</v>
      </c>
      <c r="F198" s="1">
        <v>43.04</v>
      </c>
      <c r="G198" s="4">
        <f t="shared" si="20"/>
        <v>-5.1223021582733841E-2</v>
      </c>
      <c r="H198" s="4">
        <f t="shared" si="21"/>
        <v>-4.2360060514372133E-2</v>
      </c>
      <c r="I198" s="4">
        <f t="shared" si="22"/>
        <v>0.28794848206071744</v>
      </c>
      <c r="J198" s="4">
        <f t="shared" si="23"/>
        <v>2.4622716441620396E-2</v>
      </c>
      <c r="K198" s="4">
        <f t="shared" si="24"/>
        <v>3.4851301115241817E-3</v>
      </c>
    </row>
    <row r="199" spans="1:11" x14ac:dyDescent="0.5">
      <c r="A199" s="2">
        <v>45420</v>
      </c>
      <c r="B199" s="1">
        <v>100.45</v>
      </c>
      <c r="C199" s="1">
        <v>20.11</v>
      </c>
      <c r="D199" s="1">
        <v>1.1000000000000001</v>
      </c>
      <c r="E199" s="1">
        <v>11.88</v>
      </c>
      <c r="F199" s="1">
        <v>42.67</v>
      </c>
      <c r="G199" s="4">
        <f t="shared" si="20"/>
        <v>3.7829766052762448E-2</v>
      </c>
      <c r="H199" s="4">
        <f t="shared" si="21"/>
        <v>-1.3923421183490881E-2</v>
      </c>
      <c r="I199" s="4">
        <f t="shared" si="22"/>
        <v>-1.181818181818195E-2</v>
      </c>
      <c r="J199" s="4">
        <f t="shared" si="23"/>
        <v>5.9764309764309687E-2</v>
      </c>
      <c r="K199" s="4">
        <f t="shared" si="24"/>
        <v>8.6711975626903026E-3</v>
      </c>
    </row>
    <row r="200" spans="1:11" x14ac:dyDescent="0.5">
      <c r="A200" s="2">
        <v>45330</v>
      </c>
      <c r="B200" s="1">
        <v>107.27</v>
      </c>
      <c r="C200" s="1">
        <v>21.48</v>
      </c>
      <c r="D200" s="1">
        <v>1.21</v>
      </c>
      <c r="E200" s="1">
        <v>11.89</v>
      </c>
      <c r="F200" s="1">
        <v>47.71</v>
      </c>
      <c r="G200" s="4">
        <f t="shared" si="20"/>
        <v>-6.3577887573412872E-2</v>
      </c>
      <c r="H200" s="4">
        <f t="shared" si="21"/>
        <v>-6.3780260707635095E-2</v>
      </c>
      <c r="I200" s="4">
        <f t="shared" si="22"/>
        <v>-9.0909090909090828E-2</v>
      </c>
      <c r="J200" s="4">
        <f t="shared" si="23"/>
        <v>-8.41042893187538E-4</v>
      </c>
      <c r="K200" s="4">
        <f t="shared" si="24"/>
        <v>-0.10563823097883041</v>
      </c>
    </row>
    <row r="201" spans="1:11" x14ac:dyDescent="0.5">
      <c r="A201" s="2">
        <v>45299</v>
      </c>
      <c r="B201" s="1">
        <v>109.21</v>
      </c>
      <c r="C201" s="1">
        <v>29.05</v>
      </c>
      <c r="D201" s="1">
        <v>1.25</v>
      </c>
      <c r="E201" s="1">
        <v>13.21</v>
      </c>
      <c r="F201" s="1">
        <v>48.46</v>
      </c>
      <c r="G201" s="4">
        <f t="shared" si="20"/>
        <v>-1.7763941031041064E-2</v>
      </c>
      <c r="H201" s="4">
        <f t="shared" si="21"/>
        <v>-0.26058519793459556</v>
      </c>
      <c r="I201" s="4">
        <f t="shared" si="22"/>
        <v>-3.2000000000000028E-2</v>
      </c>
      <c r="J201" s="4">
        <f t="shared" si="23"/>
        <v>-9.9924299772899294E-2</v>
      </c>
      <c r="K201" s="4">
        <f t="shared" si="24"/>
        <v>-1.5476681799422187E-2</v>
      </c>
    </row>
    <row r="202" spans="1:11" x14ac:dyDescent="0.5">
      <c r="A202" t="s">
        <v>119</v>
      </c>
      <c r="B202" s="1">
        <v>117.02</v>
      </c>
      <c r="C202" s="1">
        <v>30.74</v>
      </c>
      <c r="D202" s="1">
        <v>1.2</v>
      </c>
      <c r="E202" s="1">
        <v>13.72</v>
      </c>
      <c r="F202" s="1">
        <v>51.23</v>
      </c>
      <c r="G202" s="4">
        <f t="shared" si="20"/>
        <v>-6.6740728080669998E-2</v>
      </c>
      <c r="H202" s="4">
        <f t="shared" si="21"/>
        <v>-5.4977228366948516E-2</v>
      </c>
      <c r="I202" s="4">
        <f t="shared" si="22"/>
        <v>4.1666666666666741E-2</v>
      </c>
      <c r="J202" s="4">
        <f t="shared" si="23"/>
        <v>-3.7172011661807614E-2</v>
      </c>
      <c r="K202" s="4">
        <f t="shared" si="24"/>
        <v>-5.4069880929142999E-2</v>
      </c>
    </row>
    <row r="203" spans="1:11" x14ac:dyDescent="0.5">
      <c r="A203" t="s">
        <v>120</v>
      </c>
      <c r="B203" s="1">
        <v>103.73</v>
      </c>
      <c r="C203" s="1">
        <v>30.13</v>
      </c>
      <c r="D203" s="1">
        <v>1.1599999999999999</v>
      </c>
      <c r="E203" s="1">
        <v>13.52</v>
      </c>
      <c r="F203" s="1">
        <v>50.13</v>
      </c>
      <c r="G203" s="4">
        <f t="shared" si="20"/>
        <v>0.12812108358237717</v>
      </c>
      <c r="H203" s="4">
        <f t="shared" si="21"/>
        <v>2.0245602389644901E-2</v>
      </c>
      <c r="I203" s="4">
        <f t="shared" si="22"/>
        <v>3.4482758620689724E-2</v>
      </c>
      <c r="J203" s="4">
        <f t="shared" si="23"/>
        <v>1.479289940828421E-2</v>
      </c>
      <c r="K203" s="4">
        <f t="shared" si="24"/>
        <v>2.1942948334330525E-2</v>
      </c>
    </row>
    <row r="204" spans="1:11" x14ac:dyDescent="0.5">
      <c r="A204" t="s">
        <v>121</v>
      </c>
      <c r="B204" s="1">
        <v>111.59</v>
      </c>
      <c r="C204" s="1">
        <v>30.83</v>
      </c>
      <c r="D204" s="1">
        <v>1.2377</v>
      </c>
      <c r="E204" s="1">
        <v>13.47</v>
      </c>
      <c r="F204" s="1">
        <v>52.87</v>
      </c>
      <c r="G204" s="4">
        <f t="shared" si="20"/>
        <v>-7.0436419033963582E-2</v>
      </c>
      <c r="H204" s="4">
        <f t="shared" si="21"/>
        <v>-2.2705157314304225E-2</v>
      </c>
      <c r="I204" s="4">
        <f t="shared" si="22"/>
        <v>-6.2777732891654003E-2</v>
      </c>
      <c r="J204" s="4">
        <f t="shared" si="23"/>
        <v>3.7119524870081744E-3</v>
      </c>
      <c r="K204" s="4">
        <f t="shared" si="24"/>
        <v>-5.1825231700397101E-2</v>
      </c>
    </row>
    <row r="205" spans="1:11" x14ac:dyDescent="0.5">
      <c r="A205" t="s">
        <v>122</v>
      </c>
      <c r="B205" s="1">
        <v>113.06</v>
      </c>
      <c r="C205" s="1">
        <v>31.35</v>
      </c>
      <c r="D205" s="1">
        <v>1.35</v>
      </c>
      <c r="E205" s="1">
        <v>13.54</v>
      </c>
      <c r="F205" s="1">
        <v>53.37</v>
      </c>
      <c r="G205" s="4">
        <f t="shared" si="20"/>
        <v>-1.3001945869449805E-2</v>
      </c>
      <c r="H205" s="4">
        <f t="shared" si="21"/>
        <v>-1.6586921850079817E-2</v>
      </c>
      <c r="I205" s="4">
        <f t="shared" si="22"/>
        <v>-8.3185185185185251E-2</v>
      </c>
      <c r="J205" s="4">
        <f t="shared" si="23"/>
        <v>-5.1698670605612174E-3</v>
      </c>
      <c r="K205" s="4">
        <f t="shared" si="24"/>
        <v>-9.3685591156079662E-3</v>
      </c>
    </row>
    <row r="206" spans="1:11" x14ac:dyDescent="0.5">
      <c r="A206" t="s">
        <v>123</v>
      </c>
      <c r="B206" s="1">
        <v>112.28</v>
      </c>
      <c r="C206" s="1">
        <v>31.1</v>
      </c>
      <c r="D206" s="1">
        <v>1.35</v>
      </c>
      <c r="E206" s="1">
        <v>13.34</v>
      </c>
      <c r="F206" s="1">
        <v>53.44</v>
      </c>
      <c r="G206" s="4">
        <f t="shared" si="20"/>
        <v>6.9469184182400223E-3</v>
      </c>
      <c r="H206" s="4">
        <f t="shared" si="21"/>
        <v>8.0385852090032461E-3</v>
      </c>
      <c r="I206" s="4">
        <f t="shared" si="22"/>
        <v>0</v>
      </c>
      <c r="J206" s="4">
        <f t="shared" si="23"/>
        <v>1.4992503748125774E-2</v>
      </c>
      <c r="K206" s="4">
        <f t="shared" si="24"/>
        <v>-1.3098802395209441E-3</v>
      </c>
    </row>
    <row r="207" spans="1:11" x14ac:dyDescent="0.5">
      <c r="A207" t="s">
        <v>124</v>
      </c>
      <c r="B207" s="1">
        <v>114.25</v>
      </c>
      <c r="C207" s="1">
        <v>31.7</v>
      </c>
      <c r="D207" s="1">
        <v>1.35</v>
      </c>
      <c r="E207" s="1">
        <v>13.47</v>
      </c>
      <c r="F207" s="1">
        <v>51.96</v>
      </c>
      <c r="G207" s="4">
        <f t="shared" si="20"/>
        <v>-1.7242888402625778E-2</v>
      </c>
      <c r="H207" s="4">
        <f t="shared" si="21"/>
        <v>-1.8927444794952564E-2</v>
      </c>
      <c r="I207" s="4">
        <f t="shared" si="22"/>
        <v>0</v>
      </c>
      <c r="J207" s="4">
        <f t="shared" si="23"/>
        <v>-9.65107646622132E-3</v>
      </c>
      <c r="K207" s="4">
        <f t="shared" si="24"/>
        <v>2.8483448806774447E-2</v>
      </c>
    </row>
    <row r="208" spans="1:11" x14ac:dyDescent="0.5">
      <c r="A208" t="s">
        <v>125</v>
      </c>
      <c r="B208" s="1">
        <v>122.59</v>
      </c>
      <c r="C208" s="1">
        <v>32.950000000000003</v>
      </c>
      <c r="D208" s="1">
        <v>1.25</v>
      </c>
      <c r="E208" s="1">
        <v>13.518599999999999</v>
      </c>
      <c r="F208" s="1">
        <v>55.05</v>
      </c>
      <c r="G208" s="4">
        <f t="shared" si="20"/>
        <v>-6.8031650216167749E-2</v>
      </c>
      <c r="H208" s="4">
        <f t="shared" si="21"/>
        <v>-3.7936267071320251E-2</v>
      </c>
      <c r="I208" s="4">
        <f t="shared" si="22"/>
        <v>8.0000000000000071E-2</v>
      </c>
      <c r="J208" s="4">
        <f t="shared" si="23"/>
        <v>-3.5950468243751699E-3</v>
      </c>
      <c r="K208" s="4">
        <f t="shared" si="24"/>
        <v>-5.6130790190735635E-2</v>
      </c>
    </row>
    <row r="209" spans="1:11" x14ac:dyDescent="0.5">
      <c r="A209" t="s">
        <v>126</v>
      </c>
      <c r="B209" s="1">
        <v>123.54</v>
      </c>
      <c r="C209" s="1">
        <v>33.369999999999997</v>
      </c>
      <c r="D209" s="1">
        <v>1.34</v>
      </c>
      <c r="E209" s="1">
        <v>13.6099</v>
      </c>
      <c r="F209" s="1">
        <v>53.54</v>
      </c>
      <c r="G209" s="4">
        <f t="shared" si="20"/>
        <v>-7.689817063299409E-3</v>
      </c>
      <c r="H209" s="4">
        <f t="shared" si="21"/>
        <v>-1.2586155229247664E-2</v>
      </c>
      <c r="I209" s="4">
        <f t="shared" si="22"/>
        <v>-6.7164179104477695E-2</v>
      </c>
      <c r="J209" s="4">
        <f t="shared" si="23"/>
        <v>-6.7083520084644244E-3</v>
      </c>
      <c r="K209" s="4">
        <f t="shared" si="24"/>
        <v>2.8203212551363377E-2</v>
      </c>
    </row>
    <row r="210" spans="1:11" x14ac:dyDescent="0.5">
      <c r="A210" t="s">
        <v>127</v>
      </c>
      <c r="B210" s="1">
        <v>117.93</v>
      </c>
      <c r="C210" s="1">
        <v>32.979999999999997</v>
      </c>
      <c r="D210" s="1">
        <v>1.393</v>
      </c>
      <c r="E210" s="1">
        <v>13.44</v>
      </c>
      <c r="F210" s="1">
        <v>53.57</v>
      </c>
      <c r="G210" s="4">
        <f t="shared" si="20"/>
        <v>4.7570592724497596E-2</v>
      </c>
      <c r="H210" s="4">
        <f t="shared" si="21"/>
        <v>1.1825348696179461E-2</v>
      </c>
      <c r="I210" s="4">
        <f t="shared" si="22"/>
        <v>-3.8047379755922428E-2</v>
      </c>
      <c r="J210" s="4">
        <f t="shared" si="23"/>
        <v>1.2641369047619033E-2</v>
      </c>
      <c r="K210" s="4">
        <f t="shared" si="24"/>
        <v>-5.6001493373158961E-4</v>
      </c>
    </row>
    <row r="211" spans="1:11" x14ac:dyDescent="0.5">
      <c r="A211" t="s">
        <v>128</v>
      </c>
      <c r="B211" s="1">
        <v>121.09</v>
      </c>
      <c r="C211" s="1">
        <v>34.869999999999997</v>
      </c>
      <c r="D211" s="1">
        <v>1.34</v>
      </c>
      <c r="E211" s="1">
        <v>13.63</v>
      </c>
      <c r="F211" s="1">
        <v>53.01</v>
      </c>
      <c r="G211" s="4">
        <f t="shared" si="20"/>
        <v>-2.609629201420427E-2</v>
      </c>
      <c r="H211" s="4">
        <f t="shared" si="21"/>
        <v>-5.4201319185546382E-2</v>
      </c>
      <c r="I211" s="4">
        <f t="shared" si="22"/>
        <v>3.9552238805970141E-2</v>
      </c>
      <c r="J211" s="4">
        <f t="shared" si="23"/>
        <v>-1.3939838591342735E-2</v>
      </c>
      <c r="K211" s="4">
        <f t="shared" si="24"/>
        <v>1.0564044519902005E-2</v>
      </c>
    </row>
    <row r="212" spans="1:11" x14ac:dyDescent="0.5">
      <c r="A212" t="s">
        <v>129</v>
      </c>
      <c r="B212" s="1">
        <v>117.99</v>
      </c>
      <c r="C212" s="1">
        <v>34.46</v>
      </c>
      <c r="D212" s="1">
        <v>1.3567</v>
      </c>
      <c r="E212" s="1">
        <v>13.76</v>
      </c>
      <c r="F212" s="1">
        <v>55.39</v>
      </c>
      <c r="G212" s="4">
        <f t="shared" si="20"/>
        <v>2.6273413001101753E-2</v>
      </c>
      <c r="H212" s="4">
        <f t="shared" si="21"/>
        <v>1.1897852582704482E-2</v>
      </c>
      <c r="I212" s="4">
        <f t="shared" si="22"/>
        <v>-1.2309279870273415E-2</v>
      </c>
      <c r="J212" s="4">
        <f t="shared" si="23"/>
        <v>-9.4476744186046124E-3</v>
      </c>
      <c r="K212" s="4">
        <f t="shared" si="24"/>
        <v>-4.2968044773424863E-2</v>
      </c>
    </row>
    <row r="213" spans="1:11" x14ac:dyDescent="0.5">
      <c r="A213" t="s">
        <v>130</v>
      </c>
      <c r="B213" s="1">
        <v>126.36</v>
      </c>
      <c r="C213" s="1">
        <v>34.340000000000003</v>
      </c>
      <c r="D213" s="1">
        <v>1.38</v>
      </c>
      <c r="E213" s="1">
        <v>13.89</v>
      </c>
      <c r="F213" s="1">
        <v>50.66</v>
      </c>
      <c r="G213" s="4">
        <f t="shared" si="20"/>
        <v>-6.6239316239316226E-2</v>
      </c>
      <c r="H213" s="4">
        <f t="shared" si="21"/>
        <v>3.4944670937682165E-3</v>
      </c>
      <c r="I213" s="4">
        <f t="shared" si="22"/>
        <v>-1.6884057971014443E-2</v>
      </c>
      <c r="J213" s="4">
        <f t="shared" si="23"/>
        <v>-9.3592512598992261E-3</v>
      </c>
      <c r="K213" s="4">
        <f t="shared" si="24"/>
        <v>9.3367548361626529E-2</v>
      </c>
    </row>
    <row r="214" spans="1:11" x14ac:dyDescent="0.5">
      <c r="A214" t="s">
        <v>131</v>
      </c>
      <c r="B214" s="1">
        <v>128.44</v>
      </c>
      <c r="C214" s="1">
        <v>34.46</v>
      </c>
      <c r="D214" s="1">
        <v>1.44</v>
      </c>
      <c r="E214" s="1">
        <v>14.02</v>
      </c>
      <c r="F214" s="1">
        <v>48.44</v>
      </c>
      <c r="G214" s="4">
        <f t="shared" si="20"/>
        <v>-1.619433198380571E-2</v>
      </c>
      <c r="H214" s="4">
        <f t="shared" si="21"/>
        <v>-3.4822983168890653E-3</v>
      </c>
      <c r="I214" s="4">
        <f t="shared" si="22"/>
        <v>-4.1666666666666741E-2</v>
      </c>
      <c r="J214" s="4">
        <f t="shared" si="23"/>
        <v>-9.2724679029956292E-3</v>
      </c>
      <c r="K214" s="4">
        <f t="shared" si="24"/>
        <v>4.582989265070192E-2</v>
      </c>
    </row>
    <row r="215" spans="1:11" x14ac:dyDescent="0.5">
      <c r="A215" s="2">
        <v>45633</v>
      </c>
      <c r="B215" s="1">
        <v>129.24</v>
      </c>
      <c r="C215" s="1">
        <v>34.49</v>
      </c>
      <c r="D215" s="1">
        <v>1.46</v>
      </c>
      <c r="E215" s="1">
        <v>14.1</v>
      </c>
      <c r="F215" s="1">
        <v>50.95</v>
      </c>
      <c r="G215" s="4">
        <f t="shared" si="20"/>
        <v>-6.1900340451873648E-3</v>
      </c>
      <c r="H215" s="4">
        <f t="shared" si="21"/>
        <v>-8.6981733835900243E-4</v>
      </c>
      <c r="I215" s="4">
        <f t="shared" si="22"/>
        <v>-1.3698630136986356E-2</v>
      </c>
      <c r="J215" s="4">
        <f t="shared" si="23"/>
        <v>-5.6737588652482351E-3</v>
      </c>
      <c r="K215" s="4">
        <f t="shared" si="24"/>
        <v>-4.9263984298331787E-2</v>
      </c>
    </row>
    <row r="216" spans="1:11" x14ac:dyDescent="0.5">
      <c r="A216" s="2">
        <v>45603</v>
      </c>
      <c r="B216" s="1">
        <v>127.4</v>
      </c>
      <c r="C216" s="1">
        <v>33.5</v>
      </c>
      <c r="D216" s="1">
        <v>1.46</v>
      </c>
      <c r="E216" s="1">
        <v>14.1</v>
      </c>
      <c r="F216" s="1">
        <v>52.08</v>
      </c>
      <c r="G216" s="4">
        <f t="shared" si="20"/>
        <v>1.4442700156985788E-2</v>
      </c>
      <c r="H216" s="4">
        <f t="shared" si="21"/>
        <v>2.9552238805970132E-2</v>
      </c>
      <c r="I216" s="4">
        <f t="shared" si="22"/>
        <v>0</v>
      </c>
      <c r="J216" s="4">
        <f t="shared" si="23"/>
        <v>0</v>
      </c>
      <c r="K216" s="4">
        <f t="shared" si="24"/>
        <v>-2.1697388632872405E-2</v>
      </c>
    </row>
    <row r="217" spans="1:11" x14ac:dyDescent="0.5">
      <c r="A217" s="2">
        <v>45572</v>
      </c>
      <c r="B217" s="1">
        <v>134.91</v>
      </c>
      <c r="C217" s="1">
        <v>34.869999999999997</v>
      </c>
      <c r="D217" s="1">
        <v>1.46</v>
      </c>
      <c r="E217" s="1">
        <v>14</v>
      </c>
      <c r="F217" s="1">
        <v>50.7</v>
      </c>
      <c r="G217" s="4">
        <f t="shared" si="20"/>
        <v>-5.5666740790156322E-2</v>
      </c>
      <c r="H217" s="4">
        <f t="shared" si="21"/>
        <v>-3.92887869228562E-2</v>
      </c>
      <c r="I217" s="4">
        <f t="shared" si="22"/>
        <v>0</v>
      </c>
      <c r="J217" s="4">
        <f t="shared" si="23"/>
        <v>7.1428571428571175E-3</v>
      </c>
      <c r="K217" s="4">
        <f t="shared" si="24"/>
        <v>2.7218934911242609E-2</v>
      </c>
    </row>
    <row r="218" spans="1:11" x14ac:dyDescent="0.5">
      <c r="A218" s="2">
        <v>45542</v>
      </c>
      <c r="B218" s="1">
        <v>131.38</v>
      </c>
      <c r="C218" s="1">
        <v>34.590000000000003</v>
      </c>
      <c r="D218" s="1">
        <v>1.46</v>
      </c>
      <c r="E218" s="1">
        <v>13.76</v>
      </c>
      <c r="F218" s="1">
        <v>50.21</v>
      </c>
      <c r="G218" s="4">
        <f t="shared" si="20"/>
        <v>2.6868625361546661E-2</v>
      </c>
      <c r="H218" s="4">
        <f t="shared" si="21"/>
        <v>8.0948250939576472E-3</v>
      </c>
      <c r="I218" s="4">
        <f t="shared" si="22"/>
        <v>0</v>
      </c>
      <c r="J218" s="4">
        <f t="shared" si="23"/>
        <v>1.744186046511631E-2</v>
      </c>
      <c r="K218" s="4">
        <f t="shared" si="24"/>
        <v>9.7590121489743442E-3</v>
      </c>
    </row>
    <row r="219" spans="1:11" x14ac:dyDescent="0.5">
      <c r="A219" s="2">
        <v>45511</v>
      </c>
      <c r="B219" s="1">
        <v>128.19999999999999</v>
      </c>
      <c r="C219" s="1">
        <v>33.99</v>
      </c>
      <c r="D219" s="1">
        <v>1.3919999999999999</v>
      </c>
      <c r="E219" s="1">
        <v>13.63</v>
      </c>
      <c r="F219" s="1">
        <v>53</v>
      </c>
      <c r="G219" s="4">
        <f t="shared" si="20"/>
        <v>2.4804992199688014E-2</v>
      </c>
      <c r="H219" s="4">
        <f t="shared" si="21"/>
        <v>1.7652250661959412E-2</v>
      </c>
      <c r="I219" s="4">
        <f t="shared" si="22"/>
        <v>4.8850574712643757E-2</v>
      </c>
      <c r="J219" s="4">
        <f t="shared" si="23"/>
        <v>9.5377842993396023E-3</v>
      </c>
      <c r="K219" s="4">
        <f t="shared" si="24"/>
        <v>-5.2641509433962286E-2</v>
      </c>
    </row>
    <row r="220" spans="1:11" x14ac:dyDescent="0.5">
      <c r="A220" s="2">
        <v>45419</v>
      </c>
      <c r="B220" s="1">
        <v>125.83</v>
      </c>
      <c r="C220" s="1">
        <v>32.020000000000003</v>
      </c>
      <c r="D220" s="1">
        <v>1.35</v>
      </c>
      <c r="E220" s="1">
        <v>13.78</v>
      </c>
      <c r="F220" s="1">
        <v>52.58</v>
      </c>
      <c r="G220" s="4">
        <f t="shared" si="20"/>
        <v>1.8834936024795246E-2</v>
      </c>
      <c r="H220" s="4">
        <f t="shared" si="21"/>
        <v>6.1524047470330911E-2</v>
      </c>
      <c r="I220" s="4">
        <f t="shared" si="22"/>
        <v>3.1111111111110867E-2</v>
      </c>
      <c r="J220" s="4">
        <f t="shared" si="23"/>
        <v>-1.0885341074020172E-2</v>
      </c>
      <c r="K220" s="4">
        <f t="shared" si="24"/>
        <v>7.9878280715102168E-3</v>
      </c>
    </row>
    <row r="221" spans="1:11" x14ac:dyDescent="0.5">
      <c r="A221" s="2">
        <v>45358</v>
      </c>
      <c r="B221" s="1">
        <v>128.28</v>
      </c>
      <c r="C221" s="1">
        <v>31.23</v>
      </c>
      <c r="D221" s="1">
        <v>1.37</v>
      </c>
      <c r="E221" s="1">
        <v>13.74</v>
      </c>
      <c r="F221" s="1">
        <v>53.17</v>
      </c>
      <c r="G221" s="4">
        <f t="shared" si="20"/>
        <v>-1.9098846273776116E-2</v>
      </c>
      <c r="H221" s="4">
        <f t="shared" si="21"/>
        <v>2.5296189561319293E-2</v>
      </c>
      <c r="I221" s="4">
        <f t="shared" si="22"/>
        <v>-1.4598540145985384E-2</v>
      </c>
      <c r="J221" s="4">
        <f t="shared" si="23"/>
        <v>2.9112081513826826E-3</v>
      </c>
      <c r="K221" s="4">
        <f t="shared" si="24"/>
        <v>-1.1096482979123579E-2</v>
      </c>
    </row>
    <row r="222" spans="1:11" x14ac:dyDescent="0.5">
      <c r="A222" s="2">
        <v>45329</v>
      </c>
      <c r="B222" s="1">
        <v>122.67</v>
      </c>
      <c r="C222" s="1">
        <v>31.07</v>
      </c>
      <c r="D222" s="1">
        <v>1.45</v>
      </c>
      <c r="E222" s="1">
        <v>13.79</v>
      </c>
      <c r="F222" s="1">
        <v>51.75</v>
      </c>
      <c r="G222" s="4">
        <f t="shared" si="20"/>
        <v>4.5732452922474964E-2</v>
      </c>
      <c r="H222" s="4">
        <f t="shared" si="21"/>
        <v>5.149662053427706E-3</v>
      </c>
      <c r="I222" s="4">
        <f t="shared" si="22"/>
        <v>-5.5172413793103336E-2</v>
      </c>
      <c r="J222" s="4">
        <f t="shared" si="23"/>
        <v>-3.6258158085568093E-3</v>
      </c>
      <c r="K222" s="4">
        <f t="shared" si="24"/>
        <v>2.7439613526569984E-2</v>
      </c>
    </row>
    <row r="223" spans="1:11" x14ac:dyDescent="0.5">
      <c r="A223" s="2">
        <v>45298</v>
      </c>
      <c r="B223" s="1">
        <v>124.3</v>
      </c>
      <c r="C223" s="1">
        <v>30.84</v>
      </c>
      <c r="D223" s="1">
        <v>1.45</v>
      </c>
      <c r="E223" s="1">
        <v>13.48</v>
      </c>
      <c r="F223" s="1">
        <v>51.34</v>
      </c>
      <c r="G223" s="4">
        <f t="shared" si="20"/>
        <v>-1.3113435237328996E-2</v>
      </c>
      <c r="H223" s="4">
        <f t="shared" si="21"/>
        <v>7.4578469520103496E-3</v>
      </c>
      <c r="I223" s="4">
        <f t="shared" si="22"/>
        <v>0</v>
      </c>
      <c r="J223" s="4">
        <f t="shared" si="23"/>
        <v>2.2997032640949433E-2</v>
      </c>
      <c r="K223" s="4">
        <f t="shared" si="24"/>
        <v>7.9859758472924369E-3</v>
      </c>
    </row>
    <row r="224" spans="1:11" x14ac:dyDescent="0.5">
      <c r="A224" t="s">
        <v>132</v>
      </c>
      <c r="B224" s="1">
        <v>123.54</v>
      </c>
      <c r="C224" s="1">
        <v>30.97</v>
      </c>
      <c r="D224" s="1">
        <v>1.45</v>
      </c>
      <c r="E224" s="1">
        <v>13.3</v>
      </c>
      <c r="F224" s="1">
        <v>49.72</v>
      </c>
      <c r="G224" s="4">
        <f t="shared" si="20"/>
        <v>6.1518536506393051E-3</v>
      </c>
      <c r="H224" s="4">
        <f t="shared" si="21"/>
        <v>-4.1976105908944072E-3</v>
      </c>
      <c r="I224" s="4">
        <f t="shared" si="22"/>
        <v>0</v>
      </c>
      <c r="J224" s="4">
        <f t="shared" si="23"/>
        <v>1.3533834586466176E-2</v>
      </c>
      <c r="K224" s="4">
        <f t="shared" si="24"/>
        <v>3.2582461786001771E-2</v>
      </c>
    </row>
    <row r="225" spans="1:11" x14ac:dyDescent="0.5">
      <c r="A225" t="s">
        <v>133</v>
      </c>
      <c r="B225" s="1">
        <v>123.99</v>
      </c>
      <c r="C225" s="1">
        <v>30.59</v>
      </c>
      <c r="D225" s="1">
        <v>1.45</v>
      </c>
      <c r="E225" s="1">
        <v>13.38</v>
      </c>
      <c r="F225" s="1">
        <v>49.45</v>
      </c>
      <c r="G225" s="4">
        <f t="shared" si="20"/>
        <v>-3.6293249455600085E-3</v>
      </c>
      <c r="H225" s="4">
        <f t="shared" si="21"/>
        <v>1.2422360248447228E-2</v>
      </c>
      <c r="I225" s="4">
        <f t="shared" si="22"/>
        <v>0</v>
      </c>
      <c r="J225" s="4">
        <f t="shared" si="23"/>
        <v>-5.9790732436472149E-3</v>
      </c>
      <c r="K225" s="4">
        <f t="shared" si="24"/>
        <v>5.460060667340727E-3</v>
      </c>
    </row>
    <row r="226" spans="1:11" x14ac:dyDescent="0.5">
      <c r="A226" t="s">
        <v>134</v>
      </c>
      <c r="B226" s="1">
        <v>126.4</v>
      </c>
      <c r="C226" s="1">
        <v>30.54</v>
      </c>
      <c r="D226" s="1">
        <v>1.49</v>
      </c>
      <c r="E226" s="1">
        <v>13.39</v>
      </c>
      <c r="F226" s="1">
        <v>48.56</v>
      </c>
      <c r="G226" s="4">
        <f t="shared" si="20"/>
        <v>-1.9066455696202578E-2</v>
      </c>
      <c r="H226" s="4">
        <f t="shared" si="21"/>
        <v>1.6371971185331624E-3</v>
      </c>
      <c r="I226" s="4">
        <f t="shared" si="22"/>
        <v>-2.684563758389269E-2</v>
      </c>
      <c r="J226" s="4">
        <f t="shared" si="23"/>
        <v>-7.468259895444529E-4</v>
      </c>
      <c r="K226" s="4">
        <f t="shared" si="24"/>
        <v>1.8327841845140025E-2</v>
      </c>
    </row>
    <row r="227" spans="1:11" x14ac:dyDescent="0.5">
      <c r="A227" t="s">
        <v>135</v>
      </c>
      <c r="B227" s="1">
        <v>126.09</v>
      </c>
      <c r="C227" s="1">
        <v>30.74</v>
      </c>
      <c r="D227" s="1">
        <v>1.49</v>
      </c>
      <c r="E227" s="1">
        <v>13.47</v>
      </c>
      <c r="F227" s="1">
        <v>43.6</v>
      </c>
      <c r="G227" s="4">
        <f t="shared" si="20"/>
        <v>2.458561345070942E-3</v>
      </c>
      <c r="H227" s="4">
        <f t="shared" si="21"/>
        <v>-6.5061808718281933E-3</v>
      </c>
      <c r="I227" s="4">
        <f t="shared" si="22"/>
        <v>0</v>
      </c>
      <c r="J227" s="4">
        <f t="shared" si="23"/>
        <v>-5.9391239792130346E-3</v>
      </c>
      <c r="K227" s="4">
        <f t="shared" si="24"/>
        <v>0.11376146788990837</v>
      </c>
    </row>
    <row r="228" spans="1:11" x14ac:dyDescent="0.5">
      <c r="A228" t="s">
        <v>136</v>
      </c>
      <c r="B228" s="1">
        <v>118.11</v>
      </c>
      <c r="C228" s="1">
        <v>30.57</v>
      </c>
      <c r="D228" s="1">
        <v>1.49</v>
      </c>
      <c r="E228" s="1">
        <v>13.27</v>
      </c>
      <c r="F228" s="1">
        <v>44.1</v>
      </c>
      <c r="G228" s="4">
        <f t="shared" si="20"/>
        <v>6.7564135128270308E-2</v>
      </c>
      <c r="H228" s="4">
        <f t="shared" si="21"/>
        <v>5.5610075237160217E-3</v>
      </c>
      <c r="I228" s="4">
        <f t="shared" si="22"/>
        <v>0</v>
      </c>
      <c r="J228" s="4">
        <f t="shared" si="23"/>
        <v>1.5071590052750716E-2</v>
      </c>
      <c r="K228" s="4">
        <f t="shared" si="24"/>
        <v>-1.1337868480725599E-2</v>
      </c>
    </row>
    <row r="229" spans="1:11" x14ac:dyDescent="0.5">
      <c r="A229" t="s">
        <v>137</v>
      </c>
      <c r="B229" s="1">
        <v>126.57</v>
      </c>
      <c r="C229" s="1">
        <v>31.09</v>
      </c>
      <c r="D229" s="1">
        <v>1.51</v>
      </c>
      <c r="E229" s="1">
        <v>13.26</v>
      </c>
      <c r="F229" s="1">
        <v>43.82</v>
      </c>
      <c r="G229" s="4">
        <f t="shared" si="20"/>
        <v>-6.6840483526902084E-2</v>
      </c>
      <c r="H229" s="4">
        <f t="shared" si="21"/>
        <v>-1.672563525249271E-2</v>
      </c>
      <c r="I229" s="4">
        <f t="shared" si="22"/>
        <v>-1.3245033112582738E-2</v>
      </c>
      <c r="J229" s="4">
        <f t="shared" si="23"/>
        <v>7.541478129713397E-4</v>
      </c>
      <c r="K229" s="4">
        <f t="shared" si="24"/>
        <v>6.389776357827559E-3</v>
      </c>
    </row>
    <row r="230" spans="1:11" x14ac:dyDescent="0.5">
      <c r="A230" t="s">
        <v>138</v>
      </c>
      <c r="B230" s="1">
        <v>130.78</v>
      </c>
      <c r="C230" s="1">
        <v>30.62</v>
      </c>
      <c r="D230" s="1">
        <v>1.4</v>
      </c>
      <c r="E230" s="1">
        <v>13.3</v>
      </c>
      <c r="F230" s="1">
        <v>42.9</v>
      </c>
      <c r="G230" s="4">
        <f t="shared" si="20"/>
        <v>-3.2191466585104855E-2</v>
      </c>
      <c r="H230" s="4">
        <f t="shared" si="21"/>
        <v>1.5349444807315482E-2</v>
      </c>
      <c r="I230" s="4">
        <f t="shared" si="22"/>
        <v>7.8571428571428736E-2</v>
      </c>
      <c r="J230" s="4">
        <f t="shared" si="23"/>
        <v>-3.0075187969925699E-3</v>
      </c>
      <c r="K230" s="4">
        <f t="shared" si="24"/>
        <v>2.144522144522143E-2</v>
      </c>
    </row>
    <row r="231" spans="1:11" x14ac:dyDescent="0.5">
      <c r="A231" t="s">
        <v>139</v>
      </c>
      <c r="B231" s="1">
        <v>135.58000000000001</v>
      </c>
      <c r="C231" s="1">
        <v>30.63</v>
      </c>
      <c r="D231" s="1">
        <v>1.405</v>
      </c>
      <c r="E231" s="1">
        <v>13.79</v>
      </c>
      <c r="F231" s="1">
        <v>43.01</v>
      </c>
      <c r="G231" s="4">
        <f t="shared" si="20"/>
        <v>-3.5403451836554134E-2</v>
      </c>
      <c r="H231" s="4">
        <f t="shared" si="21"/>
        <v>-3.2647730982693357E-4</v>
      </c>
      <c r="I231" s="4">
        <f t="shared" si="22"/>
        <v>-3.558718861210064E-3</v>
      </c>
      <c r="J231" s="4">
        <f t="shared" si="23"/>
        <v>-3.5532994923857752E-2</v>
      </c>
      <c r="K231" s="4">
        <f t="shared" si="24"/>
        <v>-2.5575447570331811E-3</v>
      </c>
    </row>
    <row r="232" spans="1:11" x14ac:dyDescent="0.5">
      <c r="A232" t="s">
        <v>140</v>
      </c>
      <c r="B232" s="1">
        <v>130.97999999999999</v>
      </c>
      <c r="C232" s="1">
        <v>30.98</v>
      </c>
      <c r="D232" s="1">
        <v>1.4</v>
      </c>
      <c r="E232" s="1">
        <v>13.37</v>
      </c>
      <c r="F232" s="1">
        <v>43.43</v>
      </c>
      <c r="G232" s="4">
        <f t="shared" si="20"/>
        <v>3.5119865628340463E-2</v>
      </c>
      <c r="H232" s="4">
        <f t="shared" si="21"/>
        <v>-1.1297611362169224E-2</v>
      </c>
      <c r="I232" s="4">
        <f t="shared" si="22"/>
        <v>3.5714285714285587E-3</v>
      </c>
      <c r="J232" s="4">
        <f t="shared" si="23"/>
        <v>3.1413612565444948E-2</v>
      </c>
      <c r="K232" s="4">
        <f t="shared" si="24"/>
        <v>-9.6707345153120849E-3</v>
      </c>
    </row>
    <row r="233" spans="1:11" x14ac:dyDescent="0.5">
      <c r="A233" t="s">
        <v>141</v>
      </c>
      <c r="B233" s="1">
        <v>131.88</v>
      </c>
      <c r="C233" s="1">
        <v>30.45</v>
      </c>
      <c r="D233" s="1">
        <v>1.42</v>
      </c>
      <c r="E233" s="1">
        <v>13.39</v>
      </c>
      <c r="F233" s="1">
        <v>44.51</v>
      </c>
      <c r="G233" s="4">
        <f t="shared" si="20"/>
        <v>-6.8243858052775552E-3</v>
      </c>
      <c r="H233" s="4">
        <f t="shared" si="21"/>
        <v>1.7405582922824347E-2</v>
      </c>
      <c r="I233" s="4">
        <f t="shared" si="22"/>
        <v>-1.4084507042253502E-2</v>
      </c>
      <c r="J233" s="4">
        <f t="shared" si="23"/>
        <v>-1.4936519790890168E-3</v>
      </c>
      <c r="K233" s="4">
        <f t="shared" si="24"/>
        <v>-2.4264210289822508E-2</v>
      </c>
    </row>
    <row r="234" spans="1:11" x14ac:dyDescent="0.5">
      <c r="A234" t="s">
        <v>142</v>
      </c>
      <c r="B234" s="1">
        <v>129.61000000000001</v>
      </c>
      <c r="C234" s="1">
        <v>30.46</v>
      </c>
      <c r="D234" s="1">
        <v>1.35</v>
      </c>
      <c r="E234" s="1">
        <v>13.24</v>
      </c>
      <c r="F234" s="1">
        <v>45.23</v>
      </c>
      <c r="G234" s="4">
        <f t="shared" si="20"/>
        <v>1.7514080703649348E-2</v>
      </c>
      <c r="H234" s="4">
        <f t="shared" si="21"/>
        <v>-3.2829940906109467E-4</v>
      </c>
      <c r="I234" s="4">
        <f t="shared" si="22"/>
        <v>5.1851851851851816E-2</v>
      </c>
      <c r="J234" s="4">
        <f t="shared" si="23"/>
        <v>1.1329305135951762E-2</v>
      </c>
      <c r="K234" s="4">
        <f t="shared" si="24"/>
        <v>-1.5918638072076052E-2</v>
      </c>
    </row>
    <row r="235" spans="1:11" x14ac:dyDescent="0.5">
      <c r="A235" s="2">
        <v>45632</v>
      </c>
      <c r="B235" s="1">
        <v>125.2</v>
      </c>
      <c r="C235" s="1">
        <v>30.76</v>
      </c>
      <c r="D235" s="1">
        <v>1.38</v>
      </c>
      <c r="E235" s="1">
        <v>13.65</v>
      </c>
      <c r="F235" s="1">
        <v>46.28</v>
      </c>
      <c r="G235" s="4">
        <f t="shared" si="20"/>
        <v>3.522364217252405E-2</v>
      </c>
      <c r="H235" s="4">
        <f t="shared" si="21"/>
        <v>-9.7529258777633299E-3</v>
      </c>
      <c r="I235" s="4">
        <f t="shared" si="22"/>
        <v>-2.1739130434782483E-2</v>
      </c>
      <c r="J235" s="4">
        <f t="shared" si="23"/>
        <v>-3.0036630036630041E-2</v>
      </c>
      <c r="K235" s="4">
        <f t="shared" si="24"/>
        <v>-2.2687986171132324E-2</v>
      </c>
    </row>
    <row r="236" spans="1:11" x14ac:dyDescent="0.5">
      <c r="A236" s="2">
        <v>45602</v>
      </c>
      <c r="B236" s="1">
        <v>120.91</v>
      </c>
      <c r="C236" s="1">
        <v>30.92</v>
      </c>
      <c r="D236" s="1">
        <v>1.41</v>
      </c>
      <c r="E236" s="1">
        <v>13.72</v>
      </c>
      <c r="F236" s="1">
        <v>43.59</v>
      </c>
      <c r="G236" s="4">
        <f t="shared" si="20"/>
        <v>3.5480936233562188E-2</v>
      </c>
      <c r="H236" s="4">
        <f t="shared" si="21"/>
        <v>-5.1746442432082373E-3</v>
      </c>
      <c r="I236" s="4">
        <f t="shared" si="22"/>
        <v>-2.1276595744680882E-2</v>
      </c>
      <c r="J236" s="4">
        <f t="shared" si="23"/>
        <v>-5.1020408163265918E-3</v>
      </c>
      <c r="K236" s="4">
        <f t="shared" si="24"/>
        <v>6.1711401697637003E-2</v>
      </c>
    </row>
    <row r="237" spans="1:11" x14ac:dyDescent="0.5">
      <c r="A237" s="2">
        <v>45571</v>
      </c>
      <c r="B237" s="1">
        <v>121.79</v>
      </c>
      <c r="C237" s="1">
        <v>30.91</v>
      </c>
      <c r="D237" s="1">
        <v>1.34</v>
      </c>
      <c r="E237" s="1">
        <v>13.95</v>
      </c>
      <c r="F237" s="1">
        <v>44.27</v>
      </c>
      <c r="G237" s="4">
        <f t="shared" si="20"/>
        <v>-7.2255521799819977E-3</v>
      </c>
      <c r="H237" s="4">
        <f t="shared" si="21"/>
        <v>3.2351989647372292E-4</v>
      </c>
      <c r="I237" s="4">
        <f t="shared" si="22"/>
        <v>5.2238805970149071E-2</v>
      </c>
      <c r="J237" s="4">
        <f t="shared" si="23"/>
        <v>-1.6487455197132572E-2</v>
      </c>
      <c r="K237" s="4">
        <f t="shared" si="24"/>
        <v>-1.5360289134854321E-2</v>
      </c>
    </row>
    <row r="238" spans="1:11" x14ac:dyDescent="0.5">
      <c r="A238" s="2">
        <v>45479</v>
      </c>
      <c r="B238" s="1">
        <v>120.88800000000001</v>
      </c>
      <c r="C238" s="1">
        <v>30.74</v>
      </c>
      <c r="D238" s="1">
        <v>1.34</v>
      </c>
      <c r="E238" s="1">
        <v>13.9</v>
      </c>
      <c r="F238" s="1">
        <v>43.59</v>
      </c>
      <c r="G238" s="4">
        <f t="shared" si="20"/>
        <v>7.4614519224405207E-3</v>
      </c>
      <c r="H238" s="4">
        <f t="shared" si="21"/>
        <v>5.5302537410539809E-3</v>
      </c>
      <c r="I238" s="4">
        <f t="shared" si="22"/>
        <v>0</v>
      </c>
      <c r="J238" s="4">
        <f t="shared" si="23"/>
        <v>3.597122302158251E-3</v>
      </c>
      <c r="K238" s="4">
        <f t="shared" si="24"/>
        <v>1.5599908235833793E-2</v>
      </c>
    </row>
    <row r="239" spans="1:11" x14ac:dyDescent="0.5">
      <c r="A239" s="2">
        <v>45449</v>
      </c>
      <c r="B239" s="1">
        <v>120.998</v>
      </c>
      <c r="C239" s="1">
        <v>30.42</v>
      </c>
      <c r="D239" s="1">
        <v>1.5</v>
      </c>
      <c r="E239" s="1">
        <v>14.09</v>
      </c>
      <c r="F239" s="1">
        <v>44.12</v>
      </c>
      <c r="G239" s="4">
        <f t="shared" si="20"/>
        <v>-9.0910593563531261E-4</v>
      </c>
      <c r="H239" s="4">
        <f t="shared" si="21"/>
        <v>1.051939513477973E-2</v>
      </c>
      <c r="I239" s="4">
        <f t="shared" si="22"/>
        <v>-0.10666666666666658</v>
      </c>
      <c r="J239" s="4">
        <f t="shared" si="23"/>
        <v>-1.3484740951029028E-2</v>
      </c>
      <c r="K239" s="4">
        <f t="shared" si="24"/>
        <v>-1.2012692656391488E-2</v>
      </c>
    </row>
    <row r="240" spans="1:11" x14ac:dyDescent="0.5">
      <c r="A240" s="2">
        <v>45418</v>
      </c>
      <c r="B240" s="1">
        <v>122.44</v>
      </c>
      <c r="C240" s="1">
        <v>30.78</v>
      </c>
      <c r="D240" s="1">
        <v>1.43</v>
      </c>
      <c r="E240" s="1">
        <v>14.09</v>
      </c>
      <c r="F240" s="1">
        <v>44.89</v>
      </c>
      <c r="G240" s="4">
        <f t="shared" si="20"/>
        <v>-1.1777196994446237E-2</v>
      </c>
      <c r="H240" s="4">
        <f t="shared" si="21"/>
        <v>-1.1695906432748537E-2</v>
      </c>
      <c r="I240" s="4">
        <f t="shared" si="22"/>
        <v>4.8951048951048959E-2</v>
      </c>
      <c r="J240" s="4">
        <f t="shared" si="23"/>
        <v>0</v>
      </c>
      <c r="K240" s="4">
        <f t="shared" si="24"/>
        <v>-1.715304076631774E-2</v>
      </c>
    </row>
    <row r="241" spans="1:11" x14ac:dyDescent="0.5">
      <c r="A241" s="2">
        <v>45388</v>
      </c>
      <c r="B241" s="1">
        <v>116.437</v>
      </c>
      <c r="C241" s="1">
        <v>30.03</v>
      </c>
      <c r="D241" s="1">
        <v>1.4</v>
      </c>
      <c r="E241" s="1">
        <v>14.2</v>
      </c>
      <c r="F241" s="1">
        <v>44.75</v>
      </c>
      <c r="G241" s="4">
        <f t="shared" si="20"/>
        <v>5.1555776943754905E-2</v>
      </c>
      <c r="H241" s="4">
        <f t="shared" si="21"/>
        <v>2.4975024975024906E-2</v>
      </c>
      <c r="I241" s="4">
        <f t="shared" si="22"/>
        <v>2.1428571428571352E-2</v>
      </c>
      <c r="J241" s="4">
        <f t="shared" si="23"/>
        <v>-7.7464788732394263E-3</v>
      </c>
      <c r="K241" s="4">
        <f t="shared" si="24"/>
        <v>3.1284916201117507E-3</v>
      </c>
    </row>
    <row r="242" spans="1:11" x14ac:dyDescent="0.5">
      <c r="A242" s="2">
        <v>45357</v>
      </c>
      <c r="B242" s="1">
        <v>115</v>
      </c>
      <c r="C242" s="1">
        <v>30.29</v>
      </c>
      <c r="D242" s="1">
        <v>1.45</v>
      </c>
      <c r="E242" s="1">
        <v>13.73</v>
      </c>
      <c r="F242" s="1">
        <v>47.07</v>
      </c>
      <c r="G242" s="4">
        <f t="shared" si="20"/>
        <v>1.2495652173913019E-2</v>
      </c>
      <c r="H242" s="4">
        <f t="shared" si="21"/>
        <v>-8.5836909871244149E-3</v>
      </c>
      <c r="I242" s="4">
        <f t="shared" si="22"/>
        <v>-3.4482758620689724E-2</v>
      </c>
      <c r="J242" s="4">
        <f t="shared" si="23"/>
        <v>3.423160961398386E-2</v>
      </c>
      <c r="K242" s="4">
        <f t="shared" si="24"/>
        <v>-4.9288294030167878E-2</v>
      </c>
    </row>
    <row r="243" spans="1:11" x14ac:dyDescent="0.5">
      <c r="A243" t="s">
        <v>143</v>
      </c>
      <c r="B243" s="1">
        <v>109.633</v>
      </c>
      <c r="C243" s="1">
        <v>30.85</v>
      </c>
      <c r="D243" s="1">
        <v>1.46</v>
      </c>
      <c r="E243" s="1">
        <v>13.58</v>
      </c>
      <c r="F243" s="1">
        <v>47.19</v>
      </c>
      <c r="G243" s="4">
        <f t="shared" si="20"/>
        <v>4.8954238231189606E-2</v>
      </c>
      <c r="H243" s="4">
        <f t="shared" si="21"/>
        <v>-1.8152350081037327E-2</v>
      </c>
      <c r="I243" s="4">
        <f t="shared" si="22"/>
        <v>-6.8493150684931781E-3</v>
      </c>
      <c r="J243" s="4">
        <f t="shared" si="23"/>
        <v>1.1045655375552244E-2</v>
      </c>
      <c r="K243" s="4">
        <f t="shared" si="24"/>
        <v>-2.5429116338206992E-3</v>
      </c>
    </row>
    <row r="244" spans="1:11" x14ac:dyDescent="0.5">
      <c r="A244" t="s">
        <v>144</v>
      </c>
      <c r="B244" s="1">
        <v>110.5</v>
      </c>
      <c r="C244" s="1">
        <v>30.19</v>
      </c>
      <c r="D244" s="1">
        <v>1.5</v>
      </c>
      <c r="E244" s="1">
        <v>13.29</v>
      </c>
      <c r="F244" s="1">
        <v>48.54</v>
      </c>
      <c r="G244" s="4">
        <f t="shared" si="20"/>
        <v>-7.846153846153836E-3</v>
      </c>
      <c r="H244" s="4">
        <f t="shared" si="21"/>
        <v>2.1861543557469387E-2</v>
      </c>
      <c r="I244" s="4">
        <f t="shared" si="22"/>
        <v>-2.6666666666666727E-2</v>
      </c>
      <c r="J244" s="4">
        <f t="shared" si="23"/>
        <v>2.182091798344632E-2</v>
      </c>
      <c r="K244" s="4">
        <f t="shared" si="24"/>
        <v>-2.781211372064285E-2</v>
      </c>
    </row>
    <row r="245" spans="1:11" x14ac:dyDescent="0.5">
      <c r="A245" t="s">
        <v>145</v>
      </c>
      <c r="B245" s="1">
        <v>114.825</v>
      </c>
      <c r="C245" s="1">
        <v>30.13</v>
      </c>
      <c r="D245" s="1">
        <v>1.458</v>
      </c>
      <c r="E245" s="1">
        <v>13.01</v>
      </c>
      <c r="F245" s="1">
        <v>53.11</v>
      </c>
      <c r="G245" s="4">
        <f t="shared" si="20"/>
        <v>-3.7666013498802497E-2</v>
      </c>
      <c r="H245" s="4">
        <f t="shared" si="21"/>
        <v>1.9913707268504055E-3</v>
      </c>
      <c r="I245" s="4">
        <f t="shared" si="22"/>
        <v>2.8806584362139898E-2</v>
      </c>
      <c r="J245" s="4">
        <f t="shared" si="23"/>
        <v>2.1521906225979937E-2</v>
      </c>
      <c r="K245" s="4">
        <f t="shared" si="24"/>
        <v>-8.6047825268311007E-2</v>
      </c>
    </row>
    <row r="246" spans="1:11" x14ac:dyDescent="0.5">
      <c r="A246" t="s">
        <v>146</v>
      </c>
      <c r="B246" s="1">
        <v>113.901</v>
      </c>
      <c r="C246" s="1">
        <v>31.06</v>
      </c>
      <c r="D246" s="1">
        <v>1.478</v>
      </c>
      <c r="E246" s="1">
        <v>13</v>
      </c>
      <c r="F246" s="1">
        <v>53.5</v>
      </c>
      <c r="G246" s="4">
        <f t="shared" si="20"/>
        <v>8.1123080569969197E-3</v>
      </c>
      <c r="H246" s="4">
        <f t="shared" si="21"/>
        <v>-2.9942047649710202E-2</v>
      </c>
      <c r="I246" s="4">
        <f t="shared" si="22"/>
        <v>-1.3531799729364025E-2</v>
      </c>
      <c r="J246" s="4">
        <f t="shared" si="23"/>
        <v>7.6923076923085532E-4</v>
      </c>
      <c r="K246" s="4">
        <f t="shared" si="24"/>
        <v>-7.2897196261682007E-3</v>
      </c>
    </row>
    <row r="247" spans="1:11" x14ac:dyDescent="0.5">
      <c r="A247" t="s">
        <v>147</v>
      </c>
      <c r="B247" s="1">
        <v>106.46899999999999</v>
      </c>
      <c r="C247" s="1">
        <v>30.72</v>
      </c>
      <c r="D247" s="1">
        <v>1.425</v>
      </c>
      <c r="E247" s="1">
        <v>13.16</v>
      </c>
      <c r="F247" s="1">
        <v>55.17</v>
      </c>
      <c r="G247" s="4">
        <f t="shared" si="20"/>
        <v>6.9804356197578743E-2</v>
      </c>
      <c r="H247" s="4">
        <f t="shared" si="21"/>
        <v>1.1067708333333259E-2</v>
      </c>
      <c r="I247" s="4">
        <f t="shared" si="22"/>
        <v>3.7192982456140333E-2</v>
      </c>
      <c r="J247" s="4">
        <f t="shared" si="23"/>
        <v>-1.2158054711246202E-2</v>
      </c>
      <c r="K247" s="4">
        <f t="shared" si="24"/>
        <v>-3.027007431575135E-2</v>
      </c>
    </row>
    <row r="248" spans="1:11" x14ac:dyDescent="0.5">
      <c r="A248" t="s">
        <v>148</v>
      </c>
      <c r="B248" s="1">
        <v>103.79900000000001</v>
      </c>
      <c r="C248" s="1">
        <v>30.08</v>
      </c>
      <c r="D248" s="1">
        <v>1.4</v>
      </c>
      <c r="E248" s="1">
        <v>13.04</v>
      </c>
      <c r="F248" s="1">
        <v>56.99</v>
      </c>
      <c r="G248" s="4">
        <f t="shared" si="20"/>
        <v>2.572279116369125E-2</v>
      </c>
      <c r="H248" s="4">
        <f t="shared" si="21"/>
        <v>2.1276595744680771E-2</v>
      </c>
      <c r="I248" s="4">
        <f t="shared" si="22"/>
        <v>1.7857142857143016E-2</v>
      </c>
      <c r="J248" s="4">
        <f t="shared" si="23"/>
        <v>9.2024539877302303E-3</v>
      </c>
      <c r="K248" s="4">
        <f t="shared" si="24"/>
        <v>-3.1935427267941741E-2</v>
      </c>
    </row>
    <row r="249" spans="1:11" x14ac:dyDescent="0.5">
      <c r="A249" t="s">
        <v>149</v>
      </c>
      <c r="B249" s="1">
        <v>94.95</v>
      </c>
      <c r="C249" s="1">
        <v>31.42</v>
      </c>
      <c r="D249" s="1">
        <v>1.48</v>
      </c>
      <c r="E249" s="1">
        <v>13.33</v>
      </c>
      <c r="F249" s="1">
        <v>57.44</v>
      </c>
      <c r="G249" s="4">
        <f t="shared" si="20"/>
        <v>9.3196419167983269E-2</v>
      </c>
      <c r="H249" s="4">
        <f t="shared" si="21"/>
        <v>-4.2647994907702214E-2</v>
      </c>
      <c r="I249" s="4">
        <f t="shared" si="22"/>
        <v>-5.4054054054054057E-2</v>
      </c>
      <c r="J249" s="4">
        <f t="shared" si="23"/>
        <v>-2.1755438859714982E-2</v>
      </c>
      <c r="K249" s="4">
        <f t="shared" si="24"/>
        <v>-7.8342618384400486E-3</v>
      </c>
    </row>
    <row r="250" spans="1:11" x14ac:dyDescent="0.5">
      <c r="A250" t="s">
        <v>150</v>
      </c>
      <c r="B250" s="1">
        <v>95.385999999999996</v>
      </c>
      <c r="C250" s="1">
        <v>31.74</v>
      </c>
      <c r="D250" s="1">
        <v>1.325</v>
      </c>
      <c r="E250" s="1">
        <v>13.44</v>
      </c>
      <c r="F250" s="1">
        <v>58.17</v>
      </c>
      <c r="G250" s="4">
        <f t="shared" si="20"/>
        <v>-4.5709013901410467E-3</v>
      </c>
      <c r="H250" s="4">
        <f t="shared" si="21"/>
        <v>-1.00819155639571E-2</v>
      </c>
      <c r="I250" s="4">
        <f t="shared" si="22"/>
        <v>0.11698113207547167</v>
      </c>
      <c r="J250" s="4">
        <f t="shared" si="23"/>
        <v>-8.1845238095237249E-3</v>
      </c>
      <c r="K250" s="4">
        <f t="shared" si="24"/>
        <v>-1.2549424101770734E-2</v>
      </c>
    </row>
    <row r="251" spans="1:11" x14ac:dyDescent="0.5">
      <c r="A251" t="s">
        <v>151</v>
      </c>
      <c r="B251" s="1">
        <v>94.78</v>
      </c>
      <c r="C251" s="1">
        <v>32.1</v>
      </c>
      <c r="D251" s="1">
        <v>1.3149999999999999</v>
      </c>
      <c r="E251" s="1">
        <v>13.375</v>
      </c>
      <c r="F251" s="1">
        <v>58.52</v>
      </c>
      <c r="G251" s="4">
        <f t="shared" si="20"/>
        <v>6.3937539565308565E-3</v>
      </c>
      <c r="H251" s="4">
        <f t="shared" si="21"/>
        <v>-1.1214953271028172E-2</v>
      </c>
      <c r="I251" s="4">
        <f t="shared" si="22"/>
        <v>7.6045627376426506E-3</v>
      </c>
      <c r="J251" s="4">
        <f t="shared" si="23"/>
        <v>4.8598130841122078E-3</v>
      </c>
      <c r="K251" s="4">
        <f t="shared" si="24"/>
        <v>-5.9808612440191977E-3</v>
      </c>
    </row>
    <row r="252" spans="1:11" x14ac:dyDescent="0.5">
      <c r="A252" t="s">
        <v>152</v>
      </c>
      <c r="B252" s="1">
        <v>92.478999999999999</v>
      </c>
      <c r="C252" s="1">
        <v>31.83</v>
      </c>
      <c r="D252" s="1">
        <v>1.3149999999999999</v>
      </c>
      <c r="E252" s="1">
        <v>13.64</v>
      </c>
      <c r="F252" s="1">
        <v>56.26</v>
      </c>
      <c r="G252" s="4">
        <f t="shared" si="20"/>
        <v>2.4881324408784655E-2</v>
      </c>
      <c r="H252" s="4">
        <f t="shared" si="21"/>
        <v>8.4825636192271681E-3</v>
      </c>
      <c r="I252" s="4">
        <f t="shared" si="22"/>
        <v>0</v>
      </c>
      <c r="J252" s="4">
        <f t="shared" si="23"/>
        <v>-1.9428152492668715E-2</v>
      </c>
      <c r="K252" s="4">
        <f t="shared" si="24"/>
        <v>4.017063633131901E-2</v>
      </c>
    </row>
    <row r="253" spans="1:11" x14ac:dyDescent="0.5">
      <c r="A253" t="s">
        <v>153</v>
      </c>
      <c r="B253" s="1">
        <v>94.358999999999995</v>
      </c>
      <c r="C253" s="1">
        <v>32.03</v>
      </c>
      <c r="E253" s="1">
        <v>13.68</v>
      </c>
      <c r="F253" s="1"/>
      <c r="G253" s="4">
        <f t="shared" si="20"/>
        <v>-1.9923907629372906E-2</v>
      </c>
      <c r="H253" s="4">
        <f t="shared" si="21"/>
        <v>-6.2441461130191556E-3</v>
      </c>
      <c r="I253" s="4" t="e">
        <f t="shared" si="22"/>
        <v>#DIV/0!</v>
      </c>
      <c r="J253" s="4">
        <f t="shared" si="23"/>
        <v>-2.9239766081871066E-3</v>
      </c>
      <c r="K253" s="4" t="e">
        <f t="shared" si="24"/>
        <v>#DIV/0!</v>
      </c>
    </row>
    <row r="254" spans="1:11" x14ac:dyDescent="0.5">
      <c r="A254" t="s">
        <v>154</v>
      </c>
      <c r="B254" s="1">
        <v>94.63</v>
      </c>
      <c r="C254" s="1">
        <v>31.27</v>
      </c>
      <c r="E254" s="1">
        <v>13.41</v>
      </c>
      <c r="F254" s="1"/>
      <c r="G254" s="4">
        <f t="shared" si="20"/>
        <v>-2.8637852689421539E-3</v>
      </c>
      <c r="H254" s="4">
        <f t="shared" si="21"/>
        <v>2.4304445155100884E-2</v>
      </c>
      <c r="I254" s="4" t="e">
        <f t="shared" si="22"/>
        <v>#DIV/0!</v>
      </c>
      <c r="J254" s="4">
        <f t="shared" si="23"/>
        <v>2.0134228187919323E-2</v>
      </c>
      <c r="K254" s="4" t="e">
        <f t="shared" si="24"/>
        <v>#DIV/0!</v>
      </c>
    </row>
    <row r="255" spans="1:11" x14ac:dyDescent="0.5">
      <c r="A255" t="s">
        <v>155</v>
      </c>
      <c r="B255" s="1">
        <v>91.355999999999995</v>
      </c>
      <c r="C255" s="1">
        <v>31.05</v>
      </c>
      <c r="E255" s="1">
        <v>13.49</v>
      </c>
      <c r="F255" s="1"/>
      <c r="G255" s="4">
        <f t="shared" si="20"/>
        <v>3.5837821270633619E-2</v>
      </c>
      <c r="H255" s="4">
        <f t="shared" si="21"/>
        <v>7.085346215780941E-3</v>
      </c>
      <c r="I255" s="4" t="e">
        <f t="shared" si="22"/>
        <v>#DIV/0!</v>
      </c>
      <c r="J255" s="4">
        <f t="shared" si="23"/>
        <v>-5.9303187546330127E-3</v>
      </c>
      <c r="K255" s="4" t="e">
        <f t="shared" si="24"/>
        <v>#DIV/0!</v>
      </c>
    </row>
    <row r="256" spans="1:11" x14ac:dyDescent="0.5">
      <c r="A256" t="s">
        <v>156</v>
      </c>
      <c r="B256" s="1">
        <v>90.399000000000001</v>
      </c>
      <c r="C256" s="1">
        <v>30.51</v>
      </c>
      <c r="E256" s="1">
        <v>12.85</v>
      </c>
      <c r="F256" s="1"/>
      <c r="G256" s="4">
        <f t="shared" si="20"/>
        <v>1.0586400292038611E-2</v>
      </c>
      <c r="H256" s="4">
        <f t="shared" si="21"/>
        <v>1.7699115044247815E-2</v>
      </c>
      <c r="I256" s="4" t="e">
        <f t="shared" si="22"/>
        <v>#DIV/0!</v>
      </c>
      <c r="J256" s="4">
        <f t="shared" si="23"/>
        <v>4.9805447470817166E-2</v>
      </c>
      <c r="K256" s="4" t="e">
        <f t="shared" si="24"/>
        <v>#DIV/0!</v>
      </c>
    </row>
    <row r="257" spans="1:11" x14ac:dyDescent="0.5">
      <c r="A257" s="2">
        <v>45570</v>
      </c>
      <c r="B257" s="1">
        <v>89.878</v>
      </c>
      <c r="C257" s="1">
        <v>29.85</v>
      </c>
      <c r="E257" s="1">
        <v>12.62</v>
      </c>
      <c r="F257" s="1"/>
      <c r="G257" s="4">
        <f t="shared" si="20"/>
        <v>5.7967467010837659E-3</v>
      </c>
      <c r="H257" s="4">
        <f t="shared" si="21"/>
        <v>2.2110552763819014E-2</v>
      </c>
      <c r="I257" s="4" t="e">
        <f t="shared" si="22"/>
        <v>#DIV/0!</v>
      </c>
      <c r="J257" s="4">
        <f t="shared" si="23"/>
        <v>1.8225039619651273E-2</v>
      </c>
      <c r="K257" s="4" t="e">
        <f t="shared" si="24"/>
        <v>#DIV/0!</v>
      </c>
    </row>
    <row r="258" spans="1:11" x14ac:dyDescent="0.5">
      <c r="A258" s="2">
        <v>45540</v>
      </c>
      <c r="B258" s="1">
        <v>88.747</v>
      </c>
      <c r="C258" s="1">
        <v>30.09</v>
      </c>
      <c r="E258" s="1">
        <v>12.33</v>
      </c>
      <c r="F258" s="1"/>
      <c r="G258" s="4">
        <f t="shared" si="20"/>
        <v>1.2744092758065095E-2</v>
      </c>
      <c r="H258" s="4">
        <f t="shared" si="21"/>
        <v>-7.9760717846459883E-3</v>
      </c>
      <c r="I258" s="4" t="e">
        <f t="shared" si="22"/>
        <v>#DIV/0!</v>
      </c>
      <c r="J258" s="4">
        <f t="shared" si="23"/>
        <v>2.3519870235198637E-2</v>
      </c>
      <c r="K258" s="4" t="e">
        <f t="shared" si="24"/>
        <v>#DIV/0!</v>
      </c>
    </row>
    <row r="259" spans="1:11" x14ac:dyDescent="0.5">
      <c r="A259" s="2">
        <v>45509</v>
      </c>
      <c r="B259" s="1">
        <v>90.412000000000006</v>
      </c>
      <c r="C259" s="1">
        <v>30</v>
      </c>
      <c r="E259" s="1">
        <v>11.76</v>
      </c>
      <c r="F259" s="1"/>
      <c r="G259" s="4">
        <f t="shared" si="20"/>
        <v>-1.8415697031367584E-2</v>
      </c>
      <c r="H259" s="4">
        <f t="shared" si="21"/>
        <v>2.9999999999998916E-3</v>
      </c>
      <c r="I259" s="4" t="e">
        <f t="shared" si="22"/>
        <v>#DIV/0!</v>
      </c>
      <c r="J259" s="4">
        <f t="shared" si="23"/>
        <v>4.8469387755102122E-2</v>
      </c>
      <c r="K259" s="4" t="e">
        <f t="shared" si="24"/>
        <v>#DIV/0!</v>
      </c>
    </row>
    <row r="260" spans="1:11" x14ac:dyDescent="0.5">
      <c r="A260" s="2">
        <v>45478</v>
      </c>
      <c r="B260" s="1">
        <v>90.554000000000002</v>
      </c>
      <c r="C260" s="1">
        <v>30.68</v>
      </c>
      <c r="E260" s="1">
        <v>12.4</v>
      </c>
      <c r="F260" s="1"/>
      <c r="G260" s="4">
        <f t="shared" si="20"/>
        <v>-1.5681250966274041E-3</v>
      </c>
      <c r="H260" s="4">
        <f t="shared" si="21"/>
        <v>-2.2164276401564487E-2</v>
      </c>
      <c r="I260" s="4" t="e">
        <f t="shared" si="22"/>
        <v>#DIV/0!</v>
      </c>
      <c r="J260" s="4">
        <f t="shared" si="23"/>
        <v>-5.1612903225806472E-2</v>
      </c>
      <c r="K260" s="4" t="e">
        <f t="shared" si="24"/>
        <v>#DIV/0!</v>
      </c>
    </row>
    <row r="261" spans="1:11" x14ac:dyDescent="0.5">
      <c r="A261" s="2">
        <v>45448</v>
      </c>
      <c r="B261" s="1">
        <v>92.14</v>
      </c>
      <c r="C261" s="1">
        <v>30.97</v>
      </c>
      <c r="E261" s="1">
        <v>12.41</v>
      </c>
      <c r="F261" s="1"/>
      <c r="G261" s="4">
        <f t="shared" ref="G261:G324" si="25">B260/B261-1</f>
        <v>-1.7212936835250714E-2</v>
      </c>
      <c r="H261" s="4">
        <f t="shared" ref="H261:H324" si="26">C260/C261-1</f>
        <v>-9.3639005489183358E-3</v>
      </c>
      <c r="I261" s="4" t="e">
        <f t="shared" ref="I261:I324" si="27">D260/D261-1</f>
        <v>#DIV/0!</v>
      </c>
      <c r="J261" s="4">
        <f t="shared" ref="J261:J324" si="28">E260/E261-1</f>
        <v>-8.058017727639033E-4</v>
      </c>
      <c r="K261" s="4" t="e">
        <f t="shared" ref="K261:K324" si="29">F260/F261-1</f>
        <v>#DIV/0!</v>
      </c>
    </row>
    <row r="262" spans="1:11" x14ac:dyDescent="0.5">
      <c r="A262" s="2">
        <v>45356</v>
      </c>
      <c r="B262" s="1">
        <v>88.789000000000001</v>
      </c>
      <c r="C262" s="1">
        <v>30.9</v>
      </c>
      <c r="E262" s="1">
        <v>12.38</v>
      </c>
      <c r="F262" s="1"/>
      <c r="G262" s="4">
        <f t="shared" si="25"/>
        <v>3.7741161630382214E-2</v>
      </c>
      <c r="H262" s="4">
        <f t="shared" si="26"/>
        <v>2.2653721682848182E-3</v>
      </c>
      <c r="I262" s="4" t="e">
        <f t="shared" si="27"/>
        <v>#DIV/0!</v>
      </c>
      <c r="J262" s="4">
        <f t="shared" si="28"/>
        <v>2.4232633279481774E-3</v>
      </c>
      <c r="K262" s="4" t="e">
        <f t="shared" si="29"/>
        <v>#DIV/0!</v>
      </c>
    </row>
    <row r="263" spans="1:11" x14ac:dyDescent="0.5">
      <c r="A263" s="2">
        <v>45327</v>
      </c>
      <c r="B263" s="1">
        <v>85.816999999999993</v>
      </c>
      <c r="C263" s="1">
        <v>30.51</v>
      </c>
      <c r="E263" s="1">
        <v>12.25</v>
      </c>
      <c r="F263" s="1"/>
      <c r="G263" s="4">
        <f t="shared" si="25"/>
        <v>3.4631832853630584E-2</v>
      </c>
      <c r="H263" s="4">
        <f t="shared" si="26"/>
        <v>1.2782694198623323E-2</v>
      </c>
      <c r="I263" s="4" t="e">
        <f t="shared" si="27"/>
        <v>#DIV/0!</v>
      </c>
      <c r="J263" s="4">
        <f t="shared" si="28"/>
        <v>1.0612244897959311E-2</v>
      </c>
      <c r="K263" s="4" t="e">
        <f t="shared" si="29"/>
        <v>#DIV/0!</v>
      </c>
    </row>
    <row r="264" spans="1:11" x14ac:dyDescent="0.5">
      <c r="A264" s="2">
        <v>45296</v>
      </c>
      <c r="B264" s="1">
        <v>83.040999999999997</v>
      </c>
      <c r="C264" s="1">
        <v>30.37</v>
      </c>
      <c r="E264" s="1">
        <v>12.05</v>
      </c>
      <c r="F264" s="1"/>
      <c r="G264" s="4">
        <f t="shared" si="25"/>
        <v>3.3429269878734624E-2</v>
      </c>
      <c r="H264" s="4">
        <f t="shared" si="26"/>
        <v>4.6098123147844117E-3</v>
      </c>
      <c r="I264" s="4" t="e">
        <f t="shared" si="27"/>
        <v>#DIV/0!</v>
      </c>
      <c r="J264" s="4">
        <f t="shared" si="28"/>
        <v>1.6597510373443924E-2</v>
      </c>
      <c r="K264" s="4" t="e">
        <f t="shared" si="29"/>
        <v>#DIV/0!</v>
      </c>
    </row>
    <row r="265" spans="1:11" x14ac:dyDescent="0.5">
      <c r="A265" t="s">
        <v>157</v>
      </c>
      <c r="B265" s="1">
        <v>86.402000000000001</v>
      </c>
      <c r="C265" s="1">
        <v>30.47</v>
      </c>
      <c r="E265" s="1">
        <v>12.18</v>
      </c>
      <c r="F265" s="1"/>
      <c r="G265" s="4">
        <f t="shared" si="25"/>
        <v>-3.8899562510127161E-2</v>
      </c>
      <c r="H265" s="4">
        <f t="shared" si="26"/>
        <v>-3.2819166393173171E-3</v>
      </c>
      <c r="I265" s="4" t="e">
        <f t="shared" si="27"/>
        <v>#DIV/0!</v>
      </c>
      <c r="J265" s="4">
        <f t="shared" si="28"/>
        <v>-1.0673234811165777E-2</v>
      </c>
      <c r="K265" s="4" t="e">
        <f t="shared" si="29"/>
        <v>#DIV/0!</v>
      </c>
    </row>
    <row r="266" spans="1:11" x14ac:dyDescent="0.5">
      <c r="A266" t="s">
        <v>158</v>
      </c>
      <c r="B266" s="1">
        <v>87.757000000000005</v>
      </c>
      <c r="C266" s="1">
        <v>31.36</v>
      </c>
      <c r="E266" s="1">
        <v>12.35</v>
      </c>
      <c r="F266" s="1"/>
      <c r="G266" s="4">
        <f t="shared" si="25"/>
        <v>-1.5440363731668127E-2</v>
      </c>
      <c r="H266" s="4">
        <f t="shared" si="26"/>
        <v>-2.8380102040816313E-2</v>
      </c>
      <c r="I266" s="4" t="e">
        <f t="shared" si="27"/>
        <v>#DIV/0!</v>
      </c>
      <c r="J266" s="4">
        <f t="shared" si="28"/>
        <v>-1.3765182186234792E-2</v>
      </c>
      <c r="K266" s="4" t="e">
        <f t="shared" si="29"/>
        <v>#DIV/0!</v>
      </c>
    </row>
    <row r="267" spans="1:11" x14ac:dyDescent="0.5">
      <c r="A267" t="s">
        <v>159</v>
      </c>
      <c r="B267" s="1">
        <v>87.734999999999999</v>
      </c>
      <c r="C267" s="1">
        <v>31.88</v>
      </c>
      <c r="E267" s="1">
        <v>12.25</v>
      </c>
      <c r="F267" s="1"/>
      <c r="G267" s="4">
        <f t="shared" si="25"/>
        <v>2.5075511483452217E-4</v>
      </c>
      <c r="H267" s="4">
        <f t="shared" si="26"/>
        <v>-1.6311166875784155E-2</v>
      </c>
      <c r="I267" s="4" t="e">
        <f t="shared" si="27"/>
        <v>#DIV/0!</v>
      </c>
      <c r="J267" s="4">
        <f t="shared" si="28"/>
        <v>8.1632653061223248E-3</v>
      </c>
      <c r="K267" s="4" t="e">
        <f t="shared" si="29"/>
        <v>#DIV/0!</v>
      </c>
    </row>
    <row r="268" spans="1:11" x14ac:dyDescent="0.5">
      <c r="A268" t="s">
        <v>160</v>
      </c>
      <c r="B268" s="1">
        <v>82.632000000000005</v>
      </c>
      <c r="C268" s="1">
        <v>35.11</v>
      </c>
      <c r="E268" s="1">
        <v>11.89</v>
      </c>
      <c r="F268" s="1"/>
      <c r="G268" s="4">
        <f t="shared" si="25"/>
        <v>6.1755736276502882E-2</v>
      </c>
      <c r="H268" s="4">
        <f t="shared" si="26"/>
        <v>-9.1996582170321806E-2</v>
      </c>
      <c r="I268" s="4" t="e">
        <f t="shared" si="27"/>
        <v>#DIV/0!</v>
      </c>
      <c r="J268" s="4">
        <f t="shared" si="28"/>
        <v>3.0277544154751812E-2</v>
      </c>
      <c r="K268" s="4" t="e">
        <f t="shared" si="29"/>
        <v>#DIV/0!</v>
      </c>
    </row>
    <row r="269" spans="1:11" x14ac:dyDescent="0.5">
      <c r="A269" t="s">
        <v>161</v>
      </c>
      <c r="B269" s="1">
        <v>79.677000000000007</v>
      </c>
      <c r="C269" s="1">
        <v>34.5</v>
      </c>
      <c r="E269" s="1">
        <v>12.04</v>
      </c>
      <c r="F269" s="1"/>
      <c r="G269" s="4">
        <f t="shared" si="25"/>
        <v>3.7087239730411614E-2</v>
      </c>
      <c r="H269" s="4">
        <f t="shared" si="26"/>
        <v>1.7681159420289916E-2</v>
      </c>
      <c r="I269" s="4" t="e">
        <f t="shared" si="27"/>
        <v>#DIV/0!</v>
      </c>
      <c r="J269" s="4">
        <f t="shared" si="28"/>
        <v>-1.2458471760797174E-2</v>
      </c>
      <c r="K269" s="4" t="e">
        <f t="shared" si="29"/>
        <v>#DIV/0!</v>
      </c>
    </row>
    <row r="270" spans="1:11" x14ac:dyDescent="0.5">
      <c r="A270" t="s">
        <v>162</v>
      </c>
      <c r="B270" s="1">
        <v>82.423000000000002</v>
      </c>
      <c r="C270" s="1">
        <v>34.28</v>
      </c>
      <c r="E270" s="1">
        <v>12.08</v>
      </c>
      <c r="F270" s="1"/>
      <c r="G270" s="4">
        <f t="shared" si="25"/>
        <v>-3.3315943365322731E-2</v>
      </c>
      <c r="H270" s="4">
        <f t="shared" si="26"/>
        <v>6.4177362893815815E-3</v>
      </c>
      <c r="I270" s="4" t="e">
        <f t="shared" si="27"/>
        <v>#DIV/0!</v>
      </c>
      <c r="J270" s="4">
        <f t="shared" si="28"/>
        <v>-3.3112582781458233E-3</v>
      </c>
      <c r="K270" s="4" t="e">
        <f t="shared" si="29"/>
        <v>#DIV/0!</v>
      </c>
    </row>
    <row r="271" spans="1:11" x14ac:dyDescent="0.5">
      <c r="A271" t="s">
        <v>163</v>
      </c>
      <c r="B271" s="1">
        <v>79.518000000000001</v>
      </c>
      <c r="C271" s="1">
        <v>34.409999999999997</v>
      </c>
      <c r="E271" s="1">
        <v>12.13</v>
      </c>
      <c r="F271" s="1"/>
      <c r="G271" s="4">
        <f t="shared" si="25"/>
        <v>3.6532608969038538E-2</v>
      </c>
      <c r="H271" s="4">
        <f t="shared" si="26"/>
        <v>-3.7779715199068864E-3</v>
      </c>
      <c r="I271" s="4" t="e">
        <f t="shared" si="27"/>
        <v>#DIV/0!</v>
      </c>
      <c r="J271" s="4">
        <f t="shared" si="28"/>
        <v>-4.1220115416323866E-3</v>
      </c>
      <c r="K271" s="4" t="e">
        <f t="shared" si="29"/>
        <v>#DIV/0!</v>
      </c>
    </row>
    <row r="272" spans="1:11" x14ac:dyDescent="0.5">
      <c r="A272" t="s">
        <v>164</v>
      </c>
      <c r="B272" s="1">
        <v>76.2</v>
      </c>
      <c r="C272" s="1">
        <v>34.200000000000003</v>
      </c>
      <c r="E272" s="1">
        <v>11.98</v>
      </c>
      <c r="F272" s="1"/>
      <c r="G272" s="4">
        <f t="shared" si="25"/>
        <v>4.3543307086614247E-2</v>
      </c>
      <c r="H272" s="4">
        <f t="shared" si="26"/>
        <v>6.1403508771928905E-3</v>
      </c>
      <c r="I272" s="4" t="e">
        <f t="shared" si="27"/>
        <v>#DIV/0!</v>
      </c>
      <c r="J272" s="4">
        <f t="shared" si="28"/>
        <v>1.2520868113522488E-2</v>
      </c>
      <c r="K272" s="4" t="e">
        <f t="shared" si="29"/>
        <v>#DIV/0!</v>
      </c>
    </row>
    <row r="273" spans="1:11" x14ac:dyDescent="0.5">
      <c r="A273" t="s">
        <v>165</v>
      </c>
      <c r="B273" s="1">
        <v>84.671000000000006</v>
      </c>
      <c r="C273" s="1">
        <v>35.04</v>
      </c>
      <c r="E273" s="1">
        <v>12.12</v>
      </c>
      <c r="F273" s="1"/>
      <c r="G273" s="4">
        <f t="shared" si="25"/>
        <v>-0.10004606063469201</v>
      </c>
      <c r="H273" s="4">
        <f t="shared" si="26"/>
        <v>-2.3972602739725901E-2</v>
      </c>
      <c r="I273" s="4" t="e">
        <f t="shared" si="27"/>
        <v>#DIV/0!</v>
      </c>
      <c r="J273" s="4">
        <f t="shared" si="28"/>
        <v>-1.1551155115511413E-2</v>
      </c>
      <c r="K273" s="4" t="e">
        <f t="shared" si="29"/>
        <v>#DIV/0!</v>
      </c>
    </row>
    <row r="274" spans="1:11" x14ac:dyDescent="0.5">
      <c r="A274" t="s">
        <v>166</v>
      </c>
      <c r="B274" s="1">
        <v>84.034999999999997</v>
      </c>
      <c r="C274" s="1">
        <v>35.68</v>
      </c>
      <c r="E274" s="1">
        <v>12.22</v>
      </c>
      <c r="F274" s="1"/>
      <c r="G274" s="4">
        <f t="shared" si="25"/>
        <v>7.5682751234604773E-3</v>
      </c>
      <c r="H274" s="4">
        <f t="shared" si="26"/>
        <v>-1.7937219730941756E-2</v>
      </c>
      <c r="I274" s="4" t="e">
        <f t="shared" si="27"/>
        <v>#DIV/0!</v>
      </c>
      <c r="J274" s="4">
        <f t="shared" si="28"/>
        <v>-8.1833060556465442E-3</v>
      </c>
      <c r="K274" s="4" t="e">
        <f t="shared" si="29"/>
        <v>#DIV/0!</v>
      </c>
    </row>
    <row r="275" spans="1:11" x14ac:dyDescent="0.5">
      <c r="A275" t="s">
        <v>167</v>
      </c>
      <c r="B275" s="1">
        <v>87.415000000000006</v>
      </c>
      <c r="C275" s="1">
        <v>36.26</v>
      </c>
      <c r="E275" s="1">
        <v>12.14</v>
      </c>
      <c r="F275" s="1"/>
      <c r="G275" s="4">
        <f t="shared" si="25"/>
        <v>-3.8666132814734411E-2</v>
      </c>
      <c r="H275" s="4">
        <f t="shared" si="26"/>
        <v>-1.5995587424158852E-2</v>
      </c>
      <c r="I275" s="4" t="e">
        <f t="shared" si="27"/>
        <v>#DIV/0!</v>
      </c>
      <c r="J275" s="4">
        <f t="shared" si="28"/>
        <v>6.5897858319605707E-3</v>
      </c>
      <c r="K275" s="4" t="e">
        <f t="shared" si="29"/>
        <v>#DIV/0!</v>
      </c>
    </row>
    <row r="276" spans="1:11" x14ac:dyDescent="0.5">
      <c r="A276" t="s">
        <v>168</v>
      </c>
      <c r="B276" s="1">
        <v>86.001000000000005</v>
      </c>
      <c r="C276" s="1">
        <v>36.31</v>
      </c>
      <c r="E276" s="1">
        <v>12.19</v>
      </c>
      <c r="F276" s="1"/>
      <c r="G276" s="4">
        <f t="shared" si="25"/>
        <v>1.6441669282915239E-2</v>
      </c>
      <c r="H276" s="4">
        <f t="shared" si="26"/>
        <v>-1.3770311209034825E-3</v>
      </c>
      <c r="I276" s="4" t="e">
        <f t="shared" si="27"/>
        <v>#DIV/0!</v>
      </c>
      <c r="J276" s="4">
        <f t="shared" si="28"/>
        <v>-4.1017227235438103E-3</v>
      </c>
      <c r="K276" s="4" t="e">
        <f t="shared" si="29"/>
        <v>#DIV/0!</v>
      </c>
    </row>
    <row r="277" spans="1:11" x14ac:dyDescent="0.5">
      <c r="A277" s="2">
        <v>45630</v>
      </c>
      <c r="B277" s="1">
        <v>88.186000000000007</v>
      </c>
      <c r="C277" s="1">
        <v>35.69</v>
      </c>
      <c r="E277" s="1">
        <v>12.41</v>
      </c>
      <c r="F277" s="1"/>
      <c r="G277" s="4">
        <f t="shared" si="25"/>
        <v>-2.4777175515387939E-2</v>
      </c>
      <c r="H277" s="4">
        <f t="shared" si="26"/>
        <v>1.7371812832726485E-2</v>
      </c>
      <c r="I277" s="4" t="e">
        <f t="shared" si="27"/>
        <v>#DIV/0!</v>
      </c>
      <c r="J277" s="4">
        <f t="shared" si="28"/>
        <v>-1.7727639000805873E-2</v>
      </c>
      <c r="K277" s="4" t="e">
        <f t="shared" si="29"/>
        <v>#DIV/0!</v>
      </c>
    </row>
    <row r="278" spans="1:11" x14ac:dyDescent="0.5">
      <c r="A278" s="2">
        <v>45600</v>
      </c>
      <c r="B278" s="1">
        <v>90.616</v>
      </c>
      <c r="C278" s="1">
        <v>37.630000000000003</v>
      </c>
      <c r="E278" s="1">
        <v>12.574999999999999</v>
      </c>
      <c r="F278" s="1"/>
      <c r="G278" s="4">
        <f t="shared" si="25"/>
        <v>-2.6816456254965981E-2</v>
      </c>
      <c r="H278" s="4">
        <f t="shared" si="26"/>
        <v>-5.1554610682965851E-2</v>
      </c>
      <c r="I278" s="4" t="e">
        <f t="shared" si="27"/>
        <v>#DIV/0!</v>
      </c>
      <c r="J278" s="4">
        <f t="shared" si="28"/>
        <v>-1.312127236580507E-2</v>
      </c>
      <c r="K278" s="4" t="e">
        <f t="shared" si="29"/>
        <v>#DIV/0!</v>
      </c>
    </row>
    <row r="279" spans="1:11" x14ac:dyDescent="0.5">
      <c r="A279" s="2">
        <v>45569</v>
      </c>
      <c r="B279" s="1">
        <v>87.039000000000001</v>
      </c>
      <c r="C279" s="1">
        <v>37.200000000000003</v>
      </c>
      <c r="E279" s="1">
        <v>12.63</v>
      </c>
      <c r="F279" s="1"/>
      <c r="G279" s="4">
        <f t="shared" si="25"/>
        <v>4.1096519950826638E-2</v>
      </c>
      <c r="H279" s="4">
        <f t="shared" si="26"/>
        <v>1.155913978494616E-2</v>
      </c>
      <c r="I279" s="4" t="e">
        <f t="shared" si="27"/>
        <v>#DIV/0!</v>
      </c>
      <c r="J279" s="4">
        <f t="shared" si="28"/>
        <v>-4.354711005542522E-3</v>
      </c>
      <c r="K279" s="4" t="e">
        <f t="shared" si="29"/>
        <v>#DIV/0!</v>
      </c>
    </row>
    <row r="280" spans="1:11" x14ac:dyDescent="0.5">
      <c r="A280" s="2">
        <v>45539</v>
      </c>
      <c r="B280" s="1">
        <v>85.353999999999999</v>
      </c>
      <c r="C280" s="1">
        <v>38.33</v>
      </c>
      <c r="E280" s="1">
        <v>12.91</v>
      </c>
      <c r="F280" s="1"/>
      <c r="G280" s="4">
        <f t="shared" si="25"/>
        <v>1.9741312650842335E-2</v>
      </c>
      <c r="H280" s="4">
        <f t="shared" si="26"/>
        <v>-2.9480824419514606E-2</v>
      </c>
      <c r="I280" s="4" t="e">
        <f t="shared" si="27"/>
        <v>#DIV/0!</v>
      </c>
      <c r="J280" s="4">
        <f t="shared" si="28"/>
        <v>-2.1688613477924057E-2</v>
      </c>
      <c r="K280" s="4" t="e">
        <f t="shared" si="29"/>
        <v>#DIV/0!</v>
      </c>
    </row>
    <row r="281" spans="1:11" x14ac:dyDescent="0.5">
      <c r="A281" s="2">
        <v>45508</v>
      </c>
      <c r="B281" s="1">
        <v>87.132999999999996</v>
      </c>
      <c r="C281" s="1">
        <v>37.979999999999997</v>
      </c>
      <c r="E281" s="1">
        <v>12.95</v>
      </c>
      <c r="F281" s="1"/>
      <c r="G281" s="4">
        <f t="shared" si="25"/>
        <v>-2.0417063569485694E-2</v>
      </c>
      <c r="H281" s="4">
        <f t="shared" si="26"/>
        <v>9.215376513954654E-3</v>
      </c>
      <c r="I281" s="4" t="e">
        <f t="shared" si="27"/>
        <v>#DIV/0!</v>
      </c>
      <c r="J281" s="4">
        <f t="shared" si="28"/>
        <v>-3.0888030888029938E-3</v>
      </c>
      <c r="K281" s="4" t="e">
        <f t="shared" si="29"/>
        <v>#DIV/0!</v>
      </c>
    </row>
    <row r="282" spans="1:11" x14ac:dyDescent="0.5">
      <c r="A282" s="2">
        <v>45416</v>
      </c>
      <c r="B282" s="1">
        <v>88.007999999999996</v>
      </c>
      <c r="C282" s="1">
        <v>38.71</v>
      </c>
      <c r="E282" s="1">
        <v>12.77</v>
      </c>
      <c r="F282" s="1"/>
      <c r="G282" s="4">
        <f t="shared" si="25"/>
        <v>-9.9422779747295742E-3</v>
      </c>
      <c r="H282" s="4">
        <f t="shared" si="26"/>
        <v>-1.8858176181865249E-2</v>
      </c>
      <c r="I282" s="4" t="e">
        <f t="shared" si="27"/>
        <v>#DIV/0!</v>
      </c>
      <c r="J282" s="4">
        <f t="shared" si="28"/>
        <v>1.4095536413468945E-2</v>
      </c>
      <c r="K282" s="4" t="e">
        <f t="shared" si="29"/>
        <v>#DIV/0!</v>
      </c>
    </row>
    <row r="283" spans="1:11" x14ac:dyDescent="0.5">
      <c r="A283" s="2">
        <v>45386</v>
      </c>
      <c r="B283" s="1">
        <v>85.905000000000001</v>
      </c>
      <c r="C283" s="1">
        <v>39.729999999999997</v>
      </c>
      <c r="E283" s="1">
        <v>12.83</v>
      </c>
      <c r="F283" s="1"/>
      <c r="G283" s="4">
        <f t="shared" si="25"/>
        <v>2.4480530818927759E-2</v>
      </c>
      <c r="H283" s="4">
        <f t="shared" si="26"/>
        <v>-2.5673294739491426E-2</v>
      </c>
      <c r="I283" s="4" t="e">
        <f t="shared" si="27"/>
        <v>#DIV/0!</v>
      </c>
      <c r="J283" s="4">
        <f t="shared" si="28"/>
        <v>-4.6765393608729777E-3</v>
      </c>
      <c r="K283" s="4" t="e">
        <f t="shared" si="29"/>
        <v>#DIV/0!</v>
      </c>
    </row>
    <row r="284" spans="1:11" x14ac:dyDescent="0.5">
      <c r="A284" s="2">
        <v>45355</v>
      </c>
      <c r="B284" s="1">
        <v>88.963999999999999</v>
      </c>
      <c r="C284" s="1">
        <v>40.33</v>
      </c>
      <c r="E284" s="1">
        <v>12.9</v>
      </c>
      <c r="F284" s="1"/>
      <c r="G284" s="4">
        <f t="shared" si="25"/>
        <v>-3.4384694932781734E-2</v>
      </c>
      <c r="H284" s="4">
        <f t="shared" si="26"/>
        <v>-1.4877262583684603E-2</v>
      </c>
      <c r="I284" s="4" t="e">
        <f t="shared" si="27"/>
        <v>#DIV/0!</v>
      </c>
      <c r="J284" s="4">
        <f t="shared" si="28"/>
        <v>-5.4263565891473631E-3</v>
      </c>
      <c r="K284" s="4" t="e">
        <f t="shared" si="29"/>
        <v>#DIV/0!</v>
      </c>
    </row>
    <row r="285" spans="1:11" x14ac:dyDescent="0.5">
      <c r="A285" s="2">
        <v>45326</v>
      </c>
      <c r="B285" s="1">
        <v>89.451999999999998</v>
      </c>
      <c r="C285" s="1">
        <v>43.94</v>
      </c>
      <c r="E285" s="1">
        <v>13.33</v>
      </c>
      <c r="F285" s="1"/>
      <c r="G285" s="4">
        <f t="shared" si="25"/>
        <v>-5.4554397889370332E-3</v>
      </c>
      <c r="H285" s="4">
        <f t="shared" si="26"/>
        <v>-8.215748748293128E-2</v>
      </c>
      <c r="I285" s="4" t="e">
        <f t="shared" si="27"/>
        <v>#DIV/0!</v>
      </c>
      <c r="J285" s="4">
        <f t="shared" si="28"/>
        <v>-3.2258064516129004E-2</v>
      </c>
      <c r="K285" s="4" t="e">
        <f t="shared" si="29"/>
        <v>#DIV/0!</v>
      </c>
    </row>
    <row r="286" spans="1:11" x14ac:dyDescent="0.5">
      <c r="A286" s="2">
        <v>45295</v>
      </c>
      <c r="B286" s="1">
        <v>90.363</v>
      </c>
      <c r="C286" s="1">
        <v>44.52</v>
      </c>
      <c r="E286" s="1">
        <v>13.46</v>
      </c>
      <c r="F286" s="1"/>
      <c r="G286" s="4">
        <f t="shared" si="25"/>
        <v>-1.0081559930502526E-2</v>
      </c>
      <c r="H286" s="4">
        <f t="shared" si="26"/>
        <v>-1.3027852650494331E-2</v>
      </c>
      <c r="I286" s="4" t="e">
        <f t="shared" si="27"/>
        <v>#DIV/0!</v>
      </c>
      <c r="J286" s="4">
        <f t="shared" si="28"/>
        <v>-9.6582466567608494E-3</v>
      </c>
      <c r="K286" s="4" t="e">
        <f t="shared" si="29"/>
        <v>#DIV/0!</v>
      </c>
    </row>
    <row r="287" spans="1:11" x14ac:dyDescent="0.5">
      <c r="A287" t="s">
        <v>169</v>
      </c>
      <c r="B287" s="1">
        <v>90.355999999999995</v>
      </c>
      <c r="C287" s="1">
        <v>44.17</v>
      </c>
      <c r="E287" s="1">
        <v>13.59</v>
      </c>
      <c r="F287" s="1"/>
      <c r="G287" s="4">
        <f t="shared" si="25"/>
        <v>7.7471335605983072E-5</v>
      </c>
      <c r="H287" s="4">
        <f t="shared" si="26"/>
        <v>7.923930269413626E-3</v>
      </c>
      <c r="I287" s="4" t="e">
        <f t="shared" si="27"/>
        <v>#DIV/0!</v>
      </c>
      <c r="J287" s="4">
        <f t="shared" si="28"/>
        <v>-9.5658572479764281E-3</v>
      </c>
      <c r="K287" s="4" t="e">
        <f t="shared" si="29"/>
        <v>#DIV/0!</v>
      </c>
    </row>
    <row r="288" spans="1:11" x14ac:dyDescent="0.5">
      <c r="A288" t="s">
        <v>170</v>
      </c>
      <c r="B288" s="1">
        <v>90.25</v>
      </c>
      <c r="C288" s="1">
        <v>43.77</v>
      </c>
      <c r="E288" s="1">
        <v>13.68</v>
      </c>
      <c r="F288" s="1"/>
      <c r="G288" s="4">
        <f t="shared" si="25"/>
        <v>1.1745152354569743E-3</v>
      </c>
      <c r="H288" s="4">
        <f t="shared" si="26"/>
        <v>9.1386794608179223E-3</v>
      </c>
      <c r="I288" s="4" t="e">
        <f t="shared" si="27"/>
        <v>#DIV/0!</v>
      </c>
      <c r="J288" s="4">
        <f t="shared" si="28"/>
        <v>-6.5789473684210176E-3</v>
      </c>
      <c r="K288" s="4" t="e">
        <f t="shared" si="29"/>
        <v>#DIV/0!</v>
      </c>
    </row>
    <row r="289" spans="1:11" x14ac:dyDescent="0.5">
      <c r="A289" t="s">
        <v>171</v>
      </c>
      <c r="B289" s="1">
        <v>92.561000000000007</v>
      </c>
      <c r="C289" s="1">
        <v>41.99</v>
      </c>
      <c r="E289" s="1">
        <v>13.68</v>
      </c>
      <c r="F289" s="1"/>
      <c r="G289" s="4">
        <f t="shared" si="25"/>
        <v>-2.4967318849191455E-2</v>
      </c>
      <c r="H289" s="4">
        <f t="shared" si="26"/>
        <v>4.2391045487020662E-2</v>
      </c>
      <c r="I289" s="4" t="e">
        <f t="shared" si="27"/>
        <v>#DIV/0!</v>
      </c>
      <c r="J289" s="4">
        <f t="shared" si="28"/>
        <v>0</v>
      </c>
      <c r="K289" s="4" t="e">
        <f t="shared" si="29"/>
        <v>#DIV/0!</v>
      </c>
    </row>
    <row r="290" spans="1:11" x14ac:dyDescent="0.5">
      <c r="A290" t="s">
        <v>172</v>
      </c>
      <c r="B290" s="1">
        <v>95.001999999999995</v>
      </c>
      <c r="C290" s="1">
        <v>41.83</v>
      </c>
      <c r="E290" s="1">
        <v>13.67</v>
      </c>
      <c r="F290" s="1"/>
      <c r="G290" s="4">
        <f t="shared" si="25"/>
        <v>-2.5694195911664885E-2</v>
      </c>
      <c r="H290" s="4">
        <f t="shared" si="26"/>
        <v>3.8250059765718714E-3</v>
      </c>
      <c r="I290" s="4" t="e">
        <f t="shared" si="27"/>
        <v>#DIV/0!</v>
      </c>
      <c r="J290" s="4">
        <f t="shared" si="28"/>
        <v>7.3152889539129795E-4</v>
      </c>
      <c r="K290" s="4" t="e">
        <f t="shared" si="29"/>
        <v>#DIV/0!</v>
      </c>
    </row>
    <row r="291" spans="1:11" x14ac:dyDescent="0.5">
      <c r="A291" t="s">
        <v>173</v>
      </c>
      <c r="B291" s="1">
        <v>94.289000000000001</v>
      </c>
      <c r="C291" s="1">
        <v>42.57</v>
      </c>
      <c r="E291" s="1">
        <v>13.84</v>
      </c>
      <c r="F291" s="1"/>
      <c r="G291" s="4">
        <f t="shared" si="25"/>
        <v>7.5618576928380143E-3</v>
      </c>
      <c r="H291" s="4">
        <f t="shared" si="26"/>
        <v>-1.7383133662203454E-2</v>
      </c>
      <c r="I291" s="4" t="e">
        <f t="shared" si="27"/>
        <v>#DIV/0!</v>
      </c>
      <c r="J291" s="4">
        <f t="shared" si="28"/>
        <v>-1.2283236994219626E-2</v>
      </c>
      <c r="K291" s="4" t="e">
        <f t="shared" si="29"/>
        <v>#DIV/0!</v>
      </c>
    </row>
    <row r="292" spans="1:11" x14ac:dyDescent="0.5">
      <c r="A292" t="s">
        <v>174</v>
      </c>
      <c r="B292" s="1">
        <v>91.435000000000002</v>
      </c>
      <c r="C292" s="1">
        <v>42.42</v>
      </c>
      <c r="E292" s="1">
        <v>13.84</v>
      </c>
      <c r="F292" s="1"/>
      <c r="G292" s="4">
        <f t="shared" si="25"/>
        <v>3.1213430305681689E-2</v>
      </c>
      <c r="H292" s="4">
        <f t="shared" si="26"/>
        <v>3.5360678925036026E-3</v>
      </c>
      <c r="I292" s="4" t="e">
        <f t="shared" si="27"/>
        <v>#DIV/0!</v>
      </c>
      <c r="J292" s="4">
        <f t="shared" si="28"/>
        <v>0</v>
      </c>
      <c r="K292" s="4" t="e">
        <f t="shared" si="29"/>
        <v>#DIV/0!</v>
      </c>
    </row>
    <row r="293" spans="1:11" x14ac:dyDescent="0.5">
      <c r="A293" t="s">
        <v>175</v>
      </c>
      <c r="B293" s="1">
        <v>90.372</v>
      </c>
      <c r="C293" s="1">
        <v>42.2</v>
      </c>
      <c r="E293" s="1">
        <v>13.92</v>
      </c>
      <c r="F293" s="1"/>
      <c r="G293" s="4">
        <f t="shared" si="25"/>
        <v>1.1762492807506852E-2</v>
      </c>
      <c r="H293" s="4">
        <f t="shared" si="26"/>
        <v>5.2132701421800931E-3</v>
      </c>
      <c r="I293" s="4" t="e">
        <f t="shared" si="27"/>
        <v>#DIV/0!</v>
      </c>
      <c r="J293" s="4">
        <f t="shared" si="28"/>
        <v>-5.7471264367816577E-3</v>
      </c>
      <c r="K293" s="4" t="e">
        <f t="shared" si="29"/>
        <v>#DIV/0!</v>
      </c>
    </row>
    <row r="294" spans="1:11" x14ac:dyDescent="0.5">
      <c r="A294" t="s">
        <v>176</v>
      </c>
      <c r="B294" s="1">
        <v>89.397999999999996</v>
      </c>
      <c r="C294" s="1">
        <v>42.05</v>
      </c>
      <c r="E294" s="1">
        <v>13.91</v>
      </c>
      <c r="F294" s="1"/>
      <c r="G294" s="4">
        <f t="shared" si="25"/>
        <v>1.089509832434743E-2</v>
      </c>
      <c r="H294" s="4">
        <f t="shared" si="26"/>
        <v>3.5671819262783622E-3</v>
      </c>
      <c r="I294" s="4" t="e">
        <f t="shared" si="27"/>
        <v>#DIV/0!</v>
      </c>
      <c r="J294" s="4">
        <f t="shared" si="28"/>
        <v>7.1890726096324187E-4</v>
      </c>
      <c r="K294" s="4" t="e">
        <f t="shared" si="29"/>
        <v>#DIV/0!</v>
      </c>
    </row>
    <row r="295" spans="1:11" x14ac:dyDescent="0.5">
      <c r="A295" t="s">
        <v>177</v>
      </c>
      <c r="B295" s="1">
        <v>88.454999999999998</v>
      </c>
      <c r="C295" s="1">
        <v>42.71</v>
      </c>
      <c r="E295" s="1">
        <v>13.78</v>
      </c>
      <c r="F295" s="1"/>
      <c r="G295" s="4">
        <f t="shared" si="25"/>
        <v>1.066078797128478E-2</v>
      </c>
      <c r="H295" s="4">
        <f t="shared" si="26"/>
        <v>-1.5453055490517564E-2</v>
      </c>
      <c r="I295" s="4" t="e">
        <f t="shared" si="27"/>
        <v>#DIV/0!</v>
      </c>
      <c r="J295" s="4">
        <f t="shared" si="28"/>
        <v>9.4339622641510523E-3</v>
      </c>
      <c r="K295" s="4" t="e">
        <f t="shared" si="29"/>
        <v>#DIV/0!</v>
      </c>
    </row>
    <row r="296" spans="1:11" x14ac:dyDescent="0.5">
      <c r="A296" t="s">
        <v>178</v>
      </c>
      <c r="B296" s="1">
        <v>87.836500000000001</v>
      </c>
      <c r="C296" s="1">
        <v>42.64</v>
      </c>
      <c r="E296" s="1">
        <v>13.77</v>
      </c>
      <c r="F296" s="1"/>
      <c r="G296" s="4">
        <f t="shared" si="25"/>
        <v>7.0414918627221823E-3</v>
      </c>
      <c r="H296" s="4">
        <f t="shared" si="26"/>
        <v>1.6416510318948419E-3</v>
      </c>
      <c r="I296" s="4" t="e">
        <f t="shared" si="27"/>
        <v>#DIV/0!</v>
      </c>
      <c r="J296" s="4">
        <f t="shared" si="28"/>
        <v>7.2621641249082103E-4</v>
      </c>
      <c r="K296" s="4" t="e">
        <f t="shared" si="29"/>
        <v>#DIV/0!</v>
      </c>
    </row>
    <row r="297" spans="1:11" x14ac:dyDescent="0.5">
      <c r="A297" t="s">
        <v>179</v>
      </c>
      <c r="B297" s="1">
        <v>87.944000000000003</v>
      </c>
      <c r="C297" s="1">
        <v>42.75</v>
      </c>
      <c r="E297" s="1">
        <v>13.78</v>
      </c>
      <c r="F297" s="1"/>
      <c r="G297" s="4">
        <f t="shared" si="25"/>
        <v>-1.2223687801328209E-3</v>
      </c>
      <c r="H297" s="4">
        <f t="shared" si="26"/>
        <v>-2.5730994152046716E-3</v>
      </c>
      <c r="I297" s="4" t="e">
        <f t="shared" si="27"/>
        <v>#DIV/0!</v>
      </c>
      <c r="J297" s="4">
        <f t="shared" si="28"/>
        <v>-7.2568940493467071E-4</v>
      </c>
      <c r="K297" s="4" t="e">
        <f t="shared" si="29"/>
        <v>#DIV/0!</v>
      </c>
    </row>
    <row r="298" spans="1:11" x14ac:dyDescent="0.5">
      <c r="A298" t="s">
        <v>180</v>
      </c>
      <c r="B298" s="1">
        <v>90.888000000000005</v>
      </c>
      <c r="C298" s="1">
        <v>43.23</v>
      </c>
      <c r="E298" s="1">
        <v>13.82</v>
      </c>
      <c r="F298" s="1"/>
      <c r="G298" s="4">
        <f t="shared" si="25"/>
        <v>-3.2391514831440871E-2</v>
      </c>
      <c r="H298" s="4">
        <f t="shared" si="26"/>
        <v>-1.1103400416377474E-2</v>
      </c>
      <c r="I298" s="4" t="e">
        <f t="shared" si="27"/>
        <v>#DIV/0!</v>
      </c>
      <c r="J298" s="4">
        <f t="shared" si="28"/>
        <v>-2.8943560057888007E-3</v>
      </c>
      <c r="K298" s="4" t="e">
        <f t="shared" si="29"/>
        <v>#DIV/0!</v>
      </c>
    </row>
    <row r="299" spans="1:11" x14ac:dyDescent="0.5">
      <c r="A299" s="2">
        <v>45629</v>
      </c>
      <c r="B299" s="1">
        <v>91.912999999999997</v>
      </c>
      <c r="C299" s="1">
        <v>45.24</v>
      </c>
      <c r="E299" s="1">
        <v>13.91</v>
      </c>
      <c r="F299" s="1"/>
      <c r="G299" s="4">
        <f t="shared" si="25"/>
        <v>-1.1151850119134332E-2</v>
      </c>
      <c r="H299" s="4">
        <f t="shared" si="26"/>
        <v>-4.4429708222811781E-2</v>
      </c>
      <c r="I299" s="4" t="e">
        <f t="shared" si="27"/>
        <v>#DIV/0!</v>
      </c>
      <c r="J299" s="4">
        <f t="shared" si="28"/>
        <v>-6.470165348670065E-3</v>
      </c>
      <c r="K299" s="4" t="e">
        <f t="shared" si="29"/>
        <v>#DIV/0!</v>
      </c>
    </row>
    <row r="300" spans="1:11" x14ac:dyDescent="0.5">
      <c r="A300" s="2">
        <v>45599</v>
      </c>
      <c r="B300" s="1">
        <v>85.774000000000001</v>
      </c>
      <c r="C300" s="1">
        <v>44.86</v>
      </c>
      <c r="E300" s="1">
        <v>13.95</v>
      </c>
      <c r="F300" s="1"/>
      <c r="G300" s="4">
        <f t="shared" si="25"/>
        <v>7.1571804975866682E-2</v>
      </c>
      <c r="H300" s="4">
        <f t="shared" si="26"/>
        <v>8.4707980383416093E-3</v>
      </c>
      <c r="I300" s="4" t="e">
        <f t="shared" si="27"/>
        <v>#DIV/0!</v>
      </c>
      <c r="J300" s="4">
        <f t="shared" si="28"/>
        <v>-2.8673835125447855E-3</v>
      </c>
      <c r="K300" s="4" t="e">
        <f t="shared" si="29"/>
        <v>#DIV/0!</v>
      </c>
    </row>
    <row r="301" spans="1:11" x14ac:dyDescent="0.5">
      <c r="A301" s="2">
        <v>45507</v>
      </c>
      <c r="B301" s="1">
        <v>87.528000000000006</v>
      </c>
      <c r="C301" s="1">
        <v>44</v>
      </c>
      <c r="E301" s="1">
        <v>13.77</v>
      </c>
      <c r="F301" s="1"/>
      <c r="G301" s="4">
        <f t="shared" si="25"/>
        <v>-2.0039301709167456E-2</v>
      </c>
      <c r="H301" s="4">
        <f t="shared" si="26"/>
        <v>1.9545454545454533E-2</v>
      </c>
      <c r="I301" s="4" t="e">
        <f t="shared" si="27"/>
        <v>#DIV/0!</v>
      </c>
      <c r="J301" s="4">
        <f t="shared" si="28"/>
        <v>1.3071895424836555E-2</v>
      </c>
      <c r="K301" s="4" t="e">
        <f t="shared" si="29"/>
        <v>#DIV/0!</v>
      </c>
    </row>
    <row r="302" spans="1:11" x14ac:dyDescent="0.5">
      <c r="A302" s="2">
        <v>45476</v>
      </c>
      <c r="B302" s="1">
        <v>92.668999999999997</v>
      </c>
      <c r="C302" s="1">
        <v>46.15</v>
      </c>
      <c r="E302" s="1">
        <v>14.02</v>
      </c>
      <c r="F302" s="1"/>
      <c r="G302" s="4">
        <f t="shared" si="25"/>
        <v>-5.5477020362796559E-2</v>
      </c>
      <c r="H302" s="4">
        <f t="shared" si="26"/>
        <v>-4.658721560130008E-2</v>
      </c>
      <c r="I302" s="4" t="e">
        <f t="shared" si="27"/>
        <v>#DIV/0!</v>
      </c>
      <c r="J302" s="4">
        <f t="shared" si="28"/>
        <v>-1.7831669044222509E-2</v>
      </c>
      <c r="K302" s="4" t="e">
        <f t="shared" si="29"/>
        <v>#DIV/0!</v>
      </c>
    </row>
    <row r="303" spans="1:11" x14ac:dyDescent="0.5">
      <c r="A303" s="2">
        <v>45446</v>
      </c>
      <c r="B303" s="1">
        <v>88.7</v>
      </c>
      <c r="C303" s="1">
        <v>44.51</v>
      </c>
      <c r="E303" s="1">
        <v>13.9</v>
      </c>
      <c r="F303" s="1"/>
      <c r="G303" s="4">
        <f t="shared" si="25"/>
        <v>4.47463359639233E-2</v>
      </c>
      <c r="H303" s="4">
        <f t="shared" si="26"/>
        <v>3.6845652662323092E-2</v>
      </c>
      <c r="I303" s="4" t="e">
        <f t="shared" si="27"/>
        <v>#DIV/0!</v>
      </c>
      <c r="J303" s="4">
        <f t="shared" si="28"/>
        <v>8.6330935251797136E-3</v>
      </c>
      <c r="K303" s="4" t="e">
        <f t="shared" si="29"/>
        <v>#DIV/0!</v>
      </c>
    </row>
    <row r="304" spans="1:11" x14ac:dyDescent="0.5">
      <c r="A304" s="2">
        <v>45415</v>
      </c>
      <c r="B304" s="1">
        <v>85.963999999999999</v>
      </c>
      <c r="C304" s="1">
        <v>43.16</v>
      </c>
      <c r="E304" s="1">
        <v>13.84</v>
      </c>
      <c r="F304" s="1"/>
      <c r="G304" s="4">
        <f t="shared" si="25"/>
        <v>3.1827276534363236E-2</v>
      </c>
      <c r="H304" s="4">
        <f t="shared" si="26"/>
        <v>3.127896200185365E-2</v>
      </c>
      <c r="I304" s="4" t="e">
        <f t="shared" si="27"/>
        <v>#DIV/0!</v>
      </c>
      <c r="J304" s="4">
        <f t="shared" si="28"/>
        <v>4.3352601156070314E-3</v>
      </c>
      <c r="K304" s="4" t="e">
        <f t="shared" si="29"/>
        <v>#DIV/0!</v>
      </c>
    </row>
    <row r="305" spans="1:11" x14ac:dyDescent="0.5">
      <c r="A305" s="2">
        <v>45385</v>
      </c>
      <c r="B305" s="1">
        <v>85.236999999999995</v>
      </c>
      <c r="C305" s="1">
        <v>45.61</v>
      </c>
      <c r="E305" s="1">
        <v>13.79</v>
      </c>
      <c r="F305" s="1"/>
      <c r="G305" s="4">
        <f t="shared" si="25"/>
        <v>8.5291598718866268E-3</v>
      </c>
      <c r="H305" s="4">
        <f t="shared" si="26"/>
        <v>-5.3716290287217805E-2</v>
      </c>
      <c r="I305" s="4" t="e">
        <f t="shared" si="27"/>
        <v>#DIV/0!</v>
      </c>
      <c r="J305" s="4">
        <f t="shared" si="28"/>
        <v>3.6258158085569203E-3</v>
      </c>
      <c r="K305" s="4" t="e">
        <f t="shared" si="29"/>
        <v>#DIV/0!</v>
      </c>
    </row>
    <row r="306" spans="1:11" x14ac:dyDescent="0.5">
      <c r="A306" s="2">
        <v>45294</v>
      </c>
      <c r="B306" s="1">
        <v>82.278999999999996</v>
      </c>
      <c r="C306" s="1">
        <v>43.82</v>
      </c>
      <c r="E306" s="1">
        <v>14.04</v>
      </c>
      <c r="F306" s="1"/>
      <c r="G306" s="4">
        <f t="shared" si="25"/>
        <v>3.5950850156175829E-2</v>
      </c>
      <c r="H306" s="4">
        <f t="shared" si="26"/>
        <v>4.0848927430397142E-2</v>
      </c>
      <c r="I306" s="4" t="e">
        <f t="shared" si="27"/>
        <v>#DIV/0!</v>
      </c>
      <c r="J306" s="4">
        <f t="shared" si="28"/>
        <v>-1.7806267806267817E-2</v>
      </c>
      <c r="K306" s="4" t="e">
        <f t="shared" si="29"/>
        <v>#DIV/0!</v>
      </c>
    </row>
    <row r="307" spans="1:11" x14ac:dyDescent="0.5">
      <c r="A307" t="s">
        <v>181</v>
      </c>
      <c r="B307" s="1">
        <v>79.111999999999995</v>
      </c>
      <c r="C307" s="1">
        <v>43.05</v>
      </c>
      <c r="E307" s="1">
        <v>13.91</v>
      </c>
      <c r="F307" s="1"/>
      <c r="G307" s="4">
        <f t="shared" si="25"/>
        <v>4.0031853574678866E-2</v>
      </c>
      <c r="H307" s="4">
        <f t="shared" si="26"/>
        <v>1.7886178861788782E-2</v>
      </c>
      <c r="I307" s="4" t="e">
        <f t="shared" si="27"/>
        <v>#DIV/0!</v>
      </c>
      <c r="J307" s="4">
        <f t="shared" si="28"/>
        <v>9.3457943925232545E-3</v>
      </c>
      <c r="K307" s="4" t="e">
        <f t="shared" si="29"/>
        <v>#DIV/0!</v>
      </c>
    </row>
    <row r="308" spans="1:11" x14ac:dyDescent="0.5">
      <c r="A308" t="s">
        <v>182</v>
      </c>
      <c r="B308" s="1">
        <v>77.662999999999997</v>
      </c>
      <c r="C308" s="1">
        <v>41.99</v>
      </c>
      <c r="E308" s="1">
        <v>13.77</v>
      </c>
      <c r="F308" s="1"/>
      <c r="G308" s="4">
        <f t="shared" si="25"/>
        <v>1.8657533188262132E-2</v>
      </c>
      <c r="H308" s="4">
        <f t="shared" si="26"/>
        <v>2.5244105739461675E-2</v>
      </c>
      <c r="I308" s="4" t="e">
        <f t="shared" si="27"/>
        <v>#DIV/0!</v>
      </c>
      <c r="J308" s="4">
        <f t="shared" si="28"/>
        <v>1.0167029774873049E-2</v>
      </c>
      <c r="K308" s="4" t="e">
        <f t="shared" si="29"/>
        <v>#DIV/0!</v>
      </c>
    </row>
    <row r="309" spans="1:11" x14ac:dyDescent="0.5">
      <c r="A309" t="s">
        <v>183</v>
      </c>
      <c r="B309" s="1">
        <v>78.700999999999993</v>
      </c>
      <c r="C309" s="1">
        <v>42.73</v>
      </c>
      <c r="E309" s="1">
        <v>14.04</v>
      </c>
      <c r="F309" s="1"/>
      <c r="G309" s="4">
        <f t="shared" si="25"/>
        <v>-1.3189158968755166E-2</v>
      </c>
      <c r="H309" s="4">
        <f t="shared" si="26"/>
        <v>-1.7318043529136351E-2</v>
      </c>
      <c r="I309" s="4" t="e">
        <f t="shared" si="27"/>
        <v>#DIV/0!</v>
      </c>
      <c r="J309" s="4">
        <f t="shared" si="28"/>
        <v>-1.9230769230769162E-2</v>
      </c>
      <c r="K309" s="4" t="e">
        <f t="shared" si="29"/>
        <v>#DIV/0!</v>
      </c>
    </row>
    <row r="310" spans="1:11" x14ac:dyDescent="0.5">
      <c r="A310" t="s">
        <v>184</v>
      </c>
      <c r="B310" s="1">
        <v>79.091999999999999</v>
      </c>
      <c r="C310" s="1">
        <v>42.99</v>
      </c>
      <c r="E310" s="1">
        <v>14.24</v>
      </c>
      <c r="F310" s="1"/>
      <c r="G310" s="4">
        <f t="shared" si="25"/>
        <v>-4.9436099731958727E-3</v>
      </c>
      <c r="H310" s="4">
        <f t="shared" si="26"/>
        <v>-6.047918120493212E-3</v>
      </c>
      <c r="I310" s="4" t="e">
        <f t="shared" si="27"/>
        <v>#DIV/0!</v>
      </c>
      <c r="J310" s="4">
        <f t="shared" si="28"/>
        <v>-1.4044943820224809E-2</v>
      </c>
      <c r="K310" s="4" t="e">
        <f t="shared" si="29"/>
        <v>#DIV/0!</v>
      </c>
    </row>
    <row r="311" spans="1:11" x14ac:dyDescent="0.5">
      <c r="A311" t="s">
        <v>185</v>
      </c>
      <c r="B311" s="1">
        <v>78.816999999999993</v>
      </c>
      <c r="C311" s="1">
        <v>42.99</v>
      </c>
      <c r="E311" s="1">
        <v>13.96</v>
      </c>
      <c r="F311" s="1"/>
      <c r="G311" s="4">
        <f t="shared" si="25"/>
        <v>3.4890949921972947E-3</v>
      </c>
      <c r="H311" s="4">
        <f t="shared" si="26"/>
        <v>0</v>
      </c>
      <c r="I311" s="4" t="e">
        <f t="shared" si="27"/>
        <v>#DIV/0!</v>
      </c>
      <c r="J311" s="4">
        <f t="shared" si="28"/>
        <v>2.005730659025784E-2</v>
      </c>
      <c r="K311" s="4" t="e">
        <f t="shared" si="29"/>
        <v>#DIV/0!</v>
      </c>
    </row>
    <row r="312" spans="1:11" x14ac:dyDescent="0.5">
      <c r="A312" t="s">
        <v>186</v>
      </c>
      <c r="B312" s="1">
        <v>78.537999999999997</v>
      </c>
      <c r="C312" s="1">
        <v>42.98</v>
      </c>
      <c r="E312" s="1">
        <v>13.94</v>
      </c>
      <c r="F312" s="1"/>
      <c r="G312" s="4">
        <f t="shared" si="25"/>
        <v>3.5524204843515594E-3</v>
      </c>
      <c r="H312" s="4">
        <f t="shared" si="26"/>
        <v>2.3266635644492162E-4</v>
      </c>
      <c r="I312" s="4" t="e">
        <f t="shared" si="27"/>
        <v>#DIV/0!</v>
      </c>
      <c r="J312" s="4">
        <f t="shared" si="28"/>
        <v>1.4347202295552641E-3</v>
      </c>
      <c r="K312" s="4" t="e">
        <f t="shared" si="29"/>
        <v>#DIV/0!</v>
      </c>
    </row>
    <row r="313" spans="1:11" x14ac:dyDescent="0.5">
      <c r="A313" t="s">
        <v>187</v>
      </c>
      <c r="B313" s="1">
        <v>67.471999999999994</v>
      </c>
      <c r="C313" s="1">
        <v>43.47</v>
      </c>
      <c r="E313" s="1">
        <v>13.99</v>
      </c>
      <c r="F313" s="1"/>
      <c r="G313" s="4">
        <f t="shared" si="25"/>
        <v>0.16400877400995983</v>
      </c>
      <c r="H313" s="4">
        <f t="shared" si="26"/>
        <v>-1.1272141706924366E-2</v>
      </c>
      <c r="I313" s="4" t="e">
        <f t="shared" si="27"/>
        <v>#DIV/0!</v>
      </c>
      <c r="J313" s="4">
        <f t="shared" si="28"/>
        <v>-3.5739814152967453E-3</v>
      </c>
      <c r="K313" s="4" t="e">
        <f t="shared" si="29"/>
        <v>#DIV/0!</v>
      </c>
    </row>
    <row r="314" spans="1:11" x14ac:dyDescent="0.5">
      <c r="A314" t="s">
        <v>188</v>
      </c>
      <c r="B314" s="1">
        <v>69.451999999999998</v>
      </c>
      <c r="C314" s="1">
        <v>44.52</v>
      </c>
      <c r="E314" s="1">
        <v>13.62</v>
      </c>
      <c r="F314" s="1"/>
      <c r="G314" s="4">
        <f t="shared" si="25"/>
        <v>-2.8508898231872415E-2</v>
      </c>
      <c r="H314" s="4">
        <f t="shared" si="26"/>
        <v>-2.3584905660377409E-2</v>
      </c>
      <c r="I314" s="4" t="e">
        <f t="shared" si="27"/>
        <v>#DIV/0!</v>
      </c>
      <c r="J314" s="4">
        <f t="shared" si="28"/>
        <v>2.7165932452276165E-2</v>
      </c>
      <c r="K314" s="4" t="e">
        <f t="shared" si="29"/>
        <v>#DIV/0!</v>
      </c>
    </row>
    <row r="315" spans="1:11" x14ac:dyDescent="0.5">
      <c r="A315" t="s">
        <v>189</v>
      </c>
      <c r="B315" s="1">
        <v>72.613</v>
      </c>
      <c r="C315" s="1">
        <v>43.51</v>
      </c>
      <c r="E315" s="1">
        <v>14.3</v>
      </c>
      <c r="F315" s="1"/>
      <c r="G315" s="4">
        <f t="shared" si="25"/>
        <v>-4.3532149890515459E-2</v>
      </c>
      <c r="H315" s="4">
        <f t="shared" si="26"/>
        <v>2.3213054470236916E-2</v>
      </c>
      <c r="I315" s="4" t="e">
        <f t="shared" si="27"/>
        <v>#DIV/0!</v>
      </c>
      <c r="J315" s="4">
        <f t="shared" si="28"/>
        <v>-4.7552447552447696E-2</v>
      </c>
      <c r="K315" s="4" t="e">
        <f t="shared" si="29"/>
        <v>#DIV/0!</v>
      </c>
    </row>
    <row r="316" spans="1:11" x14ac:dyDescent="0.5">
      <c r="A316" t="s">
        <v>190</v>
      </c>
      <c r="B316" s="1">
        <v>72.658000000000001</v>
      </c>
      <c r="C316" s="1">
        <v>44.05</v>
      </c>
      <c r="E316" s="1">
        <v>14.94</v>
      </c>
      <c r="F316" s="1"/>
      <c r="G316" s="4">
        <f t="shared" si="25"/>
        <v>-6.1933992127505277E-4</v>
      </c>
      <c r="H316" s="4">
        <f t="shared" si="26"/>
        <v>-1.2258796821793427E-2</v>
      </c>
      <c r="I316" s="4" t="e">
        <f t="shared" si="27"/>
        <v>#DIV/0!</v>
      </c>
      <c r="J316" s="4">
        <f t="shared" si="28"/>
        <v>-4.2838018741633066E-2</v>
      </c>
      <c r="K316" s="4" t="e">
        <f t="shared" si="29"/>
        <v>#DIV/0!</v>
      </c>
    </row>
    <row r="317" spans="1:11" x14ac:dyDescent="0.5">
      <c r="A317" t="s">
        <v>191</v>
      </c>
      <c r="B317" s="1">
        <v>73.900000000000006</v>
      </c>
      <c r="C317" s="1">
        <v>44.19</v>
      </c>
      <c r="E317" s="1">
        <v>14.685</v>
      </c>
      <c r="F317" s="1"/>
      <c r="G317" s="4">
        <f t="shared" si="25"/>
        <v>-1.6806495263870125E-2</v>
      </c>
      <c r="H317" s="4">
        <f t="shared" si="26"/>
        <v>-3.1681375876895235E-3</v>
      </c>
      <c r="I317" s="4" t="e">
        <f t="shared" si="27"/>
        <v>#DIV/0!</v>
      </c>
      <c r="J317" s="4">
        <f t="shared" si="28"/>
        <v>1.7364657814096018E-2</v>
      </c>
      <c r="K317" s="4" t="e">
        <f t="shared" si="29"/>
        <v>#DIV/0!</v>
      </c>
    </row>
    <row r="318" spans="1:11" x14ac:dyDescent="0.5">
      <c r="A318" t="s">
        <v>192</v>
      </c>
      <c r="B318" s="1">
        <v>72.128</v>
      </c>
      <c r="C318" s="1">
        <v>43.16</v>
      </c>
      <c r="E318" s="1">
        <v>14.33</v>
      </c>
      <c r="F318" s="1"/>
      <c r="G318" s="4">
        <f t="shared" si="25"/>
        <v>2.4567435669920146E-2</v>
      </c>
      <c r="H318" s="4">
        <f t="shared" si="26"/>
        <v>2.3864689527340222E-2</v>
      </c>
      <c r="I318" s="4" t="e">
        <f t="shared" si="27"/>
        <v>#DIV/0!</v>
      </c>
      <c r="J318" s="4">
        <f t="shared" si="28"/>
        <v>2.4773203070481475E-2</v>
      </c>
      <c r="K318" s="4" t="e">
        <f t="shared" si="29"/>
        <v>#DIV/0!</v>
      </c>
    </row>
    <row r="319" spans="1:11" x14ac:dyDescent="0.5">
      <c r="A319" s="2">
        <v>45628</v>
      </c>
      <c r="B319" s="1">
        <v>72.248000000000005</v>
      </c>
      <c r="C319" s="1">
        <v>44.03</v>
      </c>
      <c r="E319" s="1">
        <v>14.47</v>
      </c>
      <c r="F319" s="1"/>
      <c r="G319" s="4">
        <f t="shared" si="25"/>
        <v>-1.66094563171304E-3</v>
      </c>
      <c r="H319" s="4">
        <f t="shared" si="26"/>
        <v>-1.9759255053372837E-2</v>
      </c>
      <c r="I319" s="4" t="e">
        <f t="shared" si="27"/>
        <v>#DIV/0!</v>
      </c>
      <c r="J319" s="4">
        <f t="shared" si="28"/>
        <v>-9.6751900483760256E-3</v>
      </c>
      <c r="K319" s="4" t="e">
        <f t="shared" si="29"/>
        <v>#DIV/0!</v>
      </c>
    </row>
    <row r="320" spans="1:11" x14ac:dyDescent="0.5">
      <c r="A320" s="2">
        <v>45537</v>
      </c>
      <c r="B320" s="1">
        <v>72.132999999999996</v>
      </c>
      <c r="C320" s="1">
        <v>43.31</v>
      </c>
      <c r="E320" s="1">
        <v>14.58</v>
      </c>
      <c r="F320" s="1"/>
      <c r="G320" s="4">
        <f t="shared" si="25"/>
        <v>1.5942772378800818E-3</v>
      </c>
      <c r="H320" s="4">
        <f t="shared" si="26"/>
        <v>1.6624336181020549E-2</v>
      </c>
      <c r="I320" s="4" t="e">
        <f t="shared" si="27"/>
        <v>#DIV/0!</v>
      </c>
      <c r="J320" s="4">
        <f t="shared" si="28"/>
        <v>-7.5445816186556769E-3</v>
      </c>
      <c r="K320" s="4" t="e">
        <f t="shared" si="29"/>
        <v>#DIV/0!</v>
      </c>
    </row>
    <row r="321" spans="1:11" x14ac:dyDescent="0.5">
      <c r="A321" s="2">
        <v>45506</v>
      </c>
      <c r="B321" s="1">
        <v>69.641000000000005</v>
      </c>
      <c r="C321" s="1">
        <v>42.5</v>
      </c>
      <c r="E321" s="1">
        <v>14.46</v>
      </c>
      <c r="F321" s="1"/>
      <c r="G321" s="4">
        <f t="shared" si="25"/>
        <v>3.5783518329719488E-2</v>
      </c>
      <c r="H321" s="4">
        <f t="shared" si="26"/>
        <v>1.9058823529411795E-2</v>
      </c>
      <c r="I321" s="4" t="e">
        <f t="shared" si="27"/>
        <v>#DIV/0!</v>
      </c>
      <c r="J321" s="4">
        <f t="shared" si="28"/>
        <v>8.2987551867219622E-3</v>
      </c>
      <c r="K321" s="4" t="e">
        <f t="shared" si="29"/>
        <v>#DIV/0!</v>
      </c>
    </row>
    <row r="322" spans="1:11" x14ac:dyDescent="0.5">
      <c r="A322" s="2">
        <v>45475</v>
      </c>
      <c r="B322" s="1">
        <v>70.099000000000004</v>
      </c>
      <c r="C322" s="1">
        <v>42.78</v>
      </c>
      <c r="E322" s="1">
        <v>14.17</v>
      </c>
      <c r="F322" s="1"/>
      <c r="G322" s="4">
        <f t="shared" si="25"/>
        <v>-6.5336167420362301E-3</v>
      </c>
      <c r="H322" s="4">
        <f t="shared" si="26"/>
        <v>-6.5451145395044596E-3</v>
      </c>
      <c r="I322" s="4" t="e">
        <f t="shared" si="27"/>
        <v>#DIV/0!</v>
      </c>
      <c r="J322" s="4">
        <f t="shared" si="28"/>
        <v>2.0465772759350909E-2</v>
      </c>
      <c r="K322" s="4" t="e">
        <f t="shared" si="29"/>
        <v>#DIV/0!</v>
      </c>
    </row>
    <row r="323" spans="1:11" x14ac:dyDescent="0.5">
      <c r="A323" s="2">
        <v>45445</v>
      </c>
      <c r="B323" s="1">
        <v>68.222999999999999</v>
      </c>
      <c r="C323" s="1">
        <v>42.74</v>
      </c>
      <c r="E323" s="1">
        <v>14.55</v>
      </c>
      <c r="F323" s="1"/>
      <c r="G323" s="4">
        <f t="shared" si="25"/>
        <v>2.7498057839731471E-2</v>
      </c>
      <c r="H323" s="4">
        <f t="shared" si="26"/>
        <v>9.3589143659333907E-4</v>
      </c>
      <c r="I323" s="4" t="e">
        <f t="shared" si="27"/>
        <v>#DIV/0!</v>
      </c>
      <c r="J323" s="4">
        <f t="shared" si="28"/>
        <v>-2.6116838487972527E-2</v>
      </c>
      <c r="K323" s="4" t="e">
        <f t="shared" si="29"/>
        <v>#DIV/0!</v>
      </c>
    </row>
    <row r="324" spans="1:11" x14ac:dyDescent="0.5">
      <c r="A324" s="2">
        <v>45414</v>
      </c>
      <c r="B324" s="1">
        <v>69.331999999999994</v>
      </c>
      <c r="C324" s="1">
        <v>42.77</v>
      </c>
      <c r="E324" s="1">
        <v>13.99</v>
      </c>
      <c r="F324" s="1"/>
      <c r="G324" s="4">
        <f t="shared" si="25"/>
        <v>-1.5995499913459832E-2</v>
      </c>
      <c r="H324" s="4">
        <f t="shared" si="26"/>
        <v>-7.0142623334112919E-4</v>
      </c>
      <c r="I324" s="4" t="e">
        <f t="shared" si="27"/>
        <v>#DIV/0!</v>
      </c>
      <c r="J324" s="4">
        <f t="shared" si="28"/>
        <v>4.0028591851322348E-2</v>
      </c>
      <c r="K324" s="4" t="e">
        <f t="shared" si="29"/>
        <v>#DIV/0!</v>
      </c>
    </row>
    <row r="325" spans="1:11" x14ac:dyDescent="0.5">
      <c r="A325" s="2">
        <v>45324</v>
      </c>
      <c r="B325" s="1">
        <v>66.16</v>
      </c>
      <c r="C325" s="1">
        <v>42.6</v>
      </c>
      <c r="E325" s="1">
        <v>14.29</v>
      </c>
      <c r="F325" s="1"/>
      <c r="G325" s="4">
        <f t="shared" ref="G325:G388" si="30">B324/B325-1</f>
        <v>4.7944377267230998E-2</v>
      </c>
      <c r="H325" s="4">
        <f t="shared" ref="H325:H388" si="31">C324/C325-1</f>
        <v>3.9906103286384553E-3</v>
      </c>
      <c r="I325" s="4" t="e">
        <f t="shared" ref="I325:I388" si="32">D324/D325-1</f>
        <v>#DIV/0!</v>
      </c>
      <c r="J325" s="4">
        <f t="shared" ref="J325:J388" si="33">E324/E325-1</f>
        <v>-2.0993701889433058E-2</v>
      </c>
      <c r="K325" s="4" t="e">
        <f t="shared" ref="K325:K388" si="34">F324/F325-1</f>
        <v>#DIV/0!</v>
      </c>
    </row>
    <row r="326" spans="1:11" x14ac:dyDescent="0.5">
      <c r="A326" s="2">
        <v>45293</v>
      </c>
      <c r="B326" s="1">
        <v>63.027000000000001</v>
      </c>
      <c r="C326" s="1">
        <v>43.36</v>
      </c>
      <c r="E326" s="1">
        <v>14.22</v>
      </c>
      <c r="F326" s="1"/>
      <c r="G326" s="4">
        <f t="shared" si="30"/>
        <v>4.9708854935186508E-2</v>
      </c>
      <c r="H326" s="4">
        <f t="shared" si="31"/>
        <v>-1.7527675276752697E-2</v>
      </c>
      <c r="I326" s="4" t="e">
        <f t="shared" si="32"/>
        <v>#DIV/0!</v>
      </c>
      <c r="J326" s="4">
        <f t="shared" si="33"/>
        <v>4.9226441631504692E-3</v>
      </c>
      <c r="K326" s="4" t="e">
        <f t="shared" si="34"/>
        <v>#DIV/0!</v>
      </c>
    </row>
    <row r="327" spans="1:11" x14ac:dyDescent="0.5">
      <c r="A327" t="s">
        <v>193</v>
      </c>
      <c r="B327" s="1">
        <v>61.527000000000001</v>
      </c>
      <c r="C327" s="1">
        <v>43.08</v>
      </c>
      <c r="E327" s="1">
        <v>13.89</v>
      </c>
      <c r="F327" s="1"/>
      <c r="G327" s="4">
        <f t="shared" si="30"/>
        <v>2.4379540689453361E-2</v>
      </c>
      <c r="H327" s="4">
        <f t="shared" si="31"/>
        <v>6.4995357474466608E-3</v>
      </c>
      <c r="I327" s="4" t="e">
        <f t="shared" si="32"/>
        <v>#DIV/0!</v>
      </c>
      <c r="J327" s="4">
        <f t="shared" si="33"/>
        <v>2.3758099352051865E-2</v>
      </c>
      <c r="K327" s="4" t="e">
        <f t="shared" si="34"/>
        <v>#DIV/0!</v>
      </c>
    </row>
    <row r="328" spans="1:11" x14ac:dyDescent="0.5">
      <c r="A328" t="s">
        <v>194</v>
      </c>
      <c r="B328" s="1">
        <v>62.774000000000001</v>
      </c>
      <c r="C328" s="1">
        <v>42.92</v>
      </c>
      <c r="E328" s="1">
        <v>13.92</v>
      </c>
      <c r="F328" s="1"/>
      <c r="G328" s="4">
        <f t="shared" si="30"/>
        <v>-1.9864912224806464E-2</v>
      </c>
      <c r="H328" s="4">
        <f t="shared" si="31"/>
        <v>3.7278657968311535E-3</v>
      </c>
      <c r="I328" s="4" t="e">
        <f t="shared" si="32"/>
        <v>#DIV/0!</v>
      </c>
      <c r="J328" s="4">
        <f t="shared" si="33"/>
        <v>-2.1551724137930384E-3</v>
      </c>
      <c r="K328" s="4" t="e">
        <f t="shared" si="34"/>
        <v>#DIV/0!</v>
      </c>
    </row>
    <row r="329" spans="1:11" x14ac:dyDescent="0.5">
      <c r="A329" t="s">
        <v>195</v>
      </c>
      <c r="B329" s="1">
        <v>62.465000000000003</v>
      </c>
      <c r="C329" s="1">
        <v>43.84</v>
      </c>
      <c r="E329" s="1">
        <v>13.7</v>
      </c>
      <c r="F329" s="1"/>
      <c r="G329" s="4">
        <f t="shared" si="30"/>
        <v>4.9467701913070705E-3</v>
      </c>
      <c r="H329" s="4">
        <f t="shared" si="31"/>
        <v>-2.0985401459854058E-2</v>
      </c>
      <c r="I329" s="4" t="e">
        <f t="shared" si="32"/>
        <v>#DIV/0!</v>
      </c>
      <c r="J329" s="4">
        <f t="shared" si="33"/>
        <v>1.6058394160584077E-2</v>
      </c>
      <c r="K329" s="4" t="e">
        <f t="shared" si="34"/>
        <v>#DIV/0!</v>
      </c>
    </row>
    <row r="330" spans="1:11" x14ac:dyDescent="0.5">
      <c r="A330" t="s">
        <v>196</v>
      </c>
      <c r="B330" s="1">
        <v>61.030999999999999</v>
      </c>
      <c r="C330" s="1">
        <v>43.65</v>
      </c>
      <c r="E330" s="1">
        <v>13.4</v>
      </c>
      <c r="F330" s="1"/>
      <c r="G330" s="4">
        <f t="shared" si="30"/>
        <v>2.3496256001048765E-2</v>
      </c>
      <c r="H330" s="4">
        <f t="shared" si="31"/>
        <v>4.3528064146622913E-3</v>
      </c>
      <c r="I330" s="4" t="e">
        <f t="shared" si="32"/>
        <v>#DIV/0!</v>
      </c>
      <c r="J330" s="4">
        <f t="shared" si="33"/>
        <v>2.2388059701492491E-2</v>
      </c>
      <c r="K330" s="4" t="e">
        <f t="shared" si="34"/>
        <v>#DIV/0!</v>
      </c>
    </row>
    <row r="331" spans="1:11" x14ac:dyDescent="0.5">
      <c r="A331" t="s">
        <v>197</v>
      </c>
      <c r="B331" s="1">
        <v>61.616999999999997</v>
      </c>
      <c r="C331" s="1">
        <v>49.55</v>
      </c>
      <c r="E331" s="1">
        <v>13.45</v>
      </c>
      <c r="F331" s="1"/>
      <c r="G331" s="4">
        <f t="shared" si="30"/>
        <v>-9.5103623999870379E-3</v>
      </c>
      <c r="H331" s="4">
        <f t="shared" si="31"/>
        <v>-0.11907164480322907</v>
      </c>
      <c r="I331" s="4" t="e">
        <f t="shared" si="32"/>
        <v>#DIV/0!</v>
      </c>
      <c r="J331" s="4">
        <f t="shared" si="33"/>
        <v>-3.7174721189590088E-3</v>
      </c>
      <c r="K331" s="4" t="e">
        <f t="shared" si="34"/>
        <v>#DIV/0!</v>
      </c>
    </row>
    <row r="332" spans="1:11" x14ac:dyDescent="0.5">
      <c r="A332" t="s">
        <v>198</v>
      </c>
      <c r="B332" s="1">
        <v>61.362000000000002</v>
      </c>
      <c r="C332" s="1">
        <v>49.09</v>
      </c>
      <c r="E332" s="1">
        <v>13.36</v>
      </c>
      <c r="F332" s="1"/>
      <c r="G332" s="4">
        <f t="shared" si="30"/>
        <v>4.1556663733255395E-3</v>
      </c>
      <c r="H332" s="4">
        <f t="shared" si="31"/>
        <v>9.3705438989608592E-3</v>
      </c>
      <c r="I332" s="4" t="e">
        <f t="shared" si="32"/>
        <v>#DIV/0!</v>
      </c>
      <c r="J332" s="4">
        <f t="shared" si="33"/>
        <v>6.7365269461077126E-3</v>
      </c>
      <c r="K332" s="4" t="e">
        <f t="shared" si="34"/>
        <v>#DIV/0!</v>
      </c>
    </row>
    <row r="333" spans="1:11" x14ac:dyDescent="0.5">
      <c r="A333" t="s">
        <v>199</v>
      </c>
      <c r="B333" s="1">
        <v>59.872999999999998</v>
      </c>
      <c r="C333" s="1">
        <v>48.89</v>
      </c>
      <c r="E333" s="1">
        <v>13.52</v>
      </c>
      <c r="F333" s="1"/>
      <c r="G333" s="4">
        <f t="shared" si="30"/>
        <v>2.4869306699180083E-2</v>
      </c>
      <c r="H333" s="4">
        <f t="shared" si="31"/>
        <v>4.0908161178154767E-3</v>
      </c>
      <c r="I333" s="4" t="e">
        <f t="shared" si="32"/>
        <v>#DIV/0!</v>
      </c>
      <c r="J333" s="4">
        <f t="shared" si="33"/>
        <v>-1.1834319526627279E-2</v>
      </c>
      <c r="K333" s="4" t="e">
        <f t="shared" si="34"/>
        <v>#DIV/0!</v>
      </c>
    </row>
    <row r="334" spans="1:11" x14ac:dyDescent="0.5">
      <c r="A334" t="s">
        <v>200</v>
      </c>
      <c r="B334" s="1">
        <v>59.654000000000003</v>
      </c>
      <c r="C334" s="1">
        <v>48.22</v>
      </c>
      <c r="E334" s="1">
        <v>13.6</v>
      </c>
      <c r="F334" s="1"/>
      <c r="G334" s="4">
        <f t="shared" si="30"/>
        <v>3.6711704160659053E-3</v>
      </c>
      <c r="H334" s="4">
        <f t="shared" si="31"/>
        <v>1.3894649523019442E-2</v>
      </c>
      <c r="I334" s="4" t="e">
        <f t="shared" si="32"/>
        <v>#DIV/0!</v>
      </c>
      <c r="J334" s="4">
        <f t="shared" si="33"/>
        <v>-5.8823529411764497E-3</v>
      </c>
      <c r="K334" s="4" t="e">
        <f t="shared" si="34"/>
        <v>#DIV/0!</v>
      </c>
    </row>
    <row r="335" spans="1:11" x14ac:dyDescent="0.5">
      <c r="A335" t="s">
        <v>201</v>
      </c>
      <c r="B335" s="1">
        <v>59.491</v>
      </c>
      <c r="C335" s="1">
        <v>48.15</v>
      </c>
      <c r="E335" s="1">
        <v>13.74</v>
      </c>
      <c r="F335" s="1"/>
      <c r="G335" s="4">
        <f t="shared" si="30"/>
        <v>2.7399102385234908E-3</v>
      </c>
      <c r="H335" s="4">
        <f t="shared" si="31"/>
        <v>1.4537902388369606E-3</v>
      </c>
      <c r="I335" s="4" t="e">
        <f t="shared" si="32"/>
        <v>#DIV/0!</v>
      </c>
      <c r="J335" s="4">
        <f t="shared" si="33"/>
        <v>-1.0189228529839944E-2</v>
      </c>
      <c r="K335" s="4" t="e">
        <f t="shared" si="34"/>
        <v>#DIV/0!</v>
      </c>
    </row>
    <row r="336" spans="1:11" x14ac:dyDescent="0.5">
      <c r="A336" t="s">
        <v>202</v>
      </c>
      <c r="B336" s="1">
        <v>57.106999999999999</v>
      </c>
      <c r="C336" s="1">
        <v>46.74</v>
      </c>
      <c r="E336" s="1">
        <v>13.65</v>
      </c>
      <c r="F336" s="1"/>
      <c r="G336" s="4">
        <f t="shared" si="30"/>
        <v>4.1746195737825564E-2</v>
      </c>
      <c r="H336" s="4">
        <f t="shared" si="31"/>
        <v>3.0166880616174563E-2</v>
      </c>
      <c r="I336" s="4" t="e">
        <f t="shared" si="32"/>
        <v>#DIV/0!</v>
      </c>
      <c r="J336" s="4">
        <f t="shared" si="33"/>
        <v>6.59340659340657E-3</v>
      </c>
      <c r="K336" s="4" t="e">
        <f t="shared" si="34"/>
        <v>#DIV/0!</v>
      </c>
    </row>
    <row r="337" spans="1:11" x14ac:dyDescent="0.5">
      <c r="A337" t="s">
        <v>203</v>
      </c>
      <c r="B337" s="1">
        <v>56.052999999999997</v>
      </c>
      <c r="C337" s="1">
        <v>46.06</v>
      </c>
      <c r="E337" s="1">
        <v>13.34</v>
      </c>
      <c r="F337" s="1"/>
      <c r="G337" s="4">
        <f t="shared" si="30"/>
        <v>1.8803632276595428E-2</v>
      </c>
      <c r="H337" s="4">
        <f t="shared" si="31"/>
        <v>1.4763352149370412E-2</v>
      </c>
      <c r="I337" s="4" t="e">
        <f t="shared" si="32"/>
        <v>#DIV/0!</v>
      </c>
      <c r="J337" s="4">
        <f t="shared" si="33"/>
        <v>2.3238380809595283E-2</v>
      </c>
      <c r="K337" s="4" t="e">
        <f t="shared" si="34"/>
        <v>#DIV/0!</v>
      </c>
    </row>
    <row r="338" spans="1:11" x14ac:dyDescent="0.5">
      <c r="A338" t="s">
        <v>204</v>
      </c>
      <c r="B338" s="1">
        <v>56.381999999999998</v>
      </c>
      <c r="C338" s="1">
        <v>47.06</v>
      </c>
      <c r="E338" s="1">
        <v>13.65</v>
      </c>
      <c r="F338" s="1"/>
      <c r="G338" s="4">
        <f t="shared" si="30"/>
        <v>-5.8351956298109409E-3</v>
      </c>
      <c r="H338" s="4">
        <f t="shared" si="31"/>
        <v>-2.1249468763280932E-2</v>
      </c>
      <c r="I338" s="4" t="e">
        <f t="shared" si="32"/>
        <v>#DIV/0!</v>
      </c>
      <c r="J338" s="4">
        <f t="shared" si="33"/>
        <v>-2.2710622710622741E-2</v>
      </c>
      <c r="K338" s="4" t="e">
        <f t="shared" si="34"/>
        <v>#DIV/0!</v>
      </c>
    </row>
    <row r="339" spans="1:11" x14ac:dyDescent="0.5">
      <c r="A339" s="2">
        <v>45627</v>
      </c>
      <c r="B339" s="1">
        <v>54.71</v>
      </c>
      <c r="C339" s="1">
        <v>47.12</v>
      </c>
      <c r="E339" s="1">
        <v>13.93</v>
      </c>
      <c r="F339" s="1"/>
      <c r="G339" s="4">
        <f t="shared" si="30"/>
        <v>3.0561140559312694E-2</v>
      </c>
      <c r="H339" s="4">
        <f t="shared" si="31"/>
        <v>-1.2733446519523905E-3</v>
      </c>
      <c r="I339" s="4" t="e">
        <f t="shared" si="32"/>
        <v>#DIV/0!</v>
      </c>
      <c r="J339" s="4">
        <f t="shared" si="33"/>
        <v>-2.010050251256279E-2</v>
      </c>
      <c r="K339" s="4" t="e">
        <f t="shared" si="34"/>
        <v>#DIV/0!</v>
      </c>
    </row>
    <row r="340" spans="1:11" x14ac:dyDescent="0.5">
      <c r="A340" s="2">
        <v>45597</v>
      </c>
      <c r="B340" s="1">
        <v>54.822000000000003</v>
      </c>
      <c r="C340" s="1">
        <v>47.64</v>
      </c>
      <c r="E340" s="1">
        <v>13.605</v>
      </c>
      <c r="F340" s="1"/>
      <c r="G340" s="4">
        <f t="shared" si="30"/>
        <v>-2.0429754478129558E-3</v>
      </c>
      <c r="H340" s="4">
        <f t="shared" si="31"/>
        <v>-1.0915197313182246E-2</v>
      </c>
      <c r="I340" s="4" t="e">
        <f t="shared" si="32"/>
        <v>#DIV/0!</v>
      </c>
      <c r="J340" s="4">
        <f t="shared" si="33"/>
        <v>2.3888276368981831E-2</v>
      </c>
      <c r="K340" s="4" t="e">
        <f t="shared" si="34"/>
        <v>#DIV/0!</v>
      </c>
    </row>
    <row r="341" spans="1:11" x14ac:dyDescent="0.5">
      <c r="A341" s="2">
        <v>45566</v>
      </c>
      <c r="B341" s="1">
        <v>54.35</v>
      </c>
      <c r="C341" s="1">
        <v>47.47</v>
      </c>
      <c r="E341" s="1">
        <v>13.43</v>
      </c>
      <c r="F341" s="1"/>
      <c r="G341" s="4">
        <f t="shared" si="30"/>
        <v>8.6844526218952112E-3</v>
      </c>
      <c r="H341" s="4">
        <f t="shared" si="31"/>
        <v>3.5812091847482463E-3</v>
      </c>
      <c r="I341" s="4" t="e">
        <f t="shared" si="32"/>
        <v>#DIV/0!</v>
      </c>
      <c r="J341" s="4">
        <f t="shared" si="33"/>
        <v>1.3030528667163033E-2</v>
      </c>
      <c r="K341" s="4" t="e">
        <f t="shared" si="34"/>
        <v>#DIV/0!</v>
      </c>
    </row>
    <row r="342" spans="1:11" x14ac:dyDescent="0.5">
      <c r="A342" s="2">
        <v>45536</v>
      </c>
      <c r="B342" s="1">
        <v>53.14</v>
      </c>
      <c r="C342" s="1">
        <v>48.05</v>
      </c>
      <c r="E342" s="1">
        <v>13.06</v>
      </c>
      <c r="F342" s="1"/>
      <c r="G342" s="4">
        <f t="shared" si="30"/>
        <v>2.2770041400075325E-2</v>
      </c>
      <c r="H342" s="4">
        <f t="shared" si="31"/>
        <v>-1.2070759625390171E-2</v>
      </c>
      <c r="I342" s="4" t="e">
        <f t="shared" si="32"/>
        <v>#DIV/0!</v>
      </c>
      <c r="J342" s="4">
        <f t="shared" si="33"/>
        <v>2.8330781010719619E-2</v>
      </c>
      <c r="K342" s="4" t="e">
        <f t="shared" si="34"/>
        <v>#DIV/0!</v>
      </c>
    </row>
    <row r="343" spans="1:11" x14ac:dyDescent="0.5">
      <c r="A343" s="2">
        <v>45505</v>
      </c>
      <c r="B343" s="1">
        <v>52.253</v>
      </c>
      <c r="C343" s="1">
        <v>48.45</v>
      </c>
      <c r="E343" s="1">
        <v>12.79</v>
      </c>
      <c r="F343" s="1"/>
      <c r="G343" s="4">
        <f t="shared" si="30"/>
        <v>1.6975101908024426E-2</v>
      </c>
      <c r="H343" s="4">
        <f t="shared" si="31"/>
        <v>-8.2559339525285491E-3</v>
      </c>
      <c r="I343" s="4" t="e">
        <f t="shared" si="32"/>
        <v>#DIV/0!</v>
      </c>
      <c r="J343" s="4">
        <f t="shared" si="33"/>
        <v>2.1110242376856991E-2</v>
      </c>
      <c r="K343" s="4" t="e">
        <f t="shared" si="34"/>
        <v>#DIV/0!</v>
      </c>
    </row>
    <row r="344" spans="1:11" x14ac:dyDescent="0.5">
      <c r="A344" s="2">
        <v>45413</v>
      </c>
      <c r="B344" s="1">
        <v>49.097000000000001</v>
      </c>
      <c r="C344" s="1">
        <v>46.89</v>
      </c>
      <c r="E344" s="1">
        <v>12.49</v>
      </c>
      <c r="F344" s="1"/>
      <c r="G344" s="4">
        <f t="shared" si="30"/>
        <v>6.4280913294091357E-2</v>
      </c>
      <c r="H344" s="4">
        <f t="shared" si="31"/>
        <v>3.3269353806781865E-2</v>
      </c>
      <c r="I344" s="4" t="e">
        <f t="shared" si="32"/>
        <v>#DIV/0!</v>
      </c>
      <c r="J344" s="4">
        <f t="shared" si="33"/>
        <v>2.4019215372297786E-2</v>
      </c>
      <c r="K344" s="4" t="e">
        <f t="shared" si="34"/>
        <v>#DIV/0!</v>
      </c>
    </row>
    <row r="345" spans="1:11" x14ac:dyDescent="0.5">
      <c r="A345" s="2">
        <v>45383</v>
      </c>
      <c r="B345" s="1">
        <v>47.997999999999998</v>
      </c>
      <c r="C345" s="1">
        <v>46.87</v>
      </c>
      <c r="E345" s="1">
        <v>12.42</v>
      </c>
      <c r="F345" s="1"/>
      <c r="G345" s="4">
        <f t="shared" si="30"/>
        <v>2.2896787366140314E-2</v>
      </c>
      <c r="H345" s="4">
        <f t="shared" si="31"/>
        <v>4.2671218263290456E-4</v>
      </c>
      <c r="I345" s="4" t="e">
        <f t="shared" si="32"/>
        <v>#DIV/0!</v>
      </c>
      <c r="J345" s="4">
        <f t="shared" si="33"/>
        <v>5.6360708534621828E-3</v>
      </c>
      <c r="K345" s="4" t="e">
        <f t="shared" si="34"/>
        <v>#DIV/0!</v>
      </c>
    </row>
    <row r="346" spans="1:11" x14ac:dyDescent="0.5">
      <c r="A346" s="2">
        <v>45352</v>
      </c>
      <c r="B346" s="1">
        <v>47.569000000000003</v>
      </c>
      <c r="C346" s="1">
        <v>47.05</v>
      </c>
      <c r="E346" s="1">
        <v>12.7</v>
      </c>
      <c r="F346" s="1"/>
      <c r="G346" s="4">
        <f t="shared" si="30"/>
        <v>9.018478420820264E-3</v>
      </c>
      <c r="H346" s="4">
        <f t="shared" si="31"/>
        <v>-3.8257173219978791E-3</v>
      </c>
      <c r="I346" s="4" t="e">
        <f t="shared" si="32"/>
        <v>#DIV/0!</v>
      </c>
      <c r="J346" s="4">
        <f t="shared" si="33"/>
        <v>-2.2047244094488105E-2</v>
      </c>
      <c r="K346" s="4" t="e">
        <f t="shared" si="34"/>
        <v>#DIV/0!</v>
      </c>
    </row>
    <row r="347" spans="1:11" x14ac:dyDescent="0.5">
      <c r="A347" s="2">
        <v>45323</v>
      </c>
      <c r="B347" s="1">
        <v>48.167999999999999</v>
      </c>
      <c r="C347" s="1">
        <v>47.8</v>
      </c>
      <c r="E347" s="1">
        <v>12.8</v>
      </c>
      <c r="F347" s="1"/>
      <c r="G347" s="4">
        <f t="shared" si="30"/>
        <v>-1.2435641919946838E-2</v>
      </c>
      <c r="H347" s="4">
        <f t="shared" si="31"/>
        <v>-1.5690376569037712E-2</v>
      </c>
      <c r="I347" s="4" t="e">
        <f t="shared" si="32"/>
        <v>#DIV/0!</v>
      </c>
      <c r="J347" s="4">
        <f t="shared" si="33"/>
        <v>-7.812500000000111E-3</v>
      </c>
      <c r="K347" s="4" t="e">
        <f t="shared" si="34"/>
        <v>#DIV/0!</v>
      </c>
    </row>
    <row r="348" spans="1:11" x14ac:dyDescent="0.5">
      <c r="A348" t="s">
        <v>205</v>
      </c>
      <c r="B348" s="1">
        <v>49.521999999999998</v>
      </c>
      <c r="C348" s="1">
        <v>50.25</v>
      </c>
      <c r="E348" s="1">
        <v>12.99</v>
      </c>
      <c r="F348" s="1"/>
      <c r="G348" s="4">
        <f t="shared" si="30"/>
        <v>-2.7341383627478733E-2</v>
      </c>
      <c r="H348" s="4">
        <f t="shared" si="31"/>
        <v>-4.8756218905472659E-2</v>
      </c>
      <c r="I348" s="4" t="e">
        <f t="shared" si="32"/>
        <v>#DIV/0!</v>
      </c>
      <c r="J348" s="4">
        <f t="shared" si="33"/>
        <v>-1.4626635873749017E-2</v>
      </c>
      <c r="K348" s="4" t="e">
        <f t="shared" si="34"/>
        <v>#DIV/0!</v>
      </c>
    </row>
    <row r="349" spans="1:11" x14ac:dyDescent="0.5">
      <c r="A349" t="s">
        <v>206</v>
      </c>
      <c r="B349" s="1">
        <v>49.521999999999998</v>
      </c>
      <c r="C349" s="1">
        <v>50.39</v>
      </c>
      <c r="E349" s="1">
        <v>12.51</v>
      </c>
      <c r="F349" s="1"/>
      <c r="G349" s="4">
        <f t="shared" si="30"/>
        <v>0</v>
      </c>
      <c r="H349" s="4">
        <f t="shared" si="31"/>
        <v>-2.7783290335383626E-3</v>
      </c>
      <c r="I349" s="4" t="e">
        <f t="shared" si="32"/>
        <v>#DIV/0!</v>
      </c>
      <c r="J349" s="4">
        <f t="shared" si="33"/>
        <v>3.83693045563549E-2</v>
      </c>
      <c r="K349" s="4" t="e">
        <f t="shared" si="34"/>
        <v>#DIV/0!</v>
      </c>
    </row>
    <row r="350" spans="1:11" x14ac:dyDescent="0.5">
      <c r="A350" t="s">
        <v>207</v>
      </c>
      <c r="B350" s="1">
        <v>49.417000000000002</v>
      </c>
      <c r="C350" s="1">
        <v>50.76</v>
      </c>
      <c r="E350" s="1">
        <v>12.48</v>
      </c>
      <c r="F350" s="1"/>
      <c r="G350" s="4">
        <f t="shared" si="30"/>
        <v>2.124774875043034E-3</v>
      </c>
      <c r="H350" s="4">
        <f t="shared" si="31"/>
        <v>-7.2892040977147188E-3</v>
      </c>
      <c r="I350" s="4" t="e">
        <f t="shared" si="32"/>
        <v>#DIV/0!</v>
      </c>
      <c r="J350" s="4">
        <f t="shared" si="33"/>
        <v>2.4038461538460343E-3</v>
      </c>
      <c r="K350" s="4" t="e">
        <f t="shared" si="34"/>
        <v>#DIV/0!</v>
      </c>
    </row>
    <row r="351" spans="1:11" x14ac:dyDescent="0.5">
      <c r="A351" t="s">
        <v>208</v>
      </c>
      <c r="B351" s="1">
        <v>49.279000000000003</v>
      </c>
      <c r="C351" s="1">
        <v>50.5</v>
      </c>
      <c r="E351" s="1">
        <v>12.28</v>
      </c>
      <c r="F351" s="1"/>
      <c r="G351" s="4">
        <f t="shared" si="30"/>
        <v>2.8003815012480615E-3</v>
      </c>
      <c r="H351" s="4">
        <f t="shared" si="31"/>
        <v>5.1485148514851531E-3</v>
      </c>
      <c r="I351" s="4" t="e">
        <f t="shared" si="32"/>
        <v>#DIV/0!</v>
      </c>
      <c r="J351" s="4">
        <f t="shared" si="33"/>
        <v>1.6286644951140072E-2</v>
      </c>
      <c r="K351" s="4" t="e">
        <f t="shared" si="34"/>
        <v>#DIV/0!</v>
      </c>
    </row>
    <row r="352" spans="1:11" x14ac:dyDescent="0.5">
      <c r="A352" t="s">
        <v>209</v>
      </c>
      <c r="B352" s="1">
        <v>48.83</v>
      </c>
      <c r="C352" s="1">
        <v>48</v>
      </c>
      <c r="E352" s="1">
        <v>12.17</v>
      </c>
      <c r="F352" s="1"/>
      <c r="G352" s="4">
        <f t="shared" si="30"/>
        <v>9.1951669055909679E-3</v>
      </c>
      <c r="H352" s="4">
        <f t="shared" si="31"/>
        <v>5.2083333333333259E-2</v>
      </c>
      <c r="I352" s="4" t="e">
        <f t="shared" si="32"/>
        <v>#DIV/0!</v>
      </c>
      <c r="J352" s="4">
        <f t="shared" si="33"/>
        <v>9.0386195562859317E-3</v>
      </c>
      <c r="K352" s="4" t="e">
        <f t="shared" si="34"/>
        <v>#DIV/0!</v>
      </c>
    </row>
    <row r="353" spans="1:11" x14ac:dyDescent="0.5">
      <c r="A353" t="s">
        <v>210</v>
      </c>
      <c r="B353" s="1">
        <v>48.99</v>
      </c>
      <c r="C353" s="1">
        <v>47.08</v>
      </c>
      <c r="E353" s="1">
        <v>12.19</v>
      </c>
      <c r="F353" s="1"/>
      <c r="G353" s="4">
        <f t="shared" si="30"/>
        <v>-3.2659726474791873E-3</v>
      </c>
      <c r="H353" s="4">
        <f t="shared" si="31"/>
        <v>1.954120645709434E-2</v>
      </c>
      <c r="I353" s="4" t="e">
        <f t="shared" si="32"/>
        <v>#DIV/0!</v>
      </c>
      <c r="J353" s="4">
        <f t="shared" si="33"/>
        <v>-1.6406890894175019E-3</v>
      </c>
      <c r="K353" s="4" t="e">
        <f t="shared" si="34"/>
        <v>#DIV/0!</v>
      </c>
    </row>
    <row r="354" spans="1:11" x14ac:dyDescent="0.5">
      <c r="A354" t="s">
        <v>211</v>
      </c>
      <c r="B354" s="1">
        <v>48.110999999999997</v>
      </c>
      <c r="C354" s="1">
        <v>45.76</v>
      </c>
      <c r="E354" s="1">
        <v>11.96</v>
      </c>
      <c r="F354" s="1"/>
      <c r="G354" s="4">
        <f t="shared" si="30"/>
        <v>1.8270250046766856E-2</v>
      </c>
      <c r="H354" s="4">
        <f t="shared" si="31"/>
        <v>2.8846153846153744E-2</v>
      </c>
      <c r="I354" s="4" t="e">
        <f t="shared" si="32"/>
        <v>#DIV/0!</v>
      </c>
      <c r="J354" s="4">
        <f t="shared" si="33"/>
        <v>1.9230769230769162E-2</v>
      </c>
      <c r="K354" s="4" t="e">
        <f t="shared" si="34"/>
        <v>#DIV/0!</v>
      </c>
    </row>
    <row r="355" spans="1:11" x14ac:dyDescent="0.5">
      <c r="A355" t="s">
        <v>212</v>
      </c>
      <c r="B355" s="1">
        <v>49.603999999999999</v>
      </c>
      <c r="C355" s="1">
        <v>46.66</v>
      </c>
      <c r="E355" s="1">
        <v>12.07</v>
      </c>
      <c r="F355" s="1"/>
      <c r="G355" s="4">
        <f t="shared" si="30"/>
        <v>-3.0098379162970756E-2</v>
      </c>
      <c r="H355" s="4">
        <f t="shared" si="31"/>
        <v>-1.928846978139731E-2</v>
      </c>
      <c r="I355" s="4" t="e">
        <f t="shared" si="32"/>
        <v>#DIV/0!</v>
      </c>
      <c r="J355" s="4">
        <f t="shared" si="33"/>
        <v>-9.1135045567521944E-3</v>
      </c>
      <c r="K355" s="4" t="e">
        <f t="shared" si="34"/>
        <v>#DIV/0!</v>
      </c>
    </row>
    <row r="356" spans="1:11" x14ac:dyDescent="0.5">
      <c r="A356" t="s">
        <v>213</v>
      </c>
      <c r="B356" s="1">
        <v>50.076999999999998</v>
      </c>
      <c r="C356" s="1">
        <v>45.69</v>
      </c>
      <c r="E356" s="1">
        <v>11.9</v>
      </c>
      <c r="F356" s="1"/>
      <c r="G356" s="4">
        <f t="shared" si="30"/>
        <v>-9.4454540008387378E-3</v>
      </c>
      <c r="H356" s="4">
        <f t="shared" si="31"/>
        <v>2.1230028452615457E-2</v>
      </c>
      <c r="I356" s="4" t="e">
        <f t="shared" si="32"/>
        <v>#DIV/0!</v>
      </c>
      <c r="J356" s="4">
        <f t="shared" si="33"/>
        <v>1.4285714285714235E-2</v>
      </c>
      <c r="K356" s="4" t="e">
        <f t="shared" si="34"/>
        <v>#DIV/0!</v>
      </c>
    </row>
    <row r="357" spans="1:11" x14ac:dyDescent="0.5">
      <c r="A357" t="s">
        <v>214</v>
      </c>
      <c r="B357" s="1">
        <v>48.89</v>
      </c>
      <c r="C357" s="1">
        <v>46.16</v>
      </c>
      <c r="E357" s="1">
        <v>11.79</v>
      </c>
      <c r="F357" s="1"/>
      <c r="G357" s="4">
        <f t="shared" si="30"/>
        <v>2.4278993659234915E-2</v>
      </c>
      <c r="H357" s="4">
        <f t="shared" si="31"/>
        <v>-1.0181975736568427E-2</v>
      </c>
      <c r="I357" s="4" t="e">
        <f t="shared" si="32"/>
        <v>#DIV/0!</v>
      </c>
      <c r="J357" s="4">
        <f t="shared" si="33"/>
        <v>9.3299406276505792E-3</v>
      </c>
      <c r="K357" s="4" t="e">
        <f t="shared" si="34"/>
        <v>#DIV/0!</v>
      </c>
    </row>
    <row r="358" spans="1:11" x14ac:dyDescent="0.5">
      <c r="A358" t="s">
        <v>215</v>
      </c>
      <c r="B358" s="1">
        <v>48.35</v>
      </c>
      <c r="C358" s="1">
        <v>45.18</v>
      </c>
      <c r="E358" s="1">
        <v>12.074999999999999</v>
      </c>
      <c r="F358" s="1"/>
      <c r="G358" s="4">
        <f t="shared" si="30"/>
        <v>1.1168562564632945E-2</v>
      </c>
      <c r="H358" s="4">
        <f t="shared" si="31"/>
        <v>2.1691013722886066E-2</v>
      </c>
      <c r="I358" s="4" t="e">
        <f t="shared" si="32"/>
        <v>#DIV/0!</v>
      </c>
      <c r="J358" s="4">
        <f t="shared" si="33"/>
        <v>-2.3602484472049712E-2</v>
      </c>
      <c r="K358" s="4" t="e">
        <f t="shared" si="34"/>
        <v>#DIV/0!</v>
      </c>
    </row>
    <row r="359" spans="1:11" x14ac:dyDescent="0.5">
      <c r="A359" t="s">
        <v>216</v>
      </c>
      <c r="B359" s="1">
        <v>48.088000000000001</v>
      </c>
      <c r="C359" s="1">
        <v>44.57</v>
      </c>
      <c r="E359" s="1">
        <v>12.02</v>
      </c>
      <c r="F359" s="1"/>
      <c r="G359" s="4">
        <f t="shared" si="30"/>
        <v>5.4483447013808917E-3</v>
      </c>
      <c r="H359" s="4">
        <f t="shared" si="31"/>
        <v>1.368633610051595E-2</v>
      </c>
      <c r="I359" s="4" t="e">
        <f t="shared" si="32"/>
        <v>#DIV/0!</v>
      </c>
      <c r="J359" s="4">
        <f t="shared" si="33"/>
        <v>4.5757071547420924E-3</v>
      </c>
      <c r="K359" s="4" t="e">
        <f t="shared" si="34"/>
        <v>#DIV/0!</v>
      </c>
    </row>
    <row r="360" spans="1:11" x14ac:dyDescent="0.5">
      <c r="A360" s="2">
        <v>45272</v>
      </c>
      <c r="B360" s="1">
        <v>47.656999999999996</v>
      </c>
      <c r="C360" s="1">
        <v>44.04</v>
      </c>
      <c r="E360" s="1">
        <v>11.88</v>
      </c>
      <c r="F360" s="1"/>
      <c r="G360" s="4">
        <f t="shared" si="30"/>
        <v>9.0437920976982333E-3</v>
      </c>
      <c r="H360" s="4">
        <f t="shared" si="31"/>
        <v>1.2034514078110847E-2</v>
      </c>
      <c r="I360" s="4" t="e">
        <f t="shared" si="32"/>
        <v>#DIV/0!</v>
      </c>
      <c r="J360" s="4">
        <f t="shared" si="33"/>
        <v>1.1784511784511675E-2</v>
      </c>
      <c r="K360" s="4" t="e">
        <f t="shared" si="34"/>
        <v>#DIV/0!</v>
      </c>
    </row>
    <row r="361" spans="1:11" x14ac:dyDescent="0.5">
      <c r="A361" s="2">
        <v>45242</v>
      </c>
      <c r="B361" s="1">
        <v>46.627000000000002</v>
      </c>
      <c r="C361" s="1">
        <v>44.54</v>
      </c>
      <c r="E361" s="1">
        <v>11.79</v>
      </c>
      <c r="F361" s="1"/>
      <c r="G361" s="4">
        <f t="shared" si="30"/>
        <v>2.209020524588734E-2</v>
      </c>
      <c r="H361" s="4">
        <f t="shared" si="31"/>
        <v>-1.1225864391558149E-2</v>
      </c>
      <c r="I361" s="4" t="e">
        <f t="shared" si="32"/>
        <v>#DIV/0!</v>
      </c>
      <c r="J361" s="4">
        <f t="shared" si="33"/>
        <v>7.6335877862596657E-3</v>
      </c>
      <c r="K361" s="4" t="e">
        <f t="shared" si="34"/>
        <v>#DIV/0!</v>
      </c>
    </row>
    <row r="362" spans="1:11" x14ac:dyDescent="0.5">
      <c r="A362" s="2">
        <v>45150</v>
      </c>
      <c r="B362" s="1">
        <v>47.506</v>
      </c>
      <c r="C362" s="1">
        <v>42.7</v>
      </c>
      <c r="E362" s="1">
        <v>11.79</v>
      </c>
      <c r="F362" s="1"/>
      <c r="G362" s="4">
        <f t="shared" si="30"/>
        <v>-1.850292594619618E-2</v>
      </c>
      <c r="H362" s="4">
        <f t="shared" si="31"/>
        <v>4.3091334894613587E-2</v>
      </c>
      <c r="I362" s="4" t="e">
        <f t="shared" si="32"/>
        <v>#DIV/0!</v>
      </c>
      <c r="J362" s="4">
        <f t="shared" si="33"/>
        <v>0</v>
      </c>
      <c r="K362" s="4" t="e">
        <f t="shared" si="34"/>
        <v>#DIV/0!</v>
      </c>
    </row>
    <row r="363" spans="1:11" x14ac:dyDescent="0.5">
      <c r="A363" s="2">
        <v>45119</v>
      </c>
      <c r="B363" s="1">
        <v>46.595999999999997</v>
      </c>
      <c r="C363" s="1">
        <v>42.15</v>
      </c>
      <c r="E363" s="1">
        <v>11.73</v>
      </c>
      <c r="F363" s="1"/>
      <c r="G363" s="4">
        <f t="shared" si="30"/>
        <v>1.9529573353936014E-2</v>
      </c>
      <c r="H363" s="4">
        <f t="shared" si="31"/>
        <v>1.3048635824436605E-2</v>
      </c>
      <c r="I363" s="4" t="e">
        <f t="shared" si="32"/>
        <v>#DIV/0!</v>
      </c>
      <c r="J363" s="4">
        <f t="shared" si="33"/>
        <v>5.1150895140663621E-3</v>
      </c>
      <c r="K363" s="4" t="e">
        <f t="shared" si="34"/>
        <v>#DIV/0!</v>
      </c>
    </row>
    <row r="364" spans="1:11" x14ac:dyDescent="0.5">
      <c r="A364" s="2">
        <v>45089</v>
      </c>
      <c r="B364" s="1">
        <v>45.503</v>
      </c>
      <c r="C364" s="1">
        <v>41.27</v>
      </c>
      <c r="E364" s="1">
        <v>11.57</v>
      </c>
      <c r="F364" s="1"/>
      <c r="G364" s="4">
        <f t="shared" si="30"/>
        <v>2.4020394259719025E-2</v>
      </c>
      <c r="H364" s="4">
        <f t="shared" si="31"/>
        <v>2.1322994911557869E-2</v>
      </c>
      <c r="I364" s="4" t="e">
        <f t="shared" si="32"/>
        <v>#DIV/0!</v>
      </c>
      <c r="J364" s="4">
        <f t="shared" si="33"/>
        <v>1.3828867761451979E-2</v>
      </c>
      <c r="K364" s="4" t="e">
        <f t="shared" si="34"/>
        <v>#DIV/0!</v>
      </c>
    </row>
    <row r="365" spans="1:11" x14ac:dyDescent="0.5">
      <c r="A365" s="2">
        <v>45058</v>
      </c>
      <c r="B365" s="1">
        <v>46.566000000000003</v>
      </c>
      <c r="C365" s="1">
        <v>41.92</v>
      </c>
      <c r="E365" s="1">
        <v>11.55</v>
      </c>
      <c r="F365" s="1"/>
      <c r="G365" s="4">
        <f t="shared" si="30"/>
        <v>-2.2827814285100723E-2</v>
      </c>
      <c r="H365" s="4">
        <f t="shared" si="31"/>
        <v>-1.5505725190839703E-2</v>
      </c>
      <c r="I365" s="4" t="e">
        <f t="shared" si="32"/>
        <v>#DIV/0!</v>
      </c>
      <c r="J365" s="4">
        <f t="shared" si="33"/>
        <v>1.7316017316015841E-3</v>
      </c>
      <c r="K365" s="4" t="e">
        <f t="shared" si="34"/>
        <v>#DIV/0!</v>
      </c>
    </row>
    <row r="366" spans="1:11" x14ac:dyDescent="0.5">
      <c r="A366" s="2">
        <v>45028</v>
      </c>
      <c r="B366" s="1">
        <v>45.51</v>
      </c>
      <c r="C366" s="1">
        <v>42.35</v>
      </c>
      <c r="E366" s="1">
        <v>11.55</v>
      </c>
      <c r="F366" s="1"/>
      <c r="G366" s="4">
        <f t="shared" si="30"/>
        <v>2.3203691496374468E-2</v>
      </c>
      <c r="H366" s="4">
        <f t="shared" si="31"/>
        <v>-1.0153482880755571E-2</v>
      </c>
      <c r="I366" s="4" t="e">
        <f t="shared" si="32"/>
        <v>#DIV/0!</v>
      </c>
      <c r="J366" s="4">
        <f t="shared" si="33"/>
        <v>0</v>
      </c>
      <c r="K366" s="4" t="e">
        <f t="shared" si="34"/>
        <v>#DIV/0!</v>
      </c>
    </row>
    <row r="367" spans="1:11" x14ac:dyDescent="0.5">
      <c r="A367" s="2">
        <v>44938</v>
      </c>
      <c r="B367" s="1">
        <v>46.765000000000001</v>
      </c>
      <c r="C367" s="1">
        <v>43.74</v>
      </c>
      <c r="E367" s="1">
        <v>11.73</v>
      </c>
      <c r="F367" s="1"/>
      <c r="G367" s="4">
        <f t="shared" si="30"/>
        <v>-2.6836309205602538E-2</v>
      </c>
      <c r="H367" s="4">
        <f t="shared" si="31"/>
        <v>-3.1778692272519393E-2</v>
      </c>
      <c r="I367" s="4" t="e">
        <f t="shared" si="32"/>
        <v>#DIV/0!</v>
      </c>
      <c r="J367" s="4">
        <f t="shared" si="33"/>
        <v>-1.5345268542199419E-2</v>
      </c>
      <c r="K367" s="4" t="e">
        <f t="shared" si="34"/>
        <v>#DIV/0!</v>
      </c>
    </row>
    <row r="368" spans="1:11" x14ac:dyDescent="0.5">
      <c r="A368" t="s">
        <v>217</v>
      </c>
      <c r="B368" s="1">
        <v>46.77</v>
      </c>
      <c r="C368" s="1">
        <v>44.7</v>
      </c>
      <c r="E368" s="1">
        <v>11.63</v>
      </c>
      <c r="F368" s="1"/>
      <c r="G368" s="4">
        <f t="shared" si="30"/>
        <v>-1.0690613641228808E-4</v>
      </c>
      <c r="H368" s="4">
        <f t="shared" si="31"/>
        <v>-2.1476510067114152E-2</v>
      </c>
      <c r="I368" s="4" t="e">
        <f t="shared" si="32"/>
        <v>#DIV/0!</v>
      </c>
      <c r="J368" s="4">
        <f t="shared" si="33"/>
        <v>8.5984522785897965E-3</v>
      </c>
      <c r="K368" s="4" t="e">
        <f t="shared" si="34"/>
        <v>#DIV/0!</v>
      </c>
    </row>
    <row r="369" spans="1:11" x14ac:dyDescent="0.5">
      <c r="A369" t="s">
        <v>218</v>
      </c>
      <c r="B369" s="1">
        <v>48.14</v>
      </c>
      <c r="C369" s="1">
        <v>44.94</v>
      </c>
      <c r="E369" s="1">
        <v>11.53</v>
      </c>
      <c r="F369" s="1"/>
      <c r="G369" s="4">
        <f t="shared" si="30"/>
        <v>-2.8458662235147481E-2</v>
      </c>
      <c r="H369" s="4">
        <f t="shared" si="31"/>
        <v>-5.3404539385846217E-3</v>
      </c>
      <c r="I369" s="4" t="e">
        <f t="shared" si="32"/>
        <v>#DIV/0!</v>
      </c>
      <c r="J369" s="4">
        <f t="shared" si="33"/>
        <v>8.6730268863834947E-3</v>
      </c>
      <c r="K369" s="4" t="e">
        <f t="shared" si="34"/>
        <v>#DIV/0!</v>
      </c>
    </row>
    <row r="370" spans="1:11" x14ac:dyDescent="0.5">
      <c r="A370" t="s">
        <v>219</v>
      </c>
      <c r="B370" s="1">
        <v>47.820999999999998</v>
      </c>
      <c r="C370" s="1">
        <v>44.23</v>
      </c>
      <c r="E370" s="1">
        <v>11.54</v>
      </c>
      <c r="F370" s="1"/>
      <c r="G370" s="4">
        <f t="shared" si="30"/>
        <v>6.6707095209217471E-3</v>
      </c>
      <c r="H370" s="4">
        <f t="shared" si="31"/>
        <v>1.6052453086140561E-2</v>
      </c>
      <c r="I370" s="4" t="e">
        <f t="shared" si="32"/>
        <v>#DIV/0!</v>
      </c>
      <c r="J370" s="4">
        <f t="shared" si="33"/>
        <v>-8.6655112651645716E-4</v>
      </c>
      <c r="K370" s="4" t="e">
        <f t="shared" si="34"/>
        <v>#DIV/0!</v>
      </c>
    </row>
    <row r="371" spans="1:11" x14ac:dyDescent="0.5">
      <c r="A371" t="s">
        <v>220</v>
      </c>
      <c r="B371" s="1">
        <v>48.241999999999997</v>
      </c>
      <c r="C371" s="1">
        <v>44.08</v>
      </c>
      <c r="E371" s="1">
        <v>11.54</v>
      </c>
      <c r="F371" s="1"/>
      <c r="G371" s="4">
        <f t="shared" si="30"/>
        <v>-8.726835537498423E-3</v>
      </c>
      <c r="H371" s="4">
        <f t="shared" si="31"/>
        <v>3.4029038112521892E-3</v>
      </c>
      <c r="I371" s="4" t="e">
        <f t="shared" si="32"/>
        <v>#DIV/0!</v>
      </c>
      <c r="J371" s="4">
        <f t="shared" si="33"/>
        <v>0</v>
      </c>
      <c r="K371" s="4" t="e">
        <f t="shared" si="34"/>
        <v>#DIV/0!</v>
      </c>
    </row>
    <row r="372" spans="1:11" x14ac:dyDescent="0.5">
      <c r="A372" t="s">
        <v>221</v>
      </c>
      <c r="B372" s="1">
        <v>47.776000000000003</v>
      </c>
      <c r="C372" s="1">
        <v>43.96</v>
      </c>
      <c r="E372" s="1">
        <v>11.48</v>
      </c>
      <c r="F372" s="1"/>
      <c r="G372" s="4">
        <f t="shared" si="30"/>
        <v>9.7538513060950738E-3</v>
      </c>
      <c r="H372" s="4">
        <f t="shared" si="31"/>
        <v>2.7297543221109777E-3</v>
      </c>
      <c r="I372" s="4" t="e">
        <f t="shared" si="32"/>
        <v>#DIV/0!</v>
      </c>
      <c r="J372" s="4">
        <f t="shared" si="33"/>
        <v>5.2264808362367798E-3</v>
      </c>
      <c r="K372" s="4" t="e">
        <f t="shared" si="34"/>
        <v>#DIV/0!</v>
      </c>
    </row>
    <row r="373" spans="1:11" x14ac:dyDescent="0.5">
      <c r="A373" t="s">
        <v>222</v>
      </c>
      <c r="B373" s="1">
        <v>48.716000000000001</v>
      </c>
      <c r="C373" s="1">
        <v>43.67</v>
      </c>
      <c r="E373" s="1">
        <v>11.61</v>
      </c>
      <c r="F373" s="1"/>
      <c r="G373" s="4">
        <f t="shared" si="30"/>
        <v>-1.9295508662451666E-2</v>
      </c>
      <c r="H373" s="4">
        <f t="shared" si="31"/>
        <v>6.6407144492786063E-3</v>
      </c>
      <c r="I373" s="4" t="e">
        <f t="shared" si="32"/>
        <v>#DIV/0!</v>
      </c>
      <c r="J373" s="4">
        <f t="shared" si="33"/>
        <v>-1.1197243755383224E-2</v>
      </c>
      <c r="K373" s="4" t="e">
        <f t="shared" si="34"/>
        <v>#DIV/0!</v>
      </c>
    </row>
    <row r="374" spans="1:11" x14ac:dyDescent="0.5">
      <c r="A374" t="s">
        <v>223</v>
      </c>
      <c r="B374" s="1">
        <v>49.944000000000003</v>
      </c>
      <c r="C374" s="1">
        <v>43.64</v>
      </c>
      <c r="E374" s="1">
        <v>11.49</v>
      </c>
      <c r="F374" s="1"/>
      <c r="G374" s="4">
        <f t="shared" si="30"/>
        <v>-2.4587538042607715E-2</v>
      </c>
      <c r="H374" s="4">
        <f t="shared" si="31"/>
        <v>6.8744271310716698E-4</v>
      </c>
      <c r="I374" s="4" t="e">
        <f t="shared" si="32"/>
        <v>#DIV/0!</v>
      </c>
      <c r="J374" s="4">
        <f t="shared" si="33"/>
        <v>1.0443864229764843E-2</v>
      </c>
      <c r="K374" s="4" t="e">
        <f t="shared" si="34"/>
        <v>#DIV/0!</v>
      </c>
    </row>
    <row r="375" spans="1:11" x14ac:dyDescent="0.5">
      <c r="A375" t="s">
        <v>224</v>
      </c>
      <c r="B375" s="1">
        <v>50.408999999999999</v>
      </c>
      <c r="C375" s="1">
        <v>44.74</v>
      </c>
      <c r="E375" s="1">
        <v>11.44</v>
      </c>
      <c r="F375" s="1"/>
      <c r="G375" s="4">
        <f t="shared" si="30"/>
        <v>-9.2245432363268209E-3</v>
      </c>
      <c r="H375" s="4">
        <f t="shared" si="31"/>
        <v>-2.4586499776486415E-2</v>
      </c>
      <c r="I375" s="4" t="e">
        <f t="shared" si="32"/>
        <v>#DIV/0!</v>
      </c>
      <c r="J375" s="4">
        <f t="shared" si="33"/>
        <v>4.3706293706293753E-3</v>
      </c>
      <c r="K375" s="4" t="e">
        <f t="shared" si="34"/>
        <v>#DIV/0!</v>
      </c>
    </row>
    <row r="376" spans="1:11" x14ac:dyDescent="0.5">
      <c r="A376" t="s">
        <v>225</v>
      </c>
      <c r="B376" s="1">
        <v>49.298000000000002</v>
      </c>
      <c r="C376" s="1">
        <v>43.81</v>
      </c>
      <c r="E376" s="1">
        <v>11.53</v>
      </c>
      <c r="F376" s="1"/>
      <c r="G376" s="4">
        <f t="shared" si="30"/>
        <v>2.2536411213436525E-2</v>
      </c>
      <c r="H376" s="4">
        <f t="shared" si="31"/>
        <v>2.1228030130107323E-2</v>
      </c>
      <c r="I376" s="4" t="e">
        <f t="shared" si="32"/>
        <v>#DIV/0!</v>
      </c>
      <c r="J376" s="4">
        <f t="shared" si="33"/>
        <v>-7.8057241977450564E-3</v>
      </c>
      <c r="K376" s="4" t="e">
        <f t="shared" si="34"/>
        <v>#DIV/0!</v>
      </c>
    </row>
    <row r="377" spans="1:11" x14ac:dyDescent="0.5">
      <c r="A377" t="s">
        <v>226</v>
      </c>
      <c r="B377" s="1">
        <v>49.48</v>
      </c>
      <c r="C377" s="1">
        <v>43.35</v>
      </c>
      <c r="E377" s="1">
        <v>11.67</v>
      </c>
      <c r="F377" s="1"/>
      <c r="G377" s="4">
        <f t="shared" si="30"/>
        <v>-3.6782538399352527E-3</v>
      </c>
      <c r="H377" s="4">
        <f t="shared" si="31"/>
        <v>1.0611303344867373E-2</v>
      </c>
      <c r="I377" s="4" t="e">
        <f t="shared" si="32"/>
        <v>#DIV/0!</v>
      </c>
      <c r="J377" s="4">
        <f t="shared" si="33"/>
        <v>-1.1996572407883543E-2</v>
      </c>
      <c r="K377" s="4" t="e">
        <f t="shared" si="34"/>
        <v>#DIV/0!</v>
      </c>
    </row>
    <row r="378" spans="1:11" x14ac:dyDescent="0.5">
      <c r="A378" t="s">
        <v>227</v>
      </c>
      <c r="B378" s="1">
        <v>48.887999999999998</v>
      </c>
      <c r="C378" s="1">
        <v>40.61</v>
      </c>
      <c r="E378" s="1">
        <v>11.52</v>
      </c>
      <c r="F378" s="1"/>
      <c r="G378" s="4">
        <f t="shared" si="30"/>
        <v>1.21093110783832E-2</v>
      </c>
      <c r="H378" s="4">
        <f t="shared" si="31"/>
        <v>6.7471066239842559E-2</v>
      </c>
      <c r="I378" s="4" t="e">
        <f t="shared" si="32"/>
        <v>#DIV/0!</v>
      </c>
      <c r="J378" s="4">
        <f t="shared" si="33"/>
        <v>1.3020833333333259E-2</v>
      </c>
      <c r="K378" s="4" t="e">
        <f t="shared" si="34"/>
        <v>#DIV/0!</v>
      </c>
    </row>
    <row r="379" spans="1:11" x14ac:dyDescent="0.5">
      <c r="A379" t="s">
        <v>228</v>
      </c>
      <c r="B379" s="1">
        <v>49.655999999999999</v>
      </c>
      <c r="C379" s="1">
        <v>39.409999999999997</v>
      </c>
      <c r="E379" s="1">
        <v>11.76</v>
      </c>
      <c r="F379" s="1"/>
      <c r="G379" s="4">
        <f t="shared" si="30"/>
        <v>-1.546640889318518E-2</v>
      </c>
      <c r="H379" s="4">
        <f t="shared" si="31"/>
        <v>3.044912458766813E-2</v>
      </c>
      <c r="I379" s="4" t="e">
        <f t="shared" si="32"/>
        <v>#DIV/0!</v>
      </c>
      <c r="J379" s="4">
        <f t="shared" si="33"/>
        <v>-2.0408163265306145E-2</v>
      </c>
      <c r="K379" s="4" t="e">
        <f t="shared" si="34"/>
        <v>#DIV/0!</v>
      </c>
    </row>
    <row r="380" spans="1:11" x14ac:dyDescent="0.5">
      <c r="A380" t="s">
        <v>229</v>
      </c>
      <c r="B380" s="1">
        <v>48.62</v>
      </c>
      <c r="C380" s="1">
        <v>38.229999999999997</v>
      </c>
      <c r="E380" s="1">
        <v>11.639900000000001</v>
      </c>
      <c r="F380" s="1"/>
      <c r="G380" s="4">
        <f t="shared" si="30"/>
        <v>2.1308103661044964E-2</v>
      </c>
      <c r="H380" s="4">
        <f t="shared" si="31"/>
        <v>3.0865812189380115E-2</v>
      </c>
      <c r="I380" s="4" t="e">
        <f t="shared" si="32"/>
        <v>#DIV/0!</v>
      </c>
      <c r="J380" s="4">
        <f t="shared" si="33"/>
        <v>1.0317958058058796E-2</v>
      </c>
      <c r="K380" s="4" t="e">
        <f t="shared" si="34"/>
        <v>#DIV/0!</v>
      </c>
    </row>
    <row r="381" spans="1:11" x14ac:dyDescent="0.5">
      <c r="A381" s="2">
        <v>45210</v>
      </c>
      <c r="B381" s="1">
        <v>48.335000000000001</v>
      </c>
      <c r="C381" s="1">
        <v>38.86</v>
      </c>
      <c r="E381" s="1">
        <v>11.395</v>
      </c>
      <c r="F381" s="1"/>
      <c r="G381" s="4">
        <f t="shared" si="30"/>
        <v>5.8963484017791057E-3</v>
      </c>
      <c r="H381" s="4">
        <f t="shared" si="31"/>
        <v>-1.6212043232115336E-2</v>
      </c>
      <c r="I381" s="4" t="e">
        <f t="shared" si="32"/>
        <v>#DIV/0!</v>
      </c>
      <c r="J381" s="4">
        <f t="shared" si="33"/>
        <v>2.1491882404563567E-2</v>
      </c>
      <c r="K381" s="4" t="e">
        <f t="shared" si="34"/>
        <v>#DIV/0!</v>
      </c>
    </row>
    <row r="382" spans="1:11" x14ac:dyDescent="0.5">
      <c r="A382" s="2">
        <v>45180</v>
      </c>
      <c r="B382" s="1">
        <v>46.95</v>
      </c>
      <c r="C382" s="1">
        <v>37.799999999999997</v>
      </c>
      <c r="E382" s="1">
        <v>11.68</v>
      </c>
      <c r="F382" s="1"/>
      <c r="G382" s="4">
        <f t="shared" si="30"/>
        <v>2.9499467518636857E-2</v>
      </c>
      <c r="H382" s="4">
        <f t="shared" si="31"/>
        <v>2.8042328042328091E-2</v>
      </c>
      <c r="I382" s="4" t="e">
        <f t="shared" si="32"/>
        <v>#DIV/0!</v>
      </c>
      <c r="J382" s="4">
        <f t="shared" si="33"/>
        <v>-2.4400684931506822E-2</v>
      </c>
      <c r="K382" s="4" t="e">
        <f t="shared" si="34"/>
        <v>#DIV/0!</v>
      </c>
    </row>
    <row r="383" spans="1:11" x14ac:dyDescent="0.5">
      <c r="A383" s="2">
        <v>45149</v>
      </c>
      <c r="B383" s="1">
        <v>46.573999999999998</v>
      </c>
      <c r="C383" s="1">
        <v>37.92</v>
      </c>
      <c r="E383" s="1">
        <v>11.355</v>
      </c>
      <c r="F383" s="1"/>
      <c r="G383" s="4">
        <f t="shared" si="30"/>
        <v>8.0731738738353265E-3</v>
      </c>
      <c r="H383" s="4">
        <f t="shared" si="31"/>
        <v>-3.1645569620254443E-3</v>
      </c>
      <c r="I383" s="4" t="e">
        <f t="shared" si="32"/>
        <v>#DIV/0!</v>
      </c>
      <c r="J383" s="4">
        <f t="shared" si="33"/>
        <v>2.8621752531924116E-2</v>
      </c>
      <c r="K383" s="4" t="e">
        <f t="shared" si="34"/>
        <v>#DIV/0!</v>
      </c>
    </row>
    <row r="384" spans="1:11" x14ac:dyDescent="0.5">
      <c r="A384" s="2">
        <v>45118</v>
      </c>
      <c r="B384" s="1">
        <v>45.954999999999998</v>
      </c>
      <c r="C384" s="1">
        <v>38.770000000000003</v>
      </c>
      <c r="E384" s="1">
        <v>10.98</v>
      </c>
      <c r="F384" s="1"/>
      <c r="G384" s="4">
        <f t="shared" si="30"/>
        <v>1.3469698618213455E-2</v>
      </c>
      <c r="H384" s="4">
        <f t="shared" si="31"/>
        <v>-2.1924168171266523E-2</v>
      </c>
      <c r="I384" s="4" t="e">
        <f t="shared" si="32"/>
        <v>#DIV/0!</v>
      </c>
      <c r="J384" s="4">
        <f t="shared" si="33"/>
        <v>3.4153005464480968E-2</v>
      </c>
      <c r="K384" s="4" t="e">
        <f t="shared" si="34"/>
        <v>#DIV/0!</v>
      </c>
    </row>
    <row r="385" spans="1:11" x14ac:dyDescent="0.5">
      <c r="A385" s="2">
        <v>45088</v>
      </c>
      <c r="B385" s="1">
        <v>45.750999999999998</v>
      </c>
      <c r="C385" s="1">
        <v>37.950000000000003</v>
      </c>
      <c r="E385" s="1">
        <v>10.68</v>
      </c>
      <c r="F385" s="1"/>
      <c r="G385" s="4">
        <f t="shared" si="30"/>
        <v>4.4589189307338017E-3</v>
      </c>
      <c r="H385" s="4">
        <f t="shared" si="31"/>
        <v>2.1607378129117283E-2</v>
      </c>
      <c r="I385" s="4" t="e">
        <f t="shared" si="32"/>
        <v>#DIV/0!</v>
      </c>
      <c r="J385" s="4">
        <f t="shared" si="33"/>
        <v>2.8089887640449396E-2</v>
      </c>
      <c r="K385" s="4" t="e">
        <f t="shared" si="34"/>
        <v>#DIV/0!</v>
      </c>
    </row>
    <row r="386" spans="1:11" x14ac:dyDescent="0.5">
      <c r="A386" s="2">
        <v>44996</v>
      </c>
      <c r="B386" s="1">
        <v>45.005000000000003</v>
      </c>
      <c r="C386" s="1">
        <v>38.14</v>
      </c>
      <c r="E386" s="1">
        <v>10.8</v>
      </c>
      <c r="F386" s="1"/>
      <c r="G386" s="4">
        <f t="shared" si="30"/>
        <v>1.657593600711027E-2</v>
      </c>
      <c r="H386" s="4">
        <f t="shared" si="31"/>
        <v>-4.9816465652857689E-3</v>
      </c>
      <c r="I386" s="4" t="e">
        <f t="shared" si="32"/>
        <v>#DIV/0!</v>
      </c>
      <c r="J386" s="4">
        <f t="shared" si="33"/>
        <v>-1.1111111111111183E-2</v>
      </c>
      <c r="K386" s="4" t="e">
        <f t="shared" si="34"/>
        <v>#DIV/0!</v>
      </c>
    </row>
    <row r="387" spans="1:11" x14ac:dyDescent="0.5">
      <c r="A387" s="2">
        <v>44968</v>
      </c>
      <c r="B387" s="1">
        <v>43.506</v>
      </c>
      <c r="C387" s="1">
        <v>37.700000000000003</v>
      </c>
      <c r="E387" s="1">
        <v>10.61</v>
      </c>
      <c r="F387" s="1"/>
      <c r="G387" s="4">
        <f t="shared" si="30"/>
        <v>3.4455017698708179E-2</v>
      </c>
      <c r="H387" s="4">
        <f t="shared" si="31"/>
        <v>1.1671087533156488E-2</v>
      </c>
      <c r="I387" s="4" t="e">
        <f t="shared" si="32"/>
        <v>#DIV/0!</v>
      </c>
      <c r="J387" s="4">
        <f t="shared" si="33"/>
        <v>1.7907634307257503E-2</v>
      </c>
      <c r="K387" s="4" t="e">
        <f t="shared" si="34"/>
        <v>#DIV/0!</v>
      </c>
    </row>
    <row r="388" spans="1:11" x14ac:dyDescent="0.5">
      <c r="A388" s="2">
        <v>44937</v>
      </c>
      <c r="B388" s="1">
        <v>42.325000000000003</v>
      </c>
      <c r="C388" s="1">
        <v>37.29</v>
      </c>
      <c r="E388" s="1">
        <v>10.48</v>
      </c>
      <c r="F388" s="1"/>
      <c r="G388" s="4">
        <f t="shared" si="30"/>
        <v>2.7903130537507259E-2</v>
      </c>
      <c r="H388" s="4">
        <f t="shared" si="31"/>
        <v>1.09949048002147E-2</v>
      </c>
      <c r="I388" s="4" t="e">
        <f t="shared" si="32"/>
        <v>#DIV/0!</v>
      </c>
      <c r="J388" s="4">
        <f t="shared" si="33"/>
        <v>1.2404580152671763E-2</v>
      </c>
      <c r="K388" s="4" t="e">
        <f t="shared" si="34"/>
        <v>#DIV/0!</v>
      </c>
    </row>
    <row r="389" spans="1:11" x14ac:dyDescent="0.5">
      <c r="A389" t="s">
        <v>230</v>
      </c>
      <c r="B389" s="1">
        <v>40.78</v>
      </c>
      <c r="C389" s="1">
        <v>36.5</v>
      </c>
      <c r="E389" s="1">
        <v>10.32</v>
      </c>
      <c r="F389" s="1"/>
      <c r="G389" s="4">
        <f t="shared" ref="G389:G452" si="35">B388/B389-1</f>
        <v>3.7886218734673793E-2</v>
      </c>
      <c r="H389" s="4">
        <f t="shared" ref="H389:H452" si="36">C388/C389-1</f>
        <v>2.1643835616438345E-2</v>
      </c>
      <c r="I389" s="4" t="e">
        <f t="shared" ref="I389:I452" si="37">D388/D389-1</f>
        <v>#DIV/0!</v>
      </c>
      <c r="J389" s="4">
        <f t="shared" ref="J389:J452" si="38">E388/E389-1</f>
        <v>1.5503875968992276E-2</v>
      </c>
      <c r="K389" s="4" t="e">
        <f t="shared" ref="K389:K452" si="39">F388/F389-1</f>
        <v>#DIV/0!</v>
      </c>
    </row>
    <row r="390" spans="1:11" x14ac:dyDescent="0.5">
      <c r="A390" t="s">
        <v>231</v>
      </c>
      <c r="B390" s="1">
        <v>41.161000000000001</v>
      </c>
      <c r="C390" s="1">
        <v>35.69</v>
      </c>
      <c r="E390" s="1">
        <v>10.204000000000001</v>
      </c>
      <c r="F390" s="1"/>
      <c r="G390" s="4">
        <f t="shared" si="35"/>
        <v>-9.2563348801049106E-3</v>
      </c>
      <c r="H390" s="4">
        <f t="shared" si="36"/>
        <v>2.2695432894368262E-2</v>
      </c>
      <c r="I390" s="4" t="e">
        <f t="shared" si="37"/>
        <v>#DIV/0!</v>
      </c>
      <c r="J390" s="4">
        <f t="shared" si="38"/>
        <v>1.1368090944727571E-2</v>
      </c>
      <c r="K390" s="4" t="e">
        <f t="shared" si="39"/>
        <v>#DIV/0!</v>
      </c>
    </row>
    <row r="391" spans="1:11" x14ac:dyDescent="0.5">
      <c r="A391" t="s">
        <v>232</v>
      </c>
      <c r="B391" s="1">
        <v>40.5</v>
      </c>
      <c r="C391" s="1">
        <v>35.54</v>
      </c>
      <c r="E391" s="1">
        <v>10.23</v>
      </c>
      <c r="F391" s="1"/>
      <c r="G391" s="4">
        <f t="shared" si="35"/>
        <v>1.6320987654321106E-2</v>
      </c>
      <c r="H391" s="4">
        <f t="shared" si="36"/>
        <v>4.2205965109736177E-3</v>
      </c>
      <c r="I391" s="4" t="e">
        <f t="shared" si="37"/>
        <v>#DIV/0!</v>
      </c>
      <c r="J391" s="4">
        <f t="shared" si="38"/>
        <v>-2.5415444770283679E-3</v>
      </c>
      <c r="K391" s="4" t="e">
        <f t="shared" si="39"/>
        <v>#DIV/0!</v>
      </c>
    </row>
    <row r="392" spans="1:11" x14ac:dyDescent="0.5">
      <c r="A392" t="s">
        <v>233</v>
      </c>
      <c r="B392" s="1">
        <v>40.326000000000001</v>
      </c>
      <c r="C392" s="1">
        <v>32.520000000000003</v>
      </c>
      <c r="E392" s="1">
        <v>10.119999999999999</v>
      </c>
      <c r="F392" s="1"/>
      <c r="G392" s="4">
        <f t="shared" si="35"/>
        <v>4.3148341020682324E-3</v>
      </c>
      <c r="H392" s="4">
        <f t="shared" si="36"/>
        <v>9.2865928659286556E-2</v>
      </c>
      <c r="I392" s="4" t="e">
        <f t="shared" si="37"/>
        <v>#DIV/0!</v>
      </c>
      <c r="J392" s="4">
        <f t="shared" si="38"/>
        <v>1.0869565217391353E-2</v>
      </c>
      <c r="K392" s="4" t="e">
        <f t="shared" si="39"/>
        <v>#DIV/0!</v>
      </c>
    </row>
    <row r="393" spans="1:11" x14ac:dyDescent="0.5">
      <c r="A393" t="s">
        <v>234</v>
      </c>
      <c r="B393" s="1">
        <v>41.779000000000003</v>
      </c>
      <c r="C393" s="1">
        <v>32.83</v>
      </c>
      <c r="E393" s="1">
        <v>10.17</v>
      </c>
      <c r="F393" s="1"/>
      <c r="G393" s="4">
        <f t="shared" si="35"/>
        <v>-3.4778237870700668E-2</v>
      </c>
      <c r="H393" s="4">
        <f t="shared" si="36"/>
        <v>-9.4425830033504354E-3</v>
      </c>
      <c r="I393" s="4" t="e">
        <f t="shared" si="37"/>
        <v>#DIV/0!</v>
      </c>
      <c r="J393" s="4">
        <f t="shared" si="38"/>
        <v>-4.9164208456244918E-3</v>
      </c>
      <c r="K393" s="4" t="e">
        <f t="shared" si="39"/>
        <v>#DIV/0!</v>
      </c>
    </row>
    <row r="394" spans="1:11" x14ac:dyDescent="0.5">
      <c r="A394" t="s">
        <v>235</v>
      </c>
      <c r="B394" s="1">
        <v>43.662999999999997</v>
      </c>
      <c r="C394" s="1">
        <v>34.590000000000003</v>
      </c>
      <c r="E394" s="1">
        <v>10.11</v>
      </c>
      <c r="F394" s="1"/>
      <c r="G394" s="4">
        <f t="shared" si="35"/>
        <v>-4.3148661337974792E-2</v>
      </c>
      <c r="H394" s="4">
        <f t="shared" si="36"/>
        <v>-5.0881757733449162E-2</v>
      </c>
      <c r="I394" s="4" t="e">
        <f t="shared" si="37"/>
        <v>#DIV/0!</v>
      </c>
      <c r="J394" s="4">
        <f t="shared" si="38"/>
        <v>5.9347181008901906E-3</v>
      </c>
      <c r="K394" s="4" t="e">
        <f t="shared" si="39"/>
        <v>#DIV/0!</v>
      </c>
    </row>
    <row r="395" spans="1:11" x14ac:dyDescent="0.5">
      <c r="A395" t="s">
        <v>236</v>
      </c>
      <c r="B395" s="1">
        <v>42.975000000000001</v>
      </c>
      <c r="C395" s="1">
        <v>33.85</v>
      </c>
      <c r="E395" s="1">
        <v>10.09</v>
      </c>
      <c r="F395" s="1"/>
      <c r="G395" s="4">
        <f t="shared" si="35"/>
        <v>1.6009307737056222E-2</v>
      </c>
      <c r="H395" s="4">
        <f t="shared" si="36"/>
        <v>2.1861152141802176E-2</v>
      </c>
      <c r="I395" s="4" t="e">
        <f t="shared" si="37"/>
        <v>#DIV/0!</v>
      </c>
      <c r="J395" s="4">
        <f t="shared" si="38"/>
        <v>1.982160555004997E-3</v>
      </c>
      <c r="K395" s="4" t="e">
        <f t="shared" si="39"/>
        <v>#DIV/0!</v>
      </c>
    </row>
    <row r="396" spans="1:11" x14ac:dyDescent="0.5">
      <c r="A396" t="s">
        <v>237</v>
      </c>
      <c r="B396" s="1">
        <v>41.387</v>
      </c>
      <c r="C396" s="1">
        <v>34.92</v>
      </c>
      <c r="E396" s="1">
        <v>10.07</v>
      </c>
      <c r="F396" s="1"/>
      <c r="G396" s="4">
        <f t="shared" si="35"/>
        <v>3.8369536327832465E-2</v>
      </c>
      <c r="H396" s="4">
        <f t="shared" si="36"/>
        <v>-3.064146620847652E-2</v>
      </c>
      <c r="I396" s="4" t="e">
        <f t="shared" si="37"/>
        <v>#DIV/0!</v>
      </c>
      <c r="J396" s="4">
        <f t="shared" si="38"/>
        <v>1.9860973187686426E-3</v>
      </c>
      <c r="K396" s="4" t="e">
        <f t="shared" si="39"/>
        <v>#DIV/0!</v>
      </c>
    </row>
    <row r="397" spans="1:11" x14ac:dyDescent="0.5">
      <c r="A397" t="s">
        <v>238</v>
      </c>
      <c r="B397" s="1">
        <v>42.100999999999999</v>
      </c>
      <c r="C397" s="1">
        <v>35.67</v>
      </c>
      <c r="E397" s="1">
        <v>10.092000000000001</v>
      </c>
      <c r="F397" s="1"/>
      <c r="G397" s="4">
        <f t="shared" si="35"/>
        <v>-1.695921712073345E-2</v>
      </c>
      <c r="H397" s="4">
        <f t="shared" si="36"/>
        <v>-2.1026072329688783E-2</v>
      </c>
      <c r="I397" s="4" t="e">
        <f t="shared" si="37"/>
        <v>#DIV/0!</v>
      </c>
      <c r="J397" s="4">
        <f t="shared" si="38"/>
        <v>-2.1799445105034065E-3</v>
      </c>
      <c r="K397" s="4" t="e">
        <f t="shared" si="39"/>
        <v>#DIV/0!</v>
      </c>
    </row>
    <row r="398" spans="1:11" x14ac:dyDescent="0.5">
      <c r="A398" t="s">
        <v>239</v>
      </c>
      <c r="B398" s="1">
        <v>42.195999999999998</v>
      </c>
      <c r="C398" s="1">
        <v>35.64</v>
      </c>
      <c r="E398" s="1">
        <v>10.039999999999999</v>
      </c>
      <c r="F398" s="1"/>
      <c r="G398" s="4">
        <f t="shared" si="35"/>
        <v>-2.251398236799651E-3</v>
      </c>
      <c r="H398" s="4">
        <f t="shared" si="36"/>
        <v>8.4175084175086567E-4</v>
      </c>
      <c r="I398" s="4" t="e">
        <f t="shared" si="37"/>
        <v>#DIV/0!</v>
      </c>
      <c r="J398" s="4">
        <f t="shared" si="38"/>
        <v>5.1792828685259806E-3</v>
      </c>
      <c r="K398" s="4" t="e">
        <f t="shared" si="39"/>
        <v>#DIV/0!</v>
      </c>
    </row>
    <row r="399" spans="1:11" x14ac:dyDescent="0.5">
      <c r="A399" t="s">
        <v>240</v>
      </c>
      <c r="B399" s="1">
        <v>43.938000000000002</v>
      </c>
      <c r="C399" s="1">
        <v>36.06</v>
      </c>
      <c r="E399" s="1">
        <v>10.17</v>
      </c>
      <c r="F399" s="1"/>
      <c r="G399" s="4">
        <f t="shared" si="35"/>
        <v>-3.9646775001138113E-2</v>
      </c>
      <c r="H399" s="4">
        <f t="shared" si="36"/>
        <v>-1.1647254575707255E-2</v>
      </c>
      <c r="I399" s="4" t="e">
        <f t="shared" si="37"/>
        <v>#DIV/0!</v>
      </c>
      <c r="J399" s="4">
        <f t="shared" si="38"/>
        <v>-1.2782694198623434E-2</v>
      </c>
      <c r="K399" s="4" t="e">
        <f t="shared" si="39"/>
        <v>#DIV/0!</v>
      </c>
    </row>
    <row r="400" spans="1:11" x14ac:dyDescent="0.5">
      <c r="A400" t="s">
        <v>241</v>
      </c>
      <c r="B400" s="1">
        <v>46.094999999999999</v>
      </c>
      <c r="C400" s="1">
        <v>36.56</v>
      </c>
      <c r="E400" s="1">
        <v>10.36</v>
      </c>
      <c r="F400" s="1"/>
      <c r="G400" s="4">
        <f t="shared" si="35"/>
        <v>-4.6794663195574238E-2</v>
      </c>
      <c r="H400" s="4">
        <f t="shared" si="36"/>
        <v>-1.3676148796498921E-2</v>
      </c>
      <c r="I400" s="4" t="e">
        <f t="shared" si="37"/>
        <v>#DIV/0!</v>
      </c>
      <c r="J400" s="4">
        <f t="shared" si="38"/>
        <v>-1.8339768339768248E-2</v>
      </c>
      <c r="K400" s="4" t="e">
        <f t="shared" si="39"/>
        <v>#DIV/0!</v>
      </c>
    </row>
    <row r="401" spans="1:11" x14ac:dyDescent="0.5">
      <c r="A401" t="s">
        <v>242</v>
      </c>
      <c r="B401" s="1">
        <v>45.460999999999999</v>
      </c>
      <c r="C401" s="1">
        <v>35.97</v>
      </c>
      <c r="E401" s="1">
        <v>10.220000000000001</v>
      </c>
      <c r="F401" s="1"/>
      <c r="G401" s="4">
        <f t="shared" si="35"/>
        <v>1.3946019665207476E-2</v>
      </c>
      <c r="H401" s="4">
        <f t="shared" si="36"/>
        <v>1.6402557686961527E-2</v>
      </c>
      <c r="I401" s="4" t="e">
        <f t="shared" si="37"/>
        <v>#DIV/0!</v>
      </c>
      <c r="J401" s="4">
        <f t="shared" si="38"/>
        <v>1.3698630136986134E-2</v>
      </c>
      <c r="K401" s="4" t="e">
        <f t="shared" si="39"/>
        <v>#DIV/0!</v>
      </c>
    </row>
    <row r="402" spans="1:11" x14ac:dyDescent="0.5">
      <c r="A402" s="2">
        <v>45270</v>
      </c>
      <c r="B402" s="1">
        <v>46.945</v>
      </c>
      <c r="C402" s="1">
        <v>36.840000000000003</v>
      </c>
      <c r="E402" s="1">
        <v>10.48</v>
      </c>
      <c r="F402" s="1"/>
      <c r="G402" s="4">
        <f t="shared" si="35"/>
        <v>-3.1611460219405751E-2</v>
      </c>
      <c r="H402" s="4">
        <f t="shared" si="36"/>
        <v>-2.3615635179153216E-2</v>
      </c>
      <c r="I402" s="4" t="e">
        <f t="shared" si="37"/>
        <v>#DIV/0!</v>
      </c>
      <c r="J402" s="4">
        <f t="shared" si="38"/>
        <v>-2.4809160305343525E-2</v>
      </c>
      <c r="K402" s="4" t="e">
        <f t="shared" si="39"/>
        <v>#DIV/0!</v>
      </c>
    </row>
    <row r="403" spans="1:11" x14ac:dyDescent="0.5">
      <c r="A403" s="2">
        <v>45240</v>
      </c>
      <c r="B403" s="1">
        <v>46.805999999999997</v>
      </c>
      <c r="C403" s="1">
        <v>36.880000000000003</v>
      </c>
      <c r="E403" s="1">
        <v>10.51</v>
      </c>
      <c r="F403" s="1"/>
      <c r="G403" s="4">
        <f t="shared" si="35"/>
        <v>2.9697047387087228E-3</v>
      </c>
      <c r="H403" s="4">
        <f t="shared" si="36"/>
        <v>-1.0845986984815426E-3</v>
      </c>
      <c r="I403" s="4" t="e">
        <f t="shared" si="37"/>
        <v>#DIV/0!</v>
      </c>
      <c r="J403" s="4">
        <f t="shared" si="38"/>
        <v>-2.8544243577544037E-3</v>
      </c>
      <c r="K403" s="4" t="e">
        <f t="shared" si="39"/>
        <v>#DIV/0!</v>
      </c>
    </row>
    <row r="404" spans="1:11" x14ac:dyDescent="0.5">
      <c r="A404" s="2">
        <v>45209</v>
      </c>
      <c r="B404" s="1">
        <v>45.798000000000002</v>
      </c>
      <c r="C404" s="1">
        <v>36.43</v>
      </c>
      <c r="E404" s="1">
        <v>10.55</v>
      </c>
      <c r="F404" s="1"/>
      <c r="G404" s="4">
        <f t="shared" si="35"/>
        <v>2.200969474649539E-2</v>
      </c>
      <c r="H404" s="4">
        <f t="shared" si="36"/>
        <v>1.2352456766401287E-2</v>
      </c>
      <c r="I404" s="4" t="e">
        <f t="shared" si="37"/>
        <v>#DIV/0!</v>
      </c>
      <c r="J404" s="4">
        <f t="shared" si="38"/>
        <v>-3.7914691943128354E-3</v>
      </c>
      <c r="K404" s="4" t="e">
        <f t="shared" si="39"/>
        <v>#DIV/0!</v>
      </c>
    </row>
    <row r="405" spans="1:11" x14ac:dyDescent="0.5">
      <c r="A405" s="2">
        <v>45179</v>
      </c>
      <c r="B405" s="1">
        <v>45.273000000000003</v>
      </c>
      <c r="C405" s="1">
        <v>36.06</v>
      </c>
      <c r="E405" s="1">
        <v>10.5</v>
      </c>
      <c r="F405" s="1"/>
      <c r="G405" s="4">
        <f t="shared" si="35"/>
        <v>1.1596315684845315E-2</v>
      </c>
      <c r="H405" s="4">
        <f t="shared" si="36"/>
        <v>1.0260676650027722E-2</v>
      </c>
      <c r="I405" s="4" t="e">
        <f t="shared" si="37"/>
        <v>#DIV/0!</v>
      </c>
      <c r="J405" s="4">
        <f t="shared" si="38"/>
        <v>4.761904761904745E-3</v>
      </c>
      <c r="K405" s="4" t="e">
        <f t="shared" si="39"/>
        <v>#DIV/0!</v>
      </c>
    </row>
    <row r="406" spans="1:11" x14ac:dyDescent="0.5">
      <c r="A406" s="2">
        <v>45087</v>
      </c>
      <c r="B406" s="1">
        <v>45.762</v>
      </c>
      <c r="C406" s="1">
        <v>36.19</v>
      </c>
      <c r="E406" s="1">
        <v>10.47</v>
      </c>
      <c r="F406" s="1"/>
      <c r="G406" s="4">
        <f t="shared" si="35"/>
        <v>-1.0685721777894286E-2</v>
      </c>
      <c r="H406" s="4">
        <f t="shared" si="36"/>
        <v>-3.5921525283225675E-3</v>
      </c>
      <c r="I406" s="4" t="e">
        <f t="shared" si="37"/>
        <v>#DIV/0!</v>
      </c>
      <c r="J406" s="4">
        <f t="shared" si="38"/>
        <v>2.8653295128939771E-3</v>
      </c>
      <c r="K406" s="4" t="e">
        <f t="shared" si="39"/>
        <v>#DIV/0!</v>
      </c>
    </row>
    <row r="407" spans="1:11" x14ac:dyDescent="0.5">
      <c r="A407" s="2">
        <v>45056</v>
      </c>
      <c r="B407" s="1">
        <v>44.688000000000002</v>
      </c>
      <c r="C407" s="1">
        <v>35.89</v>
      </c>
      <c r="E407" s="1">
        <v>10.385</v>
      </c>
      <c r="F407" s="1"/>
      <c r="G407" s="4">
        <f t="shared" si="35"/>
        <v>2.4033297529538089E-2</v>
      </c>
      <c r="H407" s="4">
        <f t="shared" si="36"/>
        <v>8.3588743382556618E-3</v>
      </c>
      <c r="I407" s="4" t="e">
        <f t="shared" si="37"/>
        <v>#DIV/0!</v>
      </c>
      <c r="J407" s="4">
        <f t="shared" si="38"/>
        <v>8.1848820414058832E-3</v>
      </c>
      <c r="K407" s="4" t="e">
        <f t="shared" si="39"/>
        <v>#DIV/0!</v>
      </c>
    </row>
    <row r="408" spans="1:11" x14ac:dyDescent="0.5">
      <c r="A408" s="2">
        <v>45026</v>
      </c>
      <c r="B408" s="1">
        <v>44.040999999999997</v>
      </c>
      <c r="C408" s="1">
        <v>35.93</v>
      </c>
      <c r="E408" s="1">
        <v>10.220000000000001</v>
      </c>
      <c r="F408" s="1"/>
      <c r="G408" s="4">
        <f t="shared" si="35"/>
        <v>1.4690856247587591E-2</v>
      </c>
      <c r="H408" s="4">
        <f t="shared" si="36"/>
        <v>-1.1132758140829369E-3</v>
      </c>
      <c r="I408" s="4" t="e">
        <f t="shared" si="37"/>
        <v>#DIV/0!</v>
      </c>
      <c r="J408" s="4">
        <f t="shared" si="38"/>
        <v>1.6144814090019555E-2</v>
      </c>
      <c r="K408" s="4" t="e">
        <f t="shared" si="39"/>
        <v>#DIV/0!</v>
      </c>
    </row>
    <row r="409" spans="1:11" x14ac:dyDescent="0.5">
      <c r="A409" s="2">
        <v>44995</v>
      </c>
      <c r="B409" s="1">
        <v>43.517000000000003</v>
      </c>
      <c r="C409" s="1">
        <v>35.69</v>
      </c>
      <c r="E409" s="1">
        <v>10.18</v>
      </c>
      <c r="F409" s="1"/>
      <c r="G409" s="4">
        <f t="shared" si="35"/>
        <v>1.2041271227336336E-2</v>
      </c>
      <c r="H409" s="4">
        <f t="shared" si="36"/>
        <v>6.724572709442489E-3</v>
      </c>
      <c r="I409" s="4" t="e">
        <f t="shared" si="37"/>
        <v>#DIV/0!</v>
      </c>
      <c r="J409" s="4">
        <f t="shared" si="38"/>
        <v>3.9292730844795454E-3</v>
      </c>
      <c r="K409" s="4" t="e">
        <f t="shared" si="39"/>
        <v>#DIV/0!</v>
      </c>
    </row>
    <row r="410" spans="1:11" x14ac:dyDescent="0.5">
      <c r="A410" s="2">
        <v>44967</v>
      </c>
      <c r="B410" s="1">
        <v>44.781999999999996</v>
      </c>
      <c r="C410" s="1">
        <v>35.46</v>
      </c>
      <c r="E410" s="1">
        <v>10.119999999999999</v>
      </c>
      <c r="F410" s="1"/>
      <c r="G410" s="4">
        <f t="shared" si="35"/>
        <v>-2.824795676834424E-2</v>
      </c>
      <c r="H410" s="4">
        <f t="shared" si="36"/>
        <v>6.486181613085007E-3</v>
      </c>
      <c r="I410" s="4" t="e">
        <f t="shared" si="37"/>
        <v>#DIV/0!</v>
      </c>
      <c r="J410" s="4">
        <f t="shared" si="38"/>
        <v>5.9288537549406772E-3</v>
      </c>
      <c r="K410" s="4" t="e">
        <f t="shared" si="39"/>
        <v>#DIV/0!</v>
      </c>
    </row>
    <row r="411" spans="1:11" x14ac:dyDescent="0.5">
      <c r="A411" t="s">
        <v>243</v>
      </c>
      <c r="B411" s="1">
        <v>43.499000000000002</v>
      </c>
      <c r="C411" s="1">
        <v>35.549999999999997</v>
      </c>
      <c r="E411" s="1">
        <v>10.35</v>
      </c>
      <c r="F411" s="1"/>
      <c r="G411" s="4">
        <f t="shared" si="35"/>
        <v>2.9494930917951967E-2</v>
      </c>
      <c r="H411" s="4">
        <f t="shared" si="36"/>
        <v>-2.5316455696201556E-3</v>
      </c>
      <c r="I411" s="4" t="e">
        <f t="shared" si="37"/>
        <v>#DIV/0!</v>
      </c>
      <c r="J411" s="4">
        <f t="shared" si="38"/>
        <v>-2.2222222222222254E-2</v>
      </c>
      <c r="K411" s="4" t="e">
        <f t="shared" si="39"/>
        <v>#DIV/0!</v>
      </c>
    </row>
    <row r="412" spans="1:11" x14ac:dyDescent="0.5">
      <c r="A412" t="s">
        <v>244</v>
      </c>
      <c r="B412" s="1">
        <v>43.088999999999999</v>
      </c>
      <c r="C412" s="1">
        <v>35.18</v>
      </c>
      <c r="E412" s="1">
        <v>10.27</v>
      </c>
      <c r="F412" s="1"/>
      <c r="G412" s="4">
        <f t="shared" si="35"/>
        <v>9.5151894915177504E-3</v>
      </c>
      <c r="H412" s="4">
        <f t="shared" si="36"/>
        <v>1.0517339397384751E-2</v>
      </c>
      <c r="I412" s="4" t="e">
        <f t="shared" si="37"/>
        <v>#DIV/0!</v>
      </c>
      <c r="J412" s="4">
        <f t="shared" si="38"/>
        <v>7.78967867575453E-3</v>
      </c>
      <c r="K412" s="4" t="e">
        <f t="shared" si="39"/>
        <v>#DIV/0!</v>
      </c>
    </row>
    <row r="413" spans="1:11" x14ac:dyDescent="0.5">
      <c r="A413" t="s">
        <v>245</v>
      </c>
      <c r="B413" s="1">
        <v>42.468000000000004</v>
      </c>
      <c r="C413" s="1">
        <v>34.61</v>
      </c>
      <c r="E413" s="1">
        <v>10.36</v>
      </c>
      <c r="F413" s="1"/>
      <c r="G413" s="4">
        <f t="shared" si="35"/>
        <v>1.4622774795139737E-2</v>
      </c>
      <c r="H413" s="4">
        <f t="shared" si="36"/>
        <v>1.6469228546662773E-2</v>
      </c>
      <c r="I413" s="4" t="e">
        <f t="shared" si="37"/>
        <v>#DIV/0!</v>
      </c>
      <c r="J413" s="4">
        <f t="shared" si="38"/>
        <v>-8.6872586872587254E-3</v>
      </c>
      <c r="K413" s="4" t="e">
        <f t="shared" si="39"/>
        <v>#DIV/0!</v>
      </c>
    </row>
    <row r="414" spans="1:11" x14ac:dyDescent="0.5">
      <c r="A414" t="s">
        <v>246</v>
      </c>
      <c r="B414" s="1">
        <v>41.911000000000001</v>
      </c>
      <c r="C414" s="1">
        <v>33.83</v>
      </c>
      <c r="E414" s="1">
        <v>10.4</v>
      </c>
      <c r="F414" s="1"/>
      <c r="G414" s="4">
        <f t="shared" si="35"/>
        <v>1.3290067046837439E-2</v>
      </c>
      <c r="H414" s="4">
        <f t="shared" si="36"/>
        <v>2.3056458764410426E-2</v>
      </c>
      <c r="I414" s="4" t="e">
        <f t="shared" si="37"/>
        <v>#DIV/0!</v>
      </c>
      <c r="J414" s="4">
        <f t="shared" si="38"/>
        <v>-3.8461538461539435E-3</v>
      </c>
      <c r="K414" s="4" t="e">
        <f t="shared" si="39"/>
        <v>#DIV/0!</v>
      </c>
    </row>
    <row r="415" spans="1:11" x14ac:dyDescent="0.5">
      <c r="A415" t="s">
        <v>247</v>
      </c>
      <c r="B415" s="1">
        <v>42.222000000000001</v>
      </c>
      <c r="C415" s="1">
        <v>34.29</v>
      </c>
      <c r="E415" s="1">
        <v>10.41</v>
      </c>
      <c r="F415" s="1"/>
      <c r="G415" s="4">
        <f t="shared" si="35"/>
        <v>-7.3658282412012444E-3</v>
      </c>
      <c r="H415" s="4">
        <f t="shared" si="36"/>
        <v>-1.3414989792942533E-2</v>
      </c>
      <c r="I415" s="4" t="e">
        <f t="shared" si="37"/>
        <v>#DIV/0!</v>
      </c>
      <c r="J415" s="4">
        <f t="shared" si="38"/>
        <v>-9.6061479346776224E-4</v>
      </c>
      <c r="K415" s="4" t="e">
        <f t="shared" si="39"/>
        <v>#DIV/0!</v>
      </c>
    </row>
    <row r="416" spans="1:11" x14ac:dyDescent="0.5">
      <c r="A416" t="s">
        <v>248</v>
      </c>
      <c r="B416" s="1">
        <v>41.61</v>
      </c>
      <c r="C416" s="1">
        <v>34.18</v>
      </c>
      <c r="E416" s="1">
        <v>10.37</v>
      </c>
      <c r="F416" s="1"/>
      <c r="G416" s="4">
        <f t="shared" si="35"/>
        <v>1.4708002883922155E-2</v>
      </c>
      <c r="H416" s="4">
        <f t="shared" si="36"/>
        <v>3.2182562902280942E-3</v>
      </c>
      <c r="I416" s="4" t="e">
        <f t="shared" si="37"/>
        <v>#DIV/0!</v>
      </c>
      <c r="J416" s="4">
        <f t="shared" si="38"/>
        <v>3.8572806171650598E-3</v>
      </c>
      <c r="K416" s="4" t="e">
        <f t="shared" si="39"/>
        <v>#DIV/0!</v>
      </c>
    </row>
    <row r="417" spans="1:11" x14ac:dyDescent="0.5">
      <c r="A417" t="s">
        <v>249</v>
      </c>
      <c r="B417" s="1">
        <v>41.017000000000003</v>
      </c>
      <c r="C417" s="1">
        <v>34.65</v>
      </c>
      <c r="E417" s="1">
        <v>10.33</v>
      </c>
      <c r="F417" s="1"/>
      <c r="G417" s="4">
        <f t="shared" si="35"/>
        <v>1.4457420094107221E-2</v>
      </c>
      <c r="H417" s="4">
        <f t="shared" si="36"/>
        <v>-1.3564213564213556E-2</v>
      </c>
      <c r="I417" s="4" t="e">
        <f t="shared" si="37"/>
        <v>#DIV/0!</v>
      </c>
      <c r="J417" s="4">
        <f t="shared" si="38"/>
        <v>3.8722168441431837E-3</v>
      </c>
      <c r="K417" s="4" t="e">
        <f t="shared" si="39"/>
        <v>#DIV/0!</v>
      </c>
    </row>
    <row r="418" spans="1:11" x14ac:dyDescent="0.5">
      <c r="A418" t="s">
        <v>250</v>
      </c>
      <c r="B418" s="1">
        <v>42.238999999999997</v>
      </c>
      <c r="C418" s="1">
        <v>34.69</v>
      </c>
      <c r="E418" s="1">
        <v>10.5</v>
      </c>
      <c r="F418" s="1"/>
      <c r="G418" s="4">
        <f t="shared" si="35"/>
        <v>-2.8930609152678644E-2</v>
      </c>
      <c r="H418" s="4">
        <f t="shared" si="36"/>
        <v>-1.1530700490054446E-3</v>
      </c>
      <c r="I418" s="4" t="e">
        <f t="shared" si="37"/>
        <v>#DIV/0!</v>
      </c>
      <c r="J418" s="4">
        <f t="shared" si="38"/>
        <v>-1.61904761904762E-2</v>
      </c>
      <c r="K418" s="4" t="e">
        <f t="shared" si="39"/>
        <v>#DIV/0!</v>
      </c>
    </row>
    <row r="419" spans="1:11" x14ac:dyDescent="0.5">
      <c r="A419" t="s">
        <v>251</v>
      </c>
      <c r="B419" s="1">
        <v>43.52</v>
      </c>
      <c r="C419" s="1">
        <v>36.340000000000003</v>
      </c>
      <c r="E419" s="1">
        <v>10.84</v>
      </c>
      <c r="F419" s="1"/>
      <c r="G419" s="4">
        <f t="shared" si="35"/>
        <v>-2.943474264705892E-2</v>
      </c>
      <c r="H419" s="4">
        <f t="shared" si="36"/>
        <v>-4.540451293340686E-2</v>
      </c>
      <c r="I419" s="4" t="e">
        <f t="shared" si="37"/>
        <v>#DIV/0!</v>
      </c>
      <c r="J419" s="4">
        <f t="shared" si="38"/>
        <v>-3.1365313653136551E-2</v>
      </c>
      <c r="K419" s="4" t="e">
        <f t="shared" si="39"/>
        <v>#DIV/0!</v>
      </c>
    </row>
    <row r="420" spans="1:11" x14ac:dyDescent="0.5">
      <c r="A420" t="s">
        <v>252</v>
      </c>
      <c r="B420" s="1">
        <v>43.966000000000001</v>
      </c>
      <c r="C420" s="1">
        <v>37.99</v>
      </c>
      <c r="E420" s="1">
        <v>10.64</v>
      </c>
      <c r="F420" s="1"/>
      <c r="G420" s="4">
        <f t="shared" si="35"/>
        <v>-1.0144202338170372E-2</v>
      </c>
      <c r="H420" s="4">
        <f t="shared" si="36"/>
        <v>-4.3432482232166336E-2</v>
      </c>
      <c r="I420" s="4" t="e">
        <f t="shared" si="37"/>
        <v>#DIV/0!</v>
      </c>
      <c r="J420" s="4">
        <f t="shared" si="38"/>
        <v>1.8796992481203034E-2</v>
      </c>
      <c r="K420" s="4" t="e">
        <f t="shared" si="39"/>
        <v>#DIV/0!</v>
      </c>
    </row>
    <row r="421" spans="1:11" x14ac:dyDescent="0.5">
      <c r="A421" t="s">
        <v>253</v>
      </c>
      <c r="B421" s="1">
        <v>43.9</v>
      </c>
      <c r="C421" s="1">
        <v>37.880000000000003</v>
      </c>
      <c r="E421" s="1">
        <v>10.62</v>
      </c>
      <c r="F421" s="1"/>
      <c r="G421" s="4">
        <f t="shared" si="35"/>
        <v>1.5034168564920236E-3</v>
      </c>
      <c r="H421" s="4">
        <f t="shared" si="36"/>
        <v>2.9039070749736773E-3</v>
      </c>
      <c r="I421" s="4" t="e">
        <f t="shared" si="37"/>
        <v>#DIV/0!</v>
      </c>
      <c r="J421" s="4">
        <f t="shared" si="38"/>
        <v>1.8832391713747842E-3</v>
      </c>
      <c r="K421" s="4" t="e">
        <f t="shared" si="39"/>
        <v>#DIV/0!</v>
      </c>
    </row>
    <row r="422" spans="1:11" x14ac:dyDescent="0.5">
      <c r="A422" t="s">
        <v>254</v>
      </c>
      <c r="B422" s="1">
        <v>45.581000000000003</v>
      </c>
      <c r="C422" s="1">
        <v>38.67</v>
      </c>
      <c r="E422" s="1">
        <v>10.82</v>
      </c>
      <c r="F422" s="1"/>
      <c r="G422" s="4">
        <f t="shared" si="35"/>
        <v>-3.6879401505013121E-2</v>
      </c>
      <c r="H422" s="4">
        <f t="shared" si="36"/>
        <v>-2.0429273338505305E-2</v>
      </c>
      <c r="I422" s="4" t="e">
        <f t="shared" si="37"/>
        <v>#DIV/0!</v>
      </c>
      <c r="J422" s="4">
        <f t="shared" si="38"/>
        <v>-1.8484288354898459E-2</v>
      </c>
      <c r="K422" s="4" t="e">
        <f t="shared" si="39"/>
        <v>#DIV/0!</v>
      </c>
    </row>
    <row r="423" spans="1:11" x14ac:dyDescent="0.5">
      <c r="A423" t="s">
        <v>255</v>
      </c>
      <c r="B423" s="1">
        <v>45.484999999999999</v>
      </c>
      <c r="C423" s="1">
        <v>38.71</v>
      </c>
      <c r="E423" s="1">
        <v>10.67</v>
      </c>
      <c r="F423" s="1"/>
      <c r="G423" s="4">
        <f t="shared" si="35"/>
        <v>2.1105859074421751E-3</v>
      </c>
      <c r="H423" s="4">
        <f t="shared" si="36"/>
        <v>-1.0333247222940045E-3</v>
      </c>
      <c r="I423" s="4" t="e">
        <f t="shared" si="37"/>
        <v>#DIV/0!</v>
      </c>
      <c r="J423" s="4">
        <f t="shared" si="38"/>
        <v>1.4058106841612128E-2</v>
      </c>
      <c r="K423" s="4" t="e">
        <f t="shared" si="39"/>
        <v>#DIV/0!</v>
      </c>
    </row>
    <row r="424" spans="1:11" x14ac:dyDescent="0.5">
      <c r="A424" s="2">
        <v>45269</v>
      </c>
      <c r="B424" s="1">
        <v>44.87</v>
      </c>
      <c r="C424" s="1">
        <v>38.86</v>
      </c>
      <c r="E424" s="1">
        <v>10.82</v>
      </c>
      <c r="F424" s="1"/>
      <c r="G424" s="4">
        <f t="shared" si="35"/>
        <v>1.3706262536215874E-2</v>
      </c>
      <c r="H424" s="4">
        <f t="shared" si="36"/>
        <v>-3.8600102933606939E-3</v>
      </c>
      <c r="I424" s="4" t="e">
        <f t="shared" si="37"/>
        <v>#DIV/0!</v>
      </c>
      <c r="J424" s="4">
        <f t="shared" si="38"/>
        <v>-1.3863216266173817E-2</v>
      </c>
      <c r="K424" s="4" t="e">
        <f t="shared" si="39"/>
        <v>#DIV/0!</v>
      </c>
    </row>
    <row r="425" spans="1:11" x14ac:dyDescent="0.5">
      <c r="A425" s="2">
        <v>45239</v>
      </c>
      <c r="B425" s="1">
        <v>45.177999999999997</v>
      </c>
      <c r="C425" s="1">
        <v>38.590000000000003</v>
      </c>
      <c r="E425" s="1">
        <v>10.92</v>
      </c>
      <c r="F425" s="1"/>
      <c r="G425" s="4">
        <f t="shared" si="35"/>
        <v>-6.8174775333126325E-3</v>
      </c>
      <c r="H425" s="4">
        <f t="shared" si="36"/>
        <v>6.9966312516194229E-3</v>
      </c>
      <c r="I425" s="4" t="e">
        <f t="shared" si="37"/>
        <v>#DIV/0!</v>
      </c>
      <c r="J425" s="4">
        <f t="shared" si="38"/>
        <v>-9.157509157509125E-3</v>
      </c>
      <c r="K425" s="4" t="e">
        <f t="shared" si="39"/>
        <v>#DIV/0!</v>
      </c>
    </row>
    <row r="426" spans="1:11" x14ac:dyDescent="0.5">
      <c r="A426" s="2">
        <v>45147</v>
      </c>
      <c r="B426" s="1">
        <v>45.572000000000003</v>
      </c>
      <c r="C426" s="1">
        <v>38.01</v>
      </c>
      <c r="E426" s="1">
        <v>10.8</v>
      </c>
      <c r="F426" s="1"/>
      <c r="G426" s="4">
        <f t="shared" si="35"/>
        <v>-8.6456596155535248E-3</v>
      </c>
      <c r="H426" s="4">
        <f t="shared" si="36"/>
        <v>1.5259142330965592E-2</v>
      </c>
      <c r="I426" s="4" t="e">
        <f t="shared" si="37"/>
        <v>#DIV/0!</v>
      </c>
      <c r="J426" s="4">
        <f t="shared" si="38"/>
        <v>1.1111111111111072E-2</v>
      </c>
      <c r="K426" s="4" t="e">
        <f t="shared" si="39"/>
        <v>#DIV/0!</v>
      </c>
    </row>
    <row r="427" spans="1:11" x14ac:dyDescent="0.5">
      <c r="A427" s="2">
        <v>45116</v>
      </c>
      <c r="B427" s="1">
        <v>46.241</v>
      </c>
      <c r="C427" s="1">
        <v>38.18</v>
      </c>
      <c r="E427" s="1">
        <v>10.73</v>
      </c>
      <c r="F427" s="1"/>
      <c r="G427" s="4">
        <f t="shared" si="35"/>
        <v>-1.446768019722755E-2</v>
      </c>
      <c r="H427" s="4">
        <f t="shared" si="36"/>
        <v>-4.4525929806181752E-3</v>
      </c>
      <c r="I427" s="4" t="e">
        <f t="shared" si="37"/>
        <v>#DIV/0!</v>
      </c>
      <c r="J427" s="4">
        <f t="shared" si="38"/>
        <v>6.5237651444547406E-3</v>
      </c>
      <c r="K427" s="4" t="e">
        <f t="shared" si="39"/>
        <v>#DIV/0!</v>
      </c>
    </row>
    <row r="428" spans="1:11" x14ac:dyDescent="0.5">
      <c r="A428" s="2">
        <v>45086</v>
      </c>
      <c r="B428" s="1">
        <v>47.061</v>
      </c>
      <c r="C428" s="1">
        <v>36.979999999999997</v>
      </c>
      <c r="E428" s="1">
        <v>10.65</v>
      </c>
      <c r="F428" s="1"/>
      <c r="G428" s="4">
        <f t="shared" si="35"/>
        <v>-1.7424194131021475E-2</v>
      </c>
      <c r="H428" s="4">
        <f t="shared" si="36"/>
        <v>3.2449972958356055E-2</v>
      </c>
      <c r="I428" s="4" t="e">
        <f t="shared" si="37"/>
        <v>#DIV/0!</v>
      </c>
      <c r="J428" s="4">
        <f t="shared" si="38"/>
        <v>7.5117370892019419E-3</v>
      </c>
      <c r="K428" s="4" t="e">
        <f t="shared" si="39"/>
        <v>#DIV/0!</v>
      </c>
    </row>
    <row r="429" spans="1:11" x14ac:dyDescent="0.5">
      <c r="A429" s="2">
        <v>45055</v>
      </c>
      <c r="B429" s="1">
        <v>48.548000000000002</v>
      </c>
      <c r="C429" s="1">
        <v>36.71</v>
      </c>
      <c r="E429" s="1">
        <v>10.63</v>
      </c>
      <c r="F429" s="1"/>
      <c r="G429" s="4">
        <f t="shared" si="35"/>
        <v>-3.0629480102166928E-2</v>
      </c>
      <c r="H429" s="4">
        <f t="shared" si="36"/>
        <v>7.3549441569054075E-3</v>
      </c>
      <c r="I429" s="4" t="e">
        <f t="shared" si="37"/>
        <v>#DIV/0!</v>
      </c>
      <c r="J429" s="4">
        <f t="shared" si="38"/>
        <v>1.8814675446847673E-3</v>
      </c>
      <c r="K429" s="4" t="e">
        <f t="shared" si="39"/>
        <v>#DIV/0!</v>
      </c>
    </row>
    <row r="430" spans="1:11" x14ac:dyDescent="0.5">
      <c r="A430" s="2">
        <v>44935</v>
      </c>
      <c r="B430" s="1">
        <v>48.509</v>
      </c>
      <c r="C430" s="1">
        <v>36.61</v>
      </c>
      <c r="E430" s="1">
        <v>10.68</v>
      </c>
      <c r="F430" s="1"/>
      <c r="G430" s="4">
        <f t="shared" si="35"/>
        <v>8.0397452019220772E-4</v>
      </c>
      <c r="H430" s="4">
        <f t="shared" si="36"/>
        <v>2.7314941272875704E-3</v>
      </c>
      <c r="I430" s="4" t="e">
        <f t="shared" si="37"/>
        <v>#DIV/0!</v>
      </c>
      <c r="J430" s="4">
        <f t="shared" si="38"/>
        <v>-4.6816479400747513E-3</v>
      </c>
      <c r="K430" s="4" t="e">
        <f t="shared" si="39"/>
        <v>#DIV/0!</v>
      </c>
    </row>
    <row r="431" spans="1:11" x14ac:dyDescent="0.5">
      <c r="A431" t="s">
        <v>256</v>
      </c>
      <c r="B431" s="1">
        <v>49.354999999999997</v>
      </c>
      <c r="C431" s="1">
        <v>35.14</v>
      </c>
      <c r="E431" s="1">
        <v>10.67</v>
      </c>
      <c r="F431" s="1"/>
      <c r="G431" s="4">
        <f t="shared" si="35"/>
        <v>-1.714112045385463E-2</v>
      </c>
      <c r="H431" s="4">
        <f t="shared" si="36"/>
        <v>4.1832669322709126E-2</v>
      </c>
      <c r="I431" s="4" t="e">
        <f t="shared" si="37"/>
        <v>#DIV/0!</v>
      </c>
      <c r="J431" s="4">
        <f t="shared" si="38"/>
        <v>9.3720712277400864E-4</v>
      </c>
      <c r="K431" s="4" t="e">
        <f t="shared" si="39"/>
        <v>#DIV/0!</v>
      </c>
    </row>
    <row r="432" spans="1:11" x14ac:dyDescent="0.5">
      <c r="A432" t="s">
        <v>257</v>
      </c>
      <c r="B432" s="1">
        <v>49.264000000000003</v>
      </c>
      <c r="C432" s="1">
        <v>34.53</v>
      </c>
      <c r="E432" s="1">
        <v>10.6</v>
      </c>
      <c r="F432" s="1"/>
      <c r="G432" s="4">
        <f t="shared" si="35"/>
        <v>1.8471906463135568E-3</v>
      </c>
      <c r="H432" s="4">
        <f t="shared" si="36"/>
        <v>1.7665797856935894E-2</v>
      </c>
      <c r="I432" s="4" t="e">
        <f t="shared" si="37"/>
        <v>#DIV/0!</v>
      </c>
      <c r="J432" s="4">
        <f t="shared" si="38"/>
        <v>6.6037735849056034E-3</v>
      </c>
      <c r="K432" s="4" t="e">
        <f t="shared" si="39"/>
        <v>#DIV/0!</v>
      </c>
    </row>
    <row r="433" spans="1:11" x14ac:dyDescent="0.5">
      <c r="A433" t="s">
        <v>258</v>
      </c>
      <c r="B433" s="1">
        <v>48.783999999999999</v>
      </c>
      <c r="C433" s="1">
        <v>34.31</v>
      </c>
      <c r="E433" s="1">
        <v>10.58</v>
      </c>
      <c r="F433" s="1"/>
      <c r="G433" s="4">
        <f t="shared" si="35"/>
        <v>9.8392915710070472E-3</v>
      </c>
      <c r="H433" s="4">
        <f t="shared" si="36"/>
        <v>6.4121247449722141E-3</v>
      </c>
      <c r="I433" s="4" t="e">
        <f t="shared" si="37"/>
        <v>#DIV/0!</v>
      </c>
      <c r="J433" s="4">
        <f t="shared" si="38"/>
        <v>1.890359168241984E-3</v>
      </c>
      <c r="K433" s="4" t="e">
        <f t="shared" si="39"/>
        <v>#DIV/0!</v>
      </c>
    </row>
    <row r="434" spans="1:11" x14ac:dyDescent="0.5">
      <c r="A434" t="s">
        <v>259</v>
      </c>
      <c r="B434" s="1">
        <v>46.835000000000001</v>
      </c>
      <c r="C434" s="1">
        <v>33.619999999999997</v>
      </c>
      <c r="E434" s="1">
        <v>10.5</v>
      </c>
      <c r="F434" s="1"/>
      <c r="G434" s="4">
        <f t="shared" si="35"/>
        <v>4.161417743140805E-2</v>
      </c>
      <c r="H434" s="4">
        <f t="shared" si="36"/>
        <v>2.0523497917906086E-2</v>
      </c>
      <c r="I434" s="4" t="e">
        <f t="shared" si="37"/>
        <v>#DIV/0!</v>
      </c>
      <c r="J434" s="4">
        <f t="shared" si="38"/>
        <v>7.6190476190476364E-3</v>
      </c>
      <c r="K434" s="4" t="e">
        <f t="shared" si="39"/>
        <v>#DIV/0!</v>
      </c>
    </row>
    <row r="435" spans="1:11" x14ac:dyDescent="0.5">
      <c r="A435" t="s">
        <v>260</v>
      </c>
      <c r="B435" s="1">
        <v>46.018000000000001</v>
      </c>
      <c r="C435" s="1">
        <v>33.25</v>
      </c>
      <c r="E435" s="1">
        <v>10.4</v>
      </c>
      <c r="F435" s="1"/>
      <c r="G435" s="4">
        <f t="shared" si="35"/>
        <v>1.7753922378199949E-2</v>
      </c>
      <c r="H435" s="4">
        <f t="shared" si="36"/>
        <v>1.1127819548872209E-2</v>
      </c>
      <c r="I435" s="4" t="e">
        <f t="shared" si="37"/>
        <v>#DIV/0!</v>
      </c>
      <c r="J435" s="4">
        <f t="shared" si="38"/>
        <v>9.6153846153845812E-3</v>
      </c>
      <c r="K435" s="4" t="e">
        <f t="shared" si="39"/>
        <v>#DIV/0!</v>
      </c>
    </row>
    <row r="436" spans="1:11" x14ac:dyDescent="0.5">
      <c r="A436" t="s">
        <v>261</v>
      </c>
      <c r="B436" s="1">
        <v>47.162999999999997</v>
      </c>
      <c r="C436" s="1">
        <v>32.590000000000003</v>
      </c>
      <c r="E436" s="1">
        <v>10.36</v>
      </c>
      <c r="F436" s="1"/>
      <c r="G436" s="4">
        <f t="shared" si="35"/>
        <v>-2.4277505671818966E-2</v>
      </c>
      <c r="H436" s="4">
        <f t="shared" si="36"/>
        <v>2.0251610923596175E-2</v>
      </c>
      <c r="I436" s="4" t="e">
        <f t="shared" si="37"/>
        <v>#DIV/0!</v>
      </c>
      <c r="J436" s="4">
        <f t="shared" si="38"/>
        <v>3.8610038610038533E-3</v>
      </c>
      <c r="K436" s="4" t="e">
        <f t="shared" si="39"/>
        <v>#DIV/0!</v>
      </c>
    </row>
    <row r="437" spans="1:11" x14ac:dyDescent="0.5">
      <c r="A437" t="s">
        <v>262</v>
      </c>
      <c r="B437" s="1">
        <v>47.116</v>
      </c>
      <c r="C437" s="1">
        <v>33.979999999999997</v>
      </c>
      <c r="E437" s="1">
        <v>10.61</v>
      </c>
      <c r="F437" s="1"/>
      <c r="G437" s="4">
        <f t="shared" si="35"/>
        <v>9.9753799134050247E-4</v>
      </c>
      <c r="H437" s="4">
        <f t="shared" si="36"/>
        <v>-4.0906415538551899E-2</v>
      </c>
      <c r="I437" s="4" t="e">
        <f t="shared" si="37"/>
        <v>#DIV/0!</v>
      </c>
      <c r="J437" s="4">
        <f t="shared" si="38"/>
        <v>-2.3562676720075393E-2</v>
      </c>
      <c r="K437" s="4" t="e">
        <f t="shared" si="39"/>
        <v>#DIV/0!</v>
      </c>
    </row>
    <row r="438" spans="1:11" x14ac:dyDescent="0.5">
      <c r="A438" t="s">
        <v>263</v>
      </c>
      <c r="B438" s="1">
        <v>45.667999999999999</v>
      </c>
      <c r="C438" s="1">
        <v>32.89</v>
      </c>
      <c r="E438" s="1">
        <v>10.43</v>
      </c>
      <c r="F438" s="1"/>
      <c r="G438" s="4">
        <f t="shared" si="35"/>
        <v>3.1707103442235374E-2</v>
      </c>
      <c r="H438" s="4">
        <f t="shared" si="36"/>
        <v>3.3140772271206931E-2</v>
      </c>
      <c r="I438" s="4" t="e">
        <f t="shared" si="37"/>
        <v>#DIV/0!</v>
      </c>
      <c r="J438" s="4">
        <f t="shared" si="38"/>
        <v>1.7257909875359578E-2</v>
      </c>
      <c r="K438" s="4" t="e">
        <f t="shared" si="39"/>
        <v>#DIV/0!</v>
      </c>
    </row>
    <row r="439" spans="1:11" x14ac:dyDescent="0.5">
      <c r="A439" t="s">
        <v>264</v>
      </c>
      <c r="B439" s="1">
        <v>46.966999999999999</v>
      </c>
      <c r="C439" s="1">
        <v>33.14</v>
      </c>
      <c r="E439" s="1">
        <v>10.5</v>
      </c>
      <c r="F439" s="1"/>
      <c r="G439" s="4">
        <f t="shared" si="35"/>
        <v>-2.7657717120531444E-2</v>
      </c>
      <c r="H439" s="4">
        <f t="shared" si="36"/>
        <v>-7.5437537718768821E-3</v>
      </c>
      <c r="I439" s="4" t="e">
        <f t="shared" si="37"/>
        <v>#DIV/0!</v>
      </c>
      <c r="J439" s="4">
        <f t="shared" si="38"/>
        <v>-6.6666666666667096E-3</v>
      </c>
      <c r="K439" s="4" t="e">
        <f t="shared" si="39"/>
        <v>#DIV/0!</v>
      </c>
    </row>
    <row r="440" spans="1:11" x14ac:dyDescent="0.5">
      <c r="A440" t="s">
        <v>265</v>
      </c>
      <c r="B440" s="1">
        <v>43.298999999999999</v>
      </c>
      <c r="C440" s="1">
        <v>32.75</v>
      </c>
      <c r="E440" s="1">
        <v>10.47</v>
      </c>
      <c r="F440" s="1"/>
      <c r="G440" s="4">
        <f t="shared" si="35"/>
        <v>8.4713272823852659E-2</v>
      </c>
      <c r="H440" s="4">
        <f t="shared" si="36"/>
        <v>1.1908396946564981E-2</v>
      </c>
      <c r="I440" s="4" t="e">
        <f t="shared" si="37"/>
        <v>#DIV/0!</v>
      </c>
      <c r="J440" s="4">
        <f t="shared" si="38"/>
        <v>2.8653295128939771E-3</v>
      </c>
      <c r="K440" s="4" t="e">
        <f t="shared" si="39"/>
        <v>#DIV/0!</v>
      </c>
    </row>
    <row r="441" spans="1:11" x14ac:dyDescent="0.5">
      <c r="A441" t="s">
        <v>266</v>
      </c>
      <c r="B441" s="1">
        <v>43.343499999999999</v>
      </c>
      <c r="C441" s="1">
        <v>32.58</v>
      </c>
      <c r="E441" s="1">
        <v>10.47</v>
      </c>
      <c r="F441" s="1"/>
      <c r="G441" s="4">
        <f t="shared" si="35"/>
        <v>-1.0266822014834975E-3</v>
      </c>
      <c r="H441" s="4">
        <f t="shared" si="36"/>
        <v>5.2179251074280231E-3</v>
      </c>
      <c r="I441" s="4" t="e">
        <f t="shared" si="37"/>
        <v>#DIV/0!</v>
      </c>
      <c r="J441" s="4">
        <f t="shared" si="38"/>
        <v>0</v>
      </c>
      <c r="K441" s="4" t="e">
        <f t="shared" si="39"/>
        <v>#DIV/0!</v>
      </c>
    </row>
    <row r="442" spans="1:11" x14ac:dyDescent="0.5">
      <c r="A442" t="s">
        <v>267</v>
      </c>
      <c r="B442" s="1">
        <v>43.485999999999997</v>
      </c>
      <c r="C442" s="1">
        <v>33.53</v>
      </c>
      <c r="E442" s="1">
        <v>10.72</v>
      </c>
      <c r="F442" s="1"/>
      <c r="G442" s="4">
        <f t="shared" si="35"/>
        <v>-3.2769167088257944E-3</v>
      </c>
      <c r="H442" s="4">
        <f t="shared" si="36"/>
        <v>-2.8332836266030559E-2</v>
      </c>
      <c r="I442" s="4" t="e">
        <f t="shared" si="37"/>
        <v>#DIV/0!</v>
      </c>
      <c r="J442" s="4">
        <f t="shared" si="38"/>
        <v>-2.332089552238803E-2</v>
      </c>
      <c r="K442" s="4" t="e">
        <f t="shared" si="39"/>
        <v>#DIV/0!</v>
      </c>
    </row>
    <row r="443" spans="1:11" x14ac:dyDescent="0.5">
      <c r="A443" t="s">
        <v>268</v>
      </c>
      <c r="B443" s="1">
        <v>43.94</v>
      </c>
      <c r="C443" s="1">
        <v>34.770000000000003</v>
      </c>
      <c r="E443" s="1">
        <v>10.65</v>
      </c>
      <c r="F443" s="1"/>
      <c r="G443" s="4">
        <f t="shared" si="35"/>
        <v>-1.0332271279016814E-2</v>
      </c>
      <c r="H443" s="4">
        <f t="shared" si="36"/>
        <v>-3.5662927811331624E-2</v>
      </c>
      <c r="I443" s="4" t="e">
        <f t="shared" si="37"/>
        <v>#DIV/0!</v>
      </c>
      <c r="J443" s="4">
        <f t="shared" si="38"/>
        <v>6.5727699530515604E-3</v>
      </c>
      <c r="K443" s="4" t="e">
        <f t="shared" si="39"/>
        <v>#DIV/0!</v>
      </c>
    </row>
    <row r="444" spans="1:11" x14ac:dyDescent="0.5">
      <c r="A444" t="s">
        <v>269</v>
      </c>
      <c r="B444" s="1">
        <v>43.753</v>
      </c>
      <c r="C444" s="1">
        <v>35.68</v>
      </c>
      <c r="E444" s="1">
        <v>10.73</v>
      </c>
      <c r="F444" s="1"/>
      <c r="G444" s="4">
        <f t="shared" si="35"/>
        <v>4.2739926405046536E-3</v>
      </c>
      <c r="H444" s="4">
        <f t="shared" si="36"/>
        <v>-2.5504484304932684E-2</v>
      </c>
      <c r="I444" s="4" t="e">
        <f t="shared" si="37"/>
        <v>#DIV/0!</v>
      </c>
      <c r="J444" s="4">
        <f t="shared" si="38"/>
        <v>-7.45573159366264E-3</v>
      </c>
      <c r="K444" s="4" t="e">
        <f t="shared" si="39"/>
        <v>#DIV/0!</v>
      </c>
    </row>
    <row r="445" spans="1:11" x14ac:dyDescent="0.5">
      <c r="A445" s="2">
        <v>45238</v>
      </c>
      <c r="B445" s="1">
        <v>40.854999999999997</v>
      </c>
      <c r="C445" s="1">
        <v>34.89</v>
      </c>
      <c r="E445" s="1">
        <v>10.7</v>
      </c>
      <c r="F445" s="1"/>
      <c r="G445" s="4">
        <f t="shared" si="35"/>
        <v>7.093379023375368E-2</v>
      </c>
      <c r="H445" s="4">
        <f t="shared" si="36"/>
        <v>2.2642591000286538E-2</v>
      </c>
      <c r="I445" s="4" t="e">
        <f t="shared" si="37"/>
        <v>#DIV/0!</v>
      </c>
      <c r="J445" s="4">
        <f t="shared" si="38"/>
        <v>2.803738317757043E-3</v>
      </c>
      <c r="K445" s="4" t="e">
        <f t="shared" si="39"/>
        <v>#DIV/0!</v>
      </c>
    </row>
    <row r="446" spans="1:11" x14ac:dyDescent="0.5">
      <c r="A446" s="2">
        <v>45207</v>
      </c>
      <c r="B446" s="1">
        <v>42.387999999999998</v>
      </c>
      <c r="C446" s="1">
        <v>34.68</v>
      </c>
      <c r="E446" s="1">
        <v>10.73</v>
      </c>
      <c r="F446" s="1"/>
      <c r="G446" s="4">
        <f t="shared" si="35"/>
        <v>-3.6165896008304221E-2</v>
      </c>
      <c r="H446" s="4">
        <f t="shared" si="36"/>
        <v>6.0553633217992342E-3</v>
      </c>
      <c r="I446" s="4" t="e">
        <f t="shared" si="37"/>
        <v>#DIV/0!</v>
      </c>
      <c r="J446" s="4">
        <f t="shared" si="38"/>
        <v>-2.7958993476235872E-3</v>
      </c>
      <c r="K446" s="4" t="e">
        <f t="shared" si="39"/>
        <v>#DIV/0!</v>
      </c>
    </row>
    <row r="447" spans="1:11" x14ac:dyDescent="0.5">
      <c r="A447" s="2">
        <v>45177</v>
      </c>
      <c r="B447" s="1">
        <v>42.554000000000002</v>
      </c>
      <c r="C447" s="1">
        <v>34.28</v>
      </c>
      <c r="E447" s="1">
        <v>10.6</v>
      </c>
      <c r="F447" s="1"/>
      <c r="G447" s="4">
        <f t="shared" si="35"/>
        <v>-3.9009258824083126E-3</v>
      </c>
      <c r="H447" s="4">
        <f t="shared" si="36"/>
        <v>1.1668611435239118E-2</v>
      </c>
      <c r="I447" s="4" t="e">
        <f t="shared" si="37"/>
        <v>#DIV/0!</v>
      </c>
      <c r="J447" s="4">
        <f t="shared" si="38"/>
        <v>1.2264150943396279E-2</v>
      </c>
      <c r="K447" s="4" t="e">
        <f t="shared" si="39"/>
        <v>#DIV/0!</v>
      </c>
    </row>
    <row r="448" spans="1:11" x14ac:dyDescent="0.5">
      <c r="A448" s="2">
        <v>45146</v>
      </c>
      <c r="B448" s="1">
        <v>44.664000000000001</v>
      </c>
      <c r="C448" s="1">
        <v>35.020000000000003</v>
      </c>
      <c r="E448" s="1">
        <v>10.72</v>
      </c>
      <c r="F448" s="1"/>
      <c r="G448" s="4">
        <f t="shared" si="35"/>
        <v>-4.7241626365753131E-2</v>
      </c>
      <c r="H448" s="4">
        <f t="shared" si="36"/>
        <v>-2.1130782410051507E-2</v>
      </c>
      <c r="I448" s="4" t="e">
        <f t="shared" si="37"/>
        <v>#DIV/0!</v>
      </c>
      <c r="J448" s="4">
        <f t="shared" si="38"/>
        <v>-1.1194029850746356E-2</v>
      </c>
      <c r="K448" s="4" t="e">
        <f t="shared" si="39"/>
        <v>#DIV/0!</v>
      </c>
    </row>
    <row r="449" spans="1:11" x14ac:dyDescent="0.5">
      <c r="A449" s="2">
        <v>45115</v>
      </c>
      <c r="B449" s="1">
        <v>45.416499999999999</v>
      </c>
      <c r="C449" s="1">
        <v>35.229999999999997</v>
      </c>
      <c r="E449" s="1">
        <v>10.88</v>
      </c>
      <c r="F449" s="1"/>
      <c r="G449" s="4">
        <f t="shared" si="35"/>
        <v>-1.6568868142635362E-2</v>
      </c>
      <c r="H449" s="4">
        <f t="shared" si="36"/>
        <v>-5.9608288390574637E-3</v>
      </c>
      <c r="I449" s="4" t="e">
        <f t="shared" si="37"/>
        <v>#DIV/0!</v>
      </c>
      <c r="J449" s="4">
        <f t="shared" si="38"/>
        <v>-1.4705882352941235E-2</v>
      </c>
      <c r="K449" s="4" t="e">
        <f t="shared" si="39"/>
        <v>#DIV/0!</v>
      </c>
    </row>
    <row r="450" spans="1:11" x14ac:dyDescent="0.5">
      <c r="A450" s="2">
        <v>45024</v>
      </c>
      <c r="B450" s="1">
        <v>44.68</v>
      </c>
      <c r="C450" s="1">
        <v>35.14</v>
      </c>
      <c r="E450" s="1">
        <v>10.77</v>
      </c>
      <c r="F450" s="1"/>
      <c r="G450" s="4">
        <f t="shared" si="35"/>
        <v>1.6483885407341026E-2</v>
      </c>
      <c r="H450" s="4">
        <f t="shared" si="36"/>
        <v>2.5611838360841688E-3</v>
      </c>
      <c r="I450" s="4" t="e">
        <f t="shared" si="37"/>
        <v>#DIV/0!</v>
      </c>
      <c r="J450" s="4">
        <f t="shared" si="38"/>
        <v>1.0213556174559102E-2</v>
      </c>
      <c r="K450" s="4" t="e">
        <f t="shared" si="39"/>
        <v>#DIV/0!</v>
      </c>
    </row>
    <row r="451" spans="1:11" x14ac:dyDescent="0.5">
      <c r="A451" s="2">
        <v>44993</v>
      </c>
      <c r="B451" s="1">
        <v>44.515000000000001</v>
      </c>
      <c r="C451" s="1">
        <v>34.869999999999997</v>
      </c>
      <c r="E451" s="1">
        <v>11.16</v>
      </c>
      <c r="F451" s="1"/>
      <c r="G451" s="4">
        <f t="shared" si="35"/>
        <v>3.7066157475007522E-3</v>
      </c>
      <c r="H451" s="4">
        <f t="shared" si="36"/>
        <v>7.7430455979352608E-3</v>
      </c>
      <c r="I451" s="4" t="e">
        <f t="shared" si="37"/>
        <v>#DIV/0!</v>
      </c>
      <c r="J451" s="4">
        <f t="shared" si="38"/>
        <v>-3.4946236559139865E-2</v>
      </c>
      <c r="K451" s="4" t="e">
        <f t="shared" si="39"/>
        <v>#DIV/0!</v>
      </c>
    </row>
    <row r="452" spans="1:11" x14ac:dyDescent="0.5">
      <c r="A452" s="2">
        <v>44965</v>
      </c>
      <c r="B452" s="1">
        <v>44.268999999999998</v>
      </c>
      <c r="C452" s="1">
        <v>34.39</v>
      </c>
      <c r="E452" s="1">
        <v>10.91</v>
      </c>
      <c r="F452" s="1"/>
      <c r="G452" s="4">
        <f t="shared" si="35"/>
        <v>5.556936004879276E-3</v>
      </c>
      <c r="H452" s="4">
        <f t="shared" si="36"/>
        <v>1.395754579819708E-2</v>
      </c>
      <c r="I452" s="4" t="e">
        <f t="shared" si="37"/>
        <v>#DIV/0!</v>
      </c>
      <c r="J452" s="4">
        <f t="shared" si="38"/>
        <v>2.2914757103574601E-2</v>
      </c>
      <c r="K452" s="4" t="e">
        <f t="shared" si="39"/>
        <v>#DIV/0!</v>
      </c>
    </row>
    <row r="453" spans="1:11" x14ac:dyDescent="0.5">
      <c r="A453" s="2">
        <v>44934</v>
      </c>
      <c r="B453" s="1">
        <v>46.506999999999998</v>
      </c>
      <c r="C453" s="1">
        <v>35.799999999999997</v>
      </c>
      <c r="E453" s="1">
        <v>11.12</v>
      </c>
      <c r="F453" s="1"/>
      <c r="G453" s="4">
        <f t="shared" ref="G453:G516" si="40">B452/B453-1</f>
        <v>-4.8121788117917674E-2</v>
      </c>
      <c r="H453" s="4">
        <f t="shared" ref="H453:H516" si="41">C452/C453-1</f>
        <v>-3.9385474860335057E-2</v>
      </c>
      <c r="I453" s="4" t="e">
        <f t="shared" ref="I453:I516" si="42">D452/D453-1</f>
        <v>#DIV/0!</v>
      </c>
      <c r="J453" s="4">
        <f t="shared" ref="J453:J516" si="43">E452/E453-1</f>
        <v>-1.8884892086330818E-2</v>
      </c>
      <c r="K453" s="4" t="e">
        <f t="shared" ref="K453:K516" si="44">F452/F453-1</f>
        <v>#DIV/0!</v>
      </c>
    </row>
    <row r="454" spans="1:11" x14ac:dyDescent="0.5">
      <c r="A454" t="s">
        <v>270</v>
      </c>
      <c r="B454" s="1">
        <v>46.728999999999999</v>
      </c>
      <c r="C454" s="1">
        <v>35.770000000000003</v>
      </c>
      <c r="E454" s="1">
        <v>11.28</v>
      </c>
      <c r="F454" s="1"/>
      <c r="G454" s="4">
        <f t="shared" si="40"/>
        <v>-4.7507971495217571E-3</v>
      </c>
      <c r="H454" s="4">
        <f t="shared" si="41"/>
        <v>8.3869164103989036E-4</v>
      </c>
      <c r="I454" s="4" t="e">
        <f t="shared" si="42"/>
        <v>#DIV/0!</v>
      </c>
      <c r="J454" s="4">
        <f t="shared" si="43"/>
        <v>-1.4184397163120588E-2</v>
      </c>
      <c r="K454" s="4" t="e">
        <f t="shared" si="44"/>
        <v>#DIV/0!</v>
      </c>
    </row>
    <row r="455" spans="1:11" x14ac:dyDescent="0.5">
      <c r="A455" t="s">
        <v>271</v>
      </c>
      <c r="B455" s="1">
        <v>46.75</v>
      </c>
      <c r="C455" s="1">
        <v>36.83</v>
      </c>
      <c r="E455" s="1">
        <v>11.3</v>
      </c>
      <c r="F455" s="1"/>
      <c r="G455" s="4">
        <f t="shared" si="40"/>
        <v>-4.4919786096253578E-4</v>
      </c>
      <c r="H455" s="4">
        <f t="shared" si="41"/>
        <v>-2.8780885147977053E-2</v>
      </c>
      <c r="I455" s="4" t="e">
        <f t="shared" si="42"/>
        <v>#DIV/0!</v>
      </c>
      <c r="J455" s="4">
        <f t="shared" si="43"/>
        <v>-1.7699115044248481E-3</v>
      </c>
      <c r="K455" s="4" t="e">
        <f t="shared" si="44"/>
        <v>#DIV/0!</v>
      </c>
    </row>
    <row r="456" spans="1:11" x14ac:dyDescent="0.5">
      <c r="A456" t="s">
        <v>272</v>
      </c>
      <c r="B456" s="1">
        <v>45.9</v>
      </c>
      <c r="C456" s="1">
        <v>34.549999999999997</v>
      </c>
      <c r="E456" s="1">
        <v>11.21</v>
      </c>
      <c r="F456" s="1"/>
      <c r="G456" s="4">
        <f t="shared" si="40"/>
        <v>1.8518518518518601E-2</v>
      </c>
      <c r="H456" s="4">
        <f t="shared" si="41"/>
        <v>6.5991316931982569E-2</v>
      </c>
      <c r="I456" s="4" t="e">
        <f t="shared" si="42"/>
        <v>#DIV/0!</v>
      </c>
      <c r="J456" s="4">
        <f t="shared" si="43"/>
        <v>8.0285459411240101E-3</v>
      </c>
      <c r="K456" s="4" t="e">
        <f t="shared" si="44"/>
        <v>#DIV/0!</v>
      </c>
    </row>
    <row r="457" spans="1:11" x14ac:dyDescent="0.5">
      <c r="A457" t="s">
        <v>273</v>
      </c>
      <c r="B457" s="1">
        <v>45.451999999999998</v>
      </c>
      <c r="C457" s="1">
        <v>34.36</v>
      </c>
      <c r="E457" s="1">
        <v>11.13</v>
      </c>
      <c r="F457" s="1"/>
      <c r="G457" s="4">
        <f t="shared" si="40"/>
        <v>9.8565519669102653E-3</v>
      </c>
      <c r="H457" s="4">
        <f t="shared" si="41"/>
        <v>5.5296856810242989E-3</v>
      </c>
      <c r="I457" s="4" t="e">
        <f t="shared" si="42"/>
        <v>#DIV/0!</v>
      </c>
      <c r="J457" s="4">
        <f t="shared" si="43"/>
        <v>7.1877807726863363E-3</v>
      </c>
      <c r="K457" s="4" t="e">
        <f t="shared" si="44"/>
        <v>#DIV/0!</v>
      </c>
    </row>
    <row r="458" spans="1:11" x14ac:dyDescent="0.5">
      <c r="A458" t="s">
        <v>274</v>
      </c>
      <c r="B458" s="1">
        <v>45.679000000000002</v>
      </c>
      <c r="C458" s="1">
        <v>34.1</v>
      </c>
      <c r="E458" s="1">
        <v>11.22</v>
      </c>
      <c r="F458" s="1"/>
      <c r="G458" s="4">
        <f t="shared" si="40"/>
        <v>-4.969460802557113E-3</v>
      </c>
      <c r="H458" s="4">
        <f t="shared" si="41"/>
        <v>7.6246334310849928E-3</v>
      </c>
      <c r="I458" s="4" t="e">
        <f t="shared" si="42"/>
        <v>#DIV/0!</v>
      </c>
      <c r="J458" s="4">
        <f t="shared" si="43"/>
        <v>-8.0213903743315829E-3</v>
      </c>
      <c r="K458" s="4" t="e">
        <f t="shared" si="44"/>
        <v>#DIV/0!</v>
      </c>
    </row>
    <row r="459" spans="1:11" x14ac:dyDescent="0.5">
      <c r="A459" t="s">
        <v>275</v>
      </c>
      <c r="B459" s="1">
        <v>44.612000000000002</v>
      </c>
      <c r="C459" s="1">
        <v>33.630000000000003</v>
      </c>
      <c r="E459" s="1">
        <v>11.47</v>
      </c>
      <c r="F459" s="1"/>
      <c r="G459" s="4">
        <f t="shared" si="40"/>
        <v>2.3917331659643049E-2</v>
      </c>
      <c r="H459" s="4">
        <f t="shared" si="41"/>
        <v>1.3975617008623153E-2</v>
      </c>
      <c r="I459" s="4" t="e">
        <f t="shared" si="42"/>
        <v>#DIV/0!</v>
      </c>
      <c r="J459" s="4">
        <f t="shared" si="43"/>
        <v>-2.1795989537925053E-2</v>
      </c>
      <c r="K459" s="4" t="e">
        <f t="shared" si="44"/>
        <v>#DIV/0!</v>
      </c>
    </row>
    <row r="460" spans="1:11" x14ac:dyDescent="0.5">
      <c r="A460" t="s">
        <v>276</v>
      </c>
      <c r="B460" s="1">
        <v>44.308999999999997</v>
      </c>
      <c r="C460" s="1">
        <v>34.020000000000003</v>
      </c>
      <c r="E460" s="1">
        <v>11.38</v>
      </c>
      <c r="F460" s="1"/>
      <c r="G460" s="4">
        <f t="shared" si="40"/>
        <v>6.8383398406646201E-3</v>
      </c>
      <c r="H460" s="4">
        <f t="shared" si="41"/>
        <v>-1.1463844797178102E-2</v>
      </c>
      <c r="I460" s="4" t="e">
        <f t="shared" si="42"/>
        <v>#DIV/0!</v>
      </c>
      <c r="J460" s="4">
        <f t="shared" si="43"/>
        <v>7.9086115992970107E-3</v>
      </c>
      <c r="K460" s="4" t="e">
        <f t="shared" si="44"/>
        <v>#DIV/0!</v>
      </c>
    </row>
    <row r="461" spans="1:11" x14ac:dyDescent="0.5">
      <c r="A461" t="s">
        <v>277</v>
      </c>
      <c r="B461" s="1">
        <v>45.52</v>
      </c>
      <c r="C461" s="1">
        <v>33.369999999999997</v>
      </c>
      <c r="E461" s="1">
        <v>11.4</v>
      </c>
      <c r="F461" s="1"/>
      <c r="G461" s="4">
        <f t="shared" si="40"/>
        <v>-2.6603690685413128E-2</v>
      </c>
      <c r="H461" s="4">
        <f t="shared" si="41"/>
        <v>1.947857356907412E-2</v>
      </c>
      <c r="I461" s="4" t="e">
        <f t="shared" si="42"/>
        <v>#DIV/0!</v>
      </c>
      <c r="J461" s="4">
        <f t="shared" si="43"/>
        <v>-1.7543859649122862E-3</v>
      </c>
      <c r="K461" s="4" t="e">
        <f t="shared" si="44"/>
        <v>#DIV/0!</v>
      </c>
    </row>
    <row r="462" spans="1:11" x14ac:dyDescent="0.5">
      <c r="A462" t="s">
        <v>278</v>
      </c>
      <c r="B462" s="1">
        <v>47.076999999999998</v>
      </c>
      <c r="C462" s="1">
        <v>34.46</v>
      </c>
      <c r="E462" s="1">
        <v>11.45</v>
      </c>
      <c r="F462" s="1"/>
      <c r="G462" s="4">
        <f t="shared" si="40"/>
        <v>-3.3073475370138161E-2</v>
      </c>
      <c r="H462" s="4">
        <f t="shared" si="41"/>
        <v>-3.1630876378409889E-2</v>
      </c>
      <c r="I462" s="4" t="e">
        <f t="shared" si="42"/>
        <v>#DIV/0!</v>
      </c>
      <c r="J462" s="4">
        <f t="shared" si="43"/>
        <v>-4.366812227074135E-3</v>
      </c>
      <c r="K462" s="4" t="e">
        <f t="shared" si="44"/>
        <v>#DIV/0!</v>
      </c>
    </row>
    <row r="463" spans="1:11" x14ac:dyDescent="0.5">
      <c r="A463" t="s">
        <v>279</v>
      </c>
      <c r="B463" s="1">
        <v>47.494</v>
      </c>
      <c r="C463" s="1">
        <v>34.5</v>
      </c>
      <c r="E463" s="1">
        <v>11.525</v>
      </c>
      <c r="F463" s="1"/>
      <c r="G463" s="4">
        <f t="shared" si="40"/>
        <v>-8.7800564281804716E-3</v>
      </c>
      <c r="H463" s="4">
        <f t="shared" si="41"/>
        <v>-1.159420289855051E-3</v>
      </c>
      <c r="I463" s="4" t="e">
        <f t="shared" si="42"/>
        <v>#DIV/0!</v>
      </c>
      <c r="J463" s="4">
        <f t="shared" si="43"/>
        <v>-6.5075921908894774E-3</v>
      </c>
      <c r="K463" s="4" t="e">
        <f t="shared" si="44"/>
        <v>#DIV/0!</v>
      </c>
    </row>
    <row r="464" spans="1:11" x14ac:dyDescent="0.5">
      <c r="A464" t="s">
        <v>280</v>
      </c>
      <c r="B464" s="1">
        <v>46.460999999999999</v>
      </c>
      <c r="C464" s="1">
        <v>34.369999999999997</v>
      </c>
      <c r="E464" s="1">
        <v>11.4</v>
      </c>
      <c r="F464" s="1"/>
      <c r="G464" s="4">
        <f t="shared" si="40"/>
        <v>2.2233701383956417E-2</v>
      </c>
      <c r="H464" s="4">
        <f t="shared" si="41"/>
        <v>3.7823683444866418E-3</v>
      </c>
      <c r="I464" s="4" t="e">
        <f t="shared" si="42"/>
        <v>#DIV/0!</v>
      </c>
      <c r="J464" s="4">
        <f t="shared" si="43"/>
        <v>1.0964912280701844E-2</v>
      </c>
      <c r="K464" s="4" t="e">
        <f t="shared" si="44"/>
        <v>#DIV/0!</v>
      </c>
    </row>
    <row r="465" spans="1:11" x14ac:dyDescent="0.5">
      <c r="A465" t="s">
        <v>281</v>
      </c>
      <c r="B465" s="1">
        <v>45.469000000000001</v>
      </c>
      <c r="C465" s="1">
        <v>33.15</v>
      </c>
      <c r="E465" s="1">
        <v>11.38</v>
      </c>
      <c r="F465" s="1"/>
      <c r="G465" s="4">
        <f t="shared" si="40"/>
        <v>2.181706217422863E-2</v>
      </c>
      <c r="H465" s="4">
        <f t="shared" si="41"/>
        <v>3.6802413273001378E-2</v>
      </c>
      <c r="I465" s="4" t="e">
        <f t="shared" si="42"/>
        <v>#DIV/0!</v>
      </c>
      <c r="J465" s="4">
        <f t="shared" si="43"/>
        <v>1.7574692442881013E-3</v>
      </c>
      <c r="K465" s="4" t="e">
        <f t="shared" si="44"/>
        <v>#DIV/0!</v>
      </c>
    </row>
    <row r="466" spans="1:11" x14ac:dyDescent="0.5">
      <c r="A466" t="s">
        <v>282</v>
      </c>
      <c r="B466" s="1">
        <v>45.976999999999997</v>
      </c>
      <c r="C466" s="1">
        <v>33.869999999999997</v>
      </c>
      <c r="E466" s="1">
        <v>11.6</v>
      </c>
      <c r="F466" s="1"/>
      <c r="G466" s="4">
        <f t="shared" si="40"/>
        <v>-1.1049002762250626E-2</v>
      </c>
      <c r="H466" s="4">
        <f t="shared" si="41"/>
        <v>-2.1257750221434835E-2</v>
      </c>
      <c r="I466" s="4" t="e">
        <f t="shared" si="42"/>
        <v>#DIV/0!</v>
      </c>
      <c r="J466" s="4">
        <f t="shared" si="43"/>
        <v>-1.8965517241379182E-2</v>
      </c>
      <c r="K466" s="4" t="e">
        <f t="shared" si="44"/>
        <v>#DIV/0!</v>
      </c>
    </row>
    <row r="467" spans="1:11" x14ac:dyDescent="0.5">
      <c r="A467" s="2">
        <v>45267</v>
      </c>
      <c r="B467" s="1">
        <v>43.902000000000001</v>
      </c>
      <c r="C467" s="1">
        <v>33.979999999999997</v>
      </c>
      <c r="E467" s="1">
        <v>11.335000000000001</v>
      </c>
      <c r="F467" s="1"/>
      <c r="G467" s="4">
        <f t="shared" si="40"/>
        <v>4.7264361532504129E-2</v>
      </c>
      <c r="H467" s="4">
        <f t="shared" si="41"/>
        <v>-3.2371983519717817E-3</v>
      </c>
      <c r="I467" s="4" t="e">
        <f t="shared" si="42"/>
        <v>#DIV/0!</v>
      </c>
      <c r="J467" s="4">
        <f t="shared" si="43"/>
        <v>2.3378914865460843E-2</v>
      </c>
      <c r="K467" s="4" t="e">
        <f t="shared" si="44"/>
        <v>#DIV/0!</v>
      </c>
    </row>
    <row r="468" spans="1:11" x14ac:dyDescent="0.5">
      <c r="A468" s="2">
        <v>45237</v>
      </c>
      <c r="B468" s="1">
        <v>42.405000000000001</v>
      </c>
      <c r="C468" s="1">
        <v>33.299999999999997</v>
      </c>
      <c r="E468" s="1">
        <v>11.22</v>
      </c>
      <c r="F468" s="1"/>
      <c r="G468" s="4">
        <f t="shared" si="40"/>
        <v>3.5302440749911623E-2</v>
      </c>
      <c r="H468" s="4">
        <f t="shared" si="41"/>
        <v>2.042042042042036E-2</v>
      </c>
      <c r="I468" s="4" t="e">
        <f t="shared" si="42"/>
        <v>#DIV/0!</v>
      </c>
      <c r="J468" s="4">
        <f t="shared" si="43"/>
        <v>1.024955436720143E-2</v>
      </c>
      <c r="K468" s="4" t="e">
        <f t="shared" si="44"/>
        <v>#DIV/0!</v>
      </c>
    </row>
    <row r="469" spans="1:11" x14ac:dyDescent="0.5">
      <c r="A469" s="2">
        <v>45206</v>
      </c>
      <c r="B469" s="1">
        <v>42.18</v>
      </c>
      <c r="C469" s="1">
        <v>32.74</v>
      </c>
      <c r="E469" s="1">
        <v>11.12</v>
      </c>
      <c r="F469" s="1"/>
      <c r="G469" s="4">
        <f t="shared" si="40"/>
        <v>5.3342816500712154E-3</v>
      </c>
      <c r="H469" s="4">
        <f t="shared" si="41"/>
        <v>1.7104459376908743E-2</v>
      </c>
      <c r="I469" s="4" t="e">
        <f t="shared" si="42"/>
        <v>#DIV/0!</v>
      </c>
      <c r="J469" s="4">
        <f t="shared" si="43"/>
        <v>8.9928057553958496E-3</v>
      </c>
      <c r="K469" s="4" t="e">
        <f t="shared" si="44"/>
        <v>#DIV/0!</v>
      </c>
    </row>
    <row r="470" spans="1:11" x14ac:dyDescent="0.5">
      <c r="A470" s="2">
        <v>45114</v>
      </c>
      <c r="B470" s="1">
        <v>42.503</v>
      </c>
      <c r="C470" s="1">
        <v>31.85</v>
      </c>
      <c r="E470" s="1">
        <v>11.13</v>
      </c>
      <c r="F470" s="1"/>
      <c r="G470" s="4">
        <f t="shared" si="40"/>
        <v>-7.5994635672775868E-3</v>
      </c>
      <c r="H470" s="4">
        <f t="shared" si="41"/>
        <v>2.7943485086342257E-2</v>
      </c>
      <c r="I470" s="4" t="e">
        <f t="shared" si="42"/>
        <v>#DIV/0!</v>
      </c>
      <c r="J470" s="4">
        <f t="shared" si="43"/>
        <v>-8.9847259658593082E-4</v>
      </c>
      <c r="K470" s="4" t="e">
        <f t="shared" si="44"/>
        <v>#DIV/0!</v>
      </c>
    </row>
    <row r="471" spans="1:11" x14ac:dyDescent="0.5">
      <c r="A471" s="2">
        <v>45084</v>
      </c>
      <c r="B471" s="1">
        <v>42.103000000000002</v>
      </c>
      <c r="C471" s="1">
        <v>31.97</v>
      </c>
      <c r="E471" s="1">
        <v>10.97</v>
      </c>
      <c r="F471" s="1"/>
      <c r="G471" s="4">
        <f t="shared" si="40"/>
        <v>9.5005106524475025E-3</v>
      </c>
      <c r="H471" s="4">
        <f t="shared" si="41"/>
        <v>-3.7535189239911171E-3</v>
      </c>
      <c r="I471" s="4" t="e">
        <f t="shared" si="42"/>
        <v>#DIV/0!</v>
      </c>
      <c r="J471" s="4">
        <f t="shared" si="43"/>
        <v>1.4585232452142272E-2</v>
      </c>
      <c r="K471" s="4" t="e">
        <f t="shared" si="44"/>
        <v>#DIV/0!</v>
      </c>
    </row>
    <row r="472" spans="1:11" x14ac:dyDescent="0.5">
      <c r="A472" s="2">
        <v>45053</v>
      </c>
      <c r="B472" s="1">
        <v>42.317</v>
      </c>
      <c r="C472" s="1">
        <v>32.51</v>
      </c>
      <c r="E472" s="1">
        <v>11.14</v>
      </c>
      <c r="F472" s="1"/>
      <c r="G472" s="4">
        <f t="shared" si="40"/>
        <v>-5.057069262943914E-3</v>
      </c>
      <c r="H472" s="4">
        <f t="shared" si="41"/>
        <v>-1.661027376191937E-2</v>
      </c>
      <c r="I472" s="4" t="e">
        <f t="shared" si="42"/>
        <v>#DIV/0!</v>
      </c>
      <c r="J472" s="4">
        <f t="shared" si="43"/>
        <v>-1.5260323159784539E-2</v>
      </c>
      <c r="K472" s="4" t="e">
        <f t="shared" si="44"/>
        <v>#DIV/0!</v>
      </c>
    </row>
    <row r="473" spans="1:11" x14ac:dyDescent="0.5">
      <c r="A473" s="2">
        <v>44992</v>
      </c>
      <c r="B473" s="1">
        <v>42.412999999999997</v>
      </c>
      <c r="C473" s="1">
        <v>33.619999999999997</v>
      </c>
      <c r="E473" s="1">
        <v>11.33</v>
      </c>
      <c r="F473" s="1"/>
      <c r="G473" s="4">
        <f t="shared" si="40"/>
        <v>-2.2634569589511377E-3</v>
      </c>
      <c r="H473" s="4">
        <f t="shared" si="41"/>
        <v>-3.3016061867935709E-2</v>
      </c>
      <c r="I473" s="4" t="e">
        <f t="shared" si="42"/>
        <v>#DIV/0!</v>
      </c>
      <c r="J473" s="4">
        <f t="shared" si="43"/>
        <v>-1.6769638128861342E-2</v>
      </c>
      <c r="K473" s="4" t="e">
        <f t="shared" si="44"/>
        <v>#DIV/0!</v>
      </c>
    </row>
    <row r="474" spans="1:11" x14ac:dyDescent="0.5">
      <c r="A474" t="s">
        <v>283</v>
      </c>
      <c r="B474" s="1">
        <v>42.302</v>
      </c>
      <c r="C474" s="1">
        <v>33.44</v>
      </c>
      <c r="E474" s="1">
        <v>11.38</v>
      </c>
      <c r="F474" s="1"/>
      <c r="G474" s="4">
        <f t="shared" si="40"/>
        <v>2.623989409484162E-3</v>
      </c>
      <c r="H474" s="4">
        <f t="shared" si="41"/>
        <v>5.3827751196171558E-3</v>
      </c>
      <c r="I474" s="4" t="e">
        <f t="shared" si="42"/>
        <v>#DIV/0!</v>
      </c>
      <c r="J474" s="4">
        <f t="shared" si="43"/>
        <v>-4.3936731107205862E-3</v>
      </c>
      <c r="K474" s="4" t="e">
        <f t="shared" si="44"/>
        <v>#DIV/0!</v>
      </c>
    </row>
    <row r="475" spans="1:11" x14ac:dyDescent="0.5">
      <c r="A475" t="s">
        <v>284</v>
      </c>
      <c r="B475" s="1">
        <v>40.822000000000003</v>
      </c>
      <c r="C475" s="1">
        <v>32.909999999999997</v>
      </c>
      <c r="E475" s="1">
        <v>11.33</v>
      </c>
      <c r="F475" s="1"/>
      <c r="G475" s="4">
        <f t="shared" si="40"/>
        <v>3.6254960560482052E-2</v>
      </c>
      <c r="H475" s="4">
        <f t="shared" si="41"/>
        <v>1.6104527499240406E-2</v>
      </c>
      <c r="I475" s="4" t="e">
        <f t="shared" si="42"/>
        <v>#DIV/0!</v>
      </c>
      <c r="J475" s="4">
        <f t="shared" si="43"/>
        <v>4.4130626654899086E-3</v>
      </c>
      <c r="K475" s="4" t="e">
        <f t="shared" si="44"/>
        <v>#DIV/0!</v>
      </c>
    </row>
    <row r="476" spans="1:11" x14ac:dyDescent="0.5">
      <c r="A476" t="s">
        <v>285</v>
      </c>
      <c r="B476" s="1">
        <v>41.116999999999997</v>
      </c>
      <c r="C476" s="1">
        <v>33.57</v>
      </c>
      <c r="E476" s="1">
        <v>11.31</v>
      </c>
      <c r="F476" s="1"/>
      <c r="G476" s="4">
        <f t="shared" si="40"/>
        <v>-7.1746479558332243E-3</v>
      </c>
      <c r="H476" s="4">
        <f t="shared" si="41"/>
        <v>-1.9660411081322771E-2</v>
      </c>
      <c r="I476" s="4" t="e">
        <f t="shared" si="42"/>
        <v>#DIV/0!</v>
      </c>
      <c r="J476" s="4">
        <f t="shared" si="43"/>
        <v>1.7683465959328348E-3</v>
      </c>
      <c r="K476" s="4" t="e">
        <f t="shared" si="44"/>
        <v>#DIV/0!</v>
      </c>
    </row>
    <row r="477" spans="1:11" x14ac:dyDescent="0.5">
      <c r="A477" t="s">
        <v>286</v>
      </c>
      <c r="B477" s="1">
        <v>41.875999999999998</v>
      </c>
      <c r="C477" s="1">
        <v>34.1</v>
      </c>
      <c r="E477" s="1">
        <v>11.15</v>
      </c>
      <c r="F477" s="1"/>
      <c r="G477" s="4">
        <f t="shared" si="40"/>
        <v>-1.8124940299933168E-2</v>
      </c>
      <c r="H477" s="4">
        <f t="shared" si="41"/>
        <v>-1.5542521994134972E-2</v>
      </c>
      <c r="I477" s="4" t="e">
        <f t="shared" si="42"/>
        <v>#DIV/0!</v>
      </c>
      <c r="J477" s="4">
        <f t="shared" si="43"/>
        <v>1.4349775784753271E-2</v>
      </c>
      <c r="K477" s="4" t="e">
        <f t="shared" si="44"/>
        <v>#DIV/0!</v>
      </c>
    </row>
    <row r="478" spans="1:11" x14ac:dyDescent="0.5">
      <c r="A478" t="s">
        <v>287</v>
      </c>
      <c r="B478" s="1">
        <v>40.631999999999998</v>
      </c>
      <c r="C478" s="1">
        <v>33.340000000000003</v>
      </c>
      <c r="E478" s="1">
        <v>10.91</v>
      </c>
      <c r="F478" s="1"/>
      <c r="G478" s="4">
        <f t="shared" si="40"/>
        <v>3.0616263043906189E-2</v>
      </c>
      <c r="H478" s="4">
        <f t="shared" si="41"/>
        <v>2.2795440911817622E-2</v>
      </c>
      <c r="I478" s="4" t="e">
        <f t="shared" si="42"/>
        <v>#DIV/0!</v>
      </c>
      <c r="J478" s="4">
        <f t="shared" si="43"/>
        <v>2.1998166819431786E-2</v>
      </c>
      <c r="K478" s="4" t="e">
        <f t="shared" si="44"/>
        <v>#DIV/0!</v>
      </c>
    </row>
    <row r="479" spans="1:11" x14ac:dyDescent="0.5">
      <c r="A479" t="s">
        <v>288</v>
      </c>
      <c r="B479" s="1">
        <v>42.209000000000003</v>
      </c>
      <c r="C479" s="1">
        <v>33</v>
      </c>
      <c r="E479" s="1">
        <v>10.74</v>
      </c>
      <c r="F479" s="1"/>
      <c r="G479" s="4">
        <f t="shared" si="40"/>
        <v>-3.736170011135076E-2</v>
      </c>
      <c r="H479" s="4">
        <f t="shared" si="41"/>
        <v>1.030303030303048E-2</v>
      </c>
      <c r="I479" s="4" t="e">
        <f t="shared" si="42"/>
        <v>#DIV/0!</v>
      </c>
      <c r="J479" s="4">
        <f t="shared" si="43"/>
        <v>1.5828677839851091E-2</v>
      </c>
      <c r="K479" s="4" t="e">
        <f t="shared" si="44"/>
        <v>#DIV/0!</v>
      </c>
    </row>
    <row r="480" spans="1:11" x14ac:dyDescent="0.5">
      <c r="A480" t="s">
        <v>289</v>
      </c>
      <c r="B480" s="1">
        <v>43.024999999999999</v>
      </c>
      <c r="C480" s="1">
        <v>32.71</v>
      </c>
      <c r="E480" s="1">
        <v>11.06</v>
      </c>
      <c r="F480" s="1"/>
      <c r="G480" s="4">
        <f t="shared" si="40"/>
        <v>-1.8965717606042931E-2</v>
      </c>
      <c r="H480" s="4">
        <f t="shared" si="41"/>
        <v>8.8657902782023346E-3</v>
      </c>
      <c r="I480" s="4" t="e">
        <f t="shared" si="42"/>
        <v>#DIV/0!</v>
      </c>
      <c r="J480" s="4">
        <f t="shared" si="43"/>
        <v>-2.893309222423146E-2</v>
      </c>
      <c r="K480" s="4" t="e">
        <f t="shared" si="44"/>
        <v>#DIV/0!</v>
      </c>
    </row>
    <row r="481" spans="1:11" x14ac:dyDescent="0.5">
      <c r="A481" t="s">
        <v>290</v>
      </c>
      <c r="B481" s="1">
        <v>43.045000000000002</v>
      </c>
      <c r="C481" s="1">
        <v>32.9</v>
      </c>
      <c r="E481" s="1">
        <v>10.91</v>
      </c>
      <c r="F481" s="1"/>
      <c r="G481" s="4">
        <f t="shared" si="40"/>
        <v>-4.6463003833208116E-4</v>
      </c>
      <c r="H481" s="4">
        <f t="shared" si="41"/>
        <v>-5.7750759878418823E-3</v>
      </c>
      <c r="I481" s="4" t="e">
        <f t="shared" si="42"/>
        <v>#DIV/0!</v>
      </c>
      <c r="J481" s="4">
        <f t="shared" si="43"/>
        <v>1.3748854262144894E-2</v>
      </c>
      <c r="K481" s="4" t="e">
        <f t="shared" si="44"/>
        <v>#DIV/0!</v>
      </c>
    </row>
    <row r="482" spans="1:11" x14ac:dyDescent="0.5">
      <c r="A482" t="s">
        <v>291</v>
      </c>
      <c r="B482" s="1">
        <v>43.808</v>
      </c>
      <c r="C482" s="1">
        <v>35</v>
      </c>
      <c r="E482" s="1">
        <v>10.94</v>
      </c>
      <c r="F482" s="1"/>
      <c r="G482" s="4">
        <f t="shared" si="40"/>
        <v>-1.7416910153396636E-2</v>
      </c>
      <c r="H482" s="4">
        <f t="shared" si="41"/>
        <v>-6.0000000000000053E-2</v>
      </c>
      <c r="I482" s="4" t="e">
        <f t="shared" si="42"/>
        <v>#DIV/0!</v>
      </c>
      <c r="J482" s="4">
        <f t="shared" si="43"/>
        <v>-2.7422303473491061E-3</v>
      </c>
      <c r="K482" s="4" t="e">
        <f t="shared" si="44"/>
        <v>#DIV/0!</v>
      </c>
    </row>
    <row r="483" spans="1:11" x14ac:dyDescent="0.5">
      <c r="A483" t="s">
        <v>292</v>
      </c>
      <c r="B483" s="1">
        <v>42.692</v>
      </c>
      <c r="C483" s="1">
        <v>36.369999999999997</v>
      </c>
      <c r="E483" s="1">
        <v>10.97</v>
      </c>
      <c r="F483" s="1"/>
      <c r="G483" s="4">
        <f t="shared" si="40"/>
        <v>2.6140728942190661E-2</v>
      </c>
      <c r="H483" s="4">
        <f t="shared" si="41"/>
        <v>-3.7668408028594946E-2</v>
      </c>
      <c r="I483" s="4" t="e">
        <f t="shared" si="42"/>
        <v>#DIV/0!</v>
      </c>
      <c r="J483" s="4">
        <f t="shared" si="43"/>
        <v>-2.7347310847767314E-3</v>
      </c>
      <c r="K483" s="4" t="e">
        <f t="shared" si="44"/>
        <v>#DIV/0!</v>
      </c>
    </row>
    <row r="484" spans="1:11" x14ac:dyDescent="0.5">
      <c r="A484" t="s">
        <v>293</v>
      </c>
      <c r="B484" s="1">
        <v>42.652999999999999</v>
      </c>
      <c r="C484" s="1">
        <v>35.82</v>
      </c>
      <c r="E484" s="1">
        <v>11.07</v>
      </c>
      <c r="F484" s="1"/>
      <c r="G484" s="4">
        <f t="shared" si="40"/>
        <v>9.1435537945749878E-4</v>
      </c>
      <c r="H484" s="4">
        <f t="shared" si="41"/>
        <v>1.5354550530429778E-2</v>
      </c>
      <c r="I484" s="4" t="e">
        <f t="shared" si="42"/>
        <v>#DIV/0!</v>
      </c>
      <c r="J484" s="4">
        <f t="shared" si="43"/>
        <v>-9.0334236675699842E-3</v>
      </c>
      <c r="K484" s="4" t="e">
        <f t="shared" si="44"/>
        <v>#DIV/0!</v>
      </c>
    </row>
    <row r="485" spans="1:11" x14ac:dyDescent="0.5">
      <c r="A485" t="s">
        <v>294</v>
      </c>
      <c r="B485" s="1">
        <v>42.997</v>
      </c>
      <c r="C485" s="1">
        <v>35.58</v>
      </c>
      <c r="E485" s="1">
        <v>10.97</v>
      </c>
      <c r="F485" s="1"/>
      <c r="G485" s="4">
        <f t="shared" si="40"/>
        <v>-8.000558178477557E-3</v>
      </c>
      <c r="H485" s="4">
        <f t="shared" si="41"/>
        <v>6.7453625632378778E-3</v>
      </c>
      <c r="I485" s="4" t="e">
        <f t="shared" si="42"/>
        <v>#DIV/0!</v>
      </c>
      <c r="J485" s="4">
        <f t="shared" si="43"/>
        <v>9.1157702825888087E-3</v>
      </c>
      <c r="K485" s="4" t="e">
        <f t="shared" si="44"/>
        <v>#DIV/0!</v>
      </c>
    </row>
    <row r="486" spans="1:11" x14ac:dyDescent="0.5">
      <c r="A486" t="s">
        <v>295</v>
      </c>
      <c r="B486" s="1">
        <v>41.021999999999998</v>
      </c>
      <c r="C486" s="1">
        <v>33.909999999999997</v>
      </c>
      <c r="E486" s="1">
        <v>11.12</v>
      </c>
      <c r="F486" s="1"/>
      <c r="G486" s="4">
        <f t="shared" si="40"/>
        <v>4.814489785968501E-2</v>
      </c>
      <c r="H486" s="4">
        <f t="shared" si="41"/>
        <v>4.9248009436744455E-2</v>
      </c>
      <c r="I486" s="4" t="e">
        <f t="shared" si="42"/>
        <v>#DIV/0!</v>
      </c>
      <c r="J486" s="4">
        <f t="shared" si="43"/>
        <v>-1.3489208633093441E-2</v>
      </c>
      <c r="K486" s="4" t="e">
        <f t="shared" si="44"/>
        <v>#DIV/0!</v>
      </c>
    </row>
    <row r="487" spans="1:11" x14ac:dyDescent="0.5">
      <c r="A487" s="2">
        <v>45266</v>
      </c>
      <c r="B487" s="1">
        <v>39.481999999999999</v>
      </c>
      <c r="C487" s="1">
        <v>33.07</v>
      </c>
      <c r="E487" s="1">
        <v>11</v>
      </c>
      <c r="F487" s="1"/>
      <c r="G487" s="4">
        <f t="shared" si="40"/>
        <v>3.9005116255508732E-2</v>
      </c>
      <c r="H487" s="4">
        <f t="shared" si="41"/>
        <v>2.540066525551854E-2</v>
      </c>
      <c r="I487" s="4" t="e">
        <f t="shared" si="42"/>
        <v>#DIV/0!</v>
      </c>
      <c r="J487" s="4">
        <f t="shared" si="43"/>
        <v>1.0909090909090757E-2</v>
      </c>
      <c r="K487" s="4" t="e">
        <f t="shared" si="44"/>
        <v>#DIV/0!</v>
      </c>
    </row>
    <row r="488" spans="1:11" x14ac:dyDescent="0.5">
      <c r="A488" s="2">
        <v>45175</v>
      </c>
      <c r="B488" s="1">
        <v>38.770000000000003</v>
      </c>
      <c r="C488" s="1">
        <v>31.34</v>
      </c>
      <c r="E488" s="1">
        <v>10.95</v>
      </c>
      <c r="F488" s="1"/>
      <c r="G488" s="4">
        <f t="shared" si="40"/>
        <v>1.8364714985813713E-2</v>
      </c>
      <c r="H488" s="4">
        <f t="shared" si="41"/>
        <v>5.5201021059348987E-2</v>
      </c>
      <c r="I488" s="4" t="e">
        <f t="shared" si="42"/>
        <v>#DIV/0!</v>
      </c>
      <c r="J488" s="4">
        <f t="shared" si="43"/>
        <v>4.5662100456622667E-3</v>
      </c>
      <c r="K488" s="4" t="e">
        <f t="shared" si="44"/>
        <v>#DIV/0!</v>
      </c>
    </row>
    <row r="489" spans="1:11" x14ac:dyDescent="0.5">
      <c r="A489" s="2">
        <v>45144</v>
      </c>
      <c r="B489" s="1">
        <v>38.51</v>
      </c>
      <c r="C489" s="1">
        <v>31.82</v>
      </c>
      <c r="E489" s="1">
        <v>10.8</v>
      </c>
      <c r="F489" s="1"/>
      <c r="G489" s="4">
        <f t="shared" si="40"/>
        <v>6.7514931186705152E-3</v>
      </c>
      <c r="H489" s="4">
        <f t="shared" si="41"/>
        <v>-1.5084852294154683E-2</v>
      </c>
      <c r="I489" s="4" t="e">
        <f t="shared" si="42"/>
        <v>#DIV/0!</v>
      </c>
      <c r="J489" s="4">
        <f t="shared" si="43"/>
        <v>1.388888888888884E-2</v>
      </c>
      <c r="K489" s="4" t="e">
        <f t="shared" si="44"/>
        <v>#DIV/0!</v>
      </c>
    </row>
    <row r="490" spans="1:11" x14ac:dyDescent="0.5">
      <c r="A490" s="2">
        <v>45113</v>
      </c>
      <c r="B490" s="1">
        <v>37.475000000000001</v>
      </c>
      <c r="C490" s="1">
        <v>31.28</v>
      </c>
      <c r="E490" s="1">
        <v>10.733499999999999</v>
      </c>
      <c r="F490" s="1"/>
      <c r="G490" s="4">
        <f t="shared" si="40"/>
        <v>2.7618412274849735E-2</v>
      </c>
      <c r="H490" s="4">
        <f t="shared" si="41"/>
        <v>1.7263427109974305E-2</v>
      </c>
      <c r="I490" s="4" t="e">
        <f t="shared" si="42"/>
        <v>#DIV/0!</v>
      </c>
      <c r="J490" s="4">
        <f t="shared" si="43"/>
        <v>6.1955559696278417E-3</v>
      </c>
      <c r="K490" s="4" t="e">
        <f t="shared" si="44"/>
        <v>#DIV/0!</v>
      </c>
    </row>
    <row r="491" spans="1:11" x14ac:dyDescent="0.5">
      <c r="A491" s="2">
        <v>45083</v>
      </c>
      <c r="B491" s="1">
        <v>38.654000000000003</v>
      </c>
      <c r="C491" s="1">
        <v>30.96</v>
      </c>
      <c r="E491" s="1">
        <v>10.88</v>
      </c>
      <c r="F491" s="1"/>
      <c r="G491" s="4">
        <f t="shared" si="40"/>
        <v>-3.0501371138821343E-2</v>
      </c>
      <c r="H491" s="4">
        <f t="shared" si="41"/>
        <v>1.0335917312661591E-2</v>
      </c>
      <c r="I491" s="4" t="e">
        <f t="shared" si="42"/>
        <v>#DIV/0!</v>
      </c>
      <c r="J491" s="4">
        <f t="shared" si="43"/>
        <v>-1.3465073529411842E-2</v>
      </c>
      <c r="K491" s="4" t="e">
        <f t="shared" si="44"/>
        <v>#DIV/0!</v>
      </c>
    </row>
    <row r="492" spans="1:11" x14ac:dyDescent="0.5">
      <c r="A492" s="2">
        <v>45052</v>
      </c>
      <c r="B492" s="1">
        <v>39.170999999999999</v>
      </c>
      <c r="C492" s="1">
        <v>29.86</v>
      </c>
      <c r="E492" s="1">
        <v>10.77</v>
      </c>
      <c r="F492" s="1"/>
      <c r="G492" s="4">
        <f t="shared" si="40"/>
        <v>-1.3198539736029136E-2</v>
      </c>
      <c r="H492" s="4">
        <f t="shared" si="41"/>
        <v>3.6838580040187585E-2</v>
      </c>
      <c r="I492" s="4" t="e">
        <f t="shared" si="42"/>
        <v>#DIV/0!</v>
      </c>
      <c r="J492" s="4">
        <f t="shared" si="43"/>
        <v>1.0213556174559102E-2</v>
      </c>
      <c r="K492" s="4" t="e">
        <f t="shared" si="44"/>
        <v>#DIV/0!</v>
      </c>
    </row>
    <row r="493" spans="1:11" x14ac:dyDescent="0.5">
      <c r="A493" s="2">
        <v>44963</v>
      </c>
      <c r="B493" s="1">
        <v>39.326999999999998</v>
      </c>
      <c r="C493" s="1">
        <v>31.31</v>
      </c>
      <c r="E493" s="1">
        <v>10.84</v>
      </c>
      <c r="F493" s="1"/>
      <c r="G493" s="4">
        <f t="shared" si="40"/>
        <v>-3.9667404073536749E-3</v>
      </c>
      <c r="H493" s="4">
        <f t="shared" si="41"/>
        <v>-4.6311082721175345E-2</v>
      </c>
      <c r="I493" s="4" t="e">
        <f t="shared" si="42"/>
        <v>#DIV/0!</v>
      </c>
      <c r="J493" s="4">
        <f t="shared" si="43"/>
        <v>-6.4575645756458355E-3</v>
      </c>
      <c r="K493" s="4" t="e">
        <f t="shared" si="44"/>
        <v>#DIV/0!</v>
      </c>
    </row>
    <row r="494" spans="1:11" x14ac:dyDescent="0.5">
      <c r="A494" s="2">
        <v>44932</v>
      </c>
      <c r="B494" s="1">
        <v>39.770000000000003</v>
      </c>
      <c r="C494" s="1">
        <v>31.13</v>
      </c>
      <c r="E494" s="1">
        <v>10.71</v>
      </c>
      <c r="F494" s="1"/>
      <c r="G494" s="4">
        <f t="shared" si="40"/>
        <v>-1.1139049534825363E-2</v>
      </c>
      <c r="H494" s="4">
        <f t="shared" si="41"/>
        <v>5.7822036620622796E-3</v>
      </c>
      <c r="I494" s="4" t="e">
        <f t="shared" si="42"/>
        <v>#DIV/0!</v>
      </c>
      <c r="J494" s="4">
        <f t="shared" si="43"/>
        <v>1.2138188608776801E-2</v>
      </c>
      <c r="K494" s="4" t="e">
        <f t="shared" si="44"/>
        <v>#DIV/0!</v>
      </c>
    </row>
    <row r="495" spans="1:11" x14ac:dyDescent="0.5">
      <c r="A495" t="s">
        <v>296</v>
      </c>
      <c r="B495" s="1">
        <v>37.834000000000003</v>
      </c>
      <c r="C495" s="1">
        <v>31.44</v>
      </c>
      <c r="E495" s="1">
        <v>10.57</v>
      </c>
      <c r="F495" s="1"/>
      <c r="G495" s="4">
        <f t="shared" si="40"/>
        <v>5.1170904477454204E-2</v>
      </c>
      <c r="H495" s="4">
        <f t="shared" si="41"/>
        <v>-9.8600508905852813E-3</v>
      </c>
      <c r="I495" s="4" t="e">
        <f t="shared" si="42"/>
        <v>#DIV/0!</v>
      </c>
      <c r="J495" s="4">
        <f t="shared" si="43"/>
        <v>1.3245033112582849E-2</v>
      </c>
      <c r="K495" s="4" t="e">
        <f t="shared" si="44"/>
        <v>#DIV/0!</v>
      </c>
    </row>
    <row r="496" spans="1:11" x14ac:dyDescent="0.5">
      <c r="A496" t="s">
        <v>297</v>
      </c>
      <c r="B496" s="1">
        <v>40.110999999999997</v>
      </c>
      <c r="C496" s="1">
        <v>29.99</v>
      </c>
      <c r="E496" s="1">
        <v>10.63</v>
      </c>
      <c r="F496" s="1"/>
      <c r="G496" s="4">
        <f t="shared" si="40"/>
        <v>-5.676747027000062E-2</v>
      </c>
      <c r="H496" s="4">
        <f t="shared" si="41"/>
        <v>4.8349449816605716E-2</v>
      </c>
      <c r="I496" s="4" t="e">
        <f t="shared" si="42"/>
        <v>#DIV/0!</v>
      </c>
      <c r="J496" s="4">
        <f t="shared" si="43"/>
        <v>-5.6444026340546349E-3</v>
      </c>
      <c r="K496" s="4" t="e">
        <f t="shared" si="44"/>
        <v>#DIV/0!</v>
      </c>
    </row>
    <row r="497" spans="1:11" x14ac:dyDescent="0.5">
      <c r="A497" t="s">
        <v>298</v>
      </c>
      <c r="B497" s="1">
        <v>38.945999999999998</v>
      </c>
      <c r="C497" s="1">
        <v>29</v>
      </c>
      <c r="E497" s="1">
        <v>10.68</v>
      </c>
      <c r="F497" s="1"/>
      <c r="G497" s="4">
        <f t="shared" si="40"/>
        <v>2.991321316694906E-2</v>
      </c>
      <c r="H497" s="4">
        <f t="shared" si="41"/>
        <v>3.4137931034482705E-2</v>
      </c>
      <c r="I497" s="4" t="e">
        <f t="shared" si="42"/>
        <v>#DIV/0!</v>
      </c>
      <c r="J497" s="4">
        <f t="shared" si="43"/>
        <v>-4.6816479400747513E-3</v>
      </c>
      <c r="K497" s="4" t="e">
        <f t="shared" si="44"/>
        <v>#DIV/0!</v>
      </c>
    </row>
    <row r="498" spans="1:11" x14ac:dyDescent="0.5">
      <c r="A498" t="s">
        <v>299</v>
      </c>
      <c r="B498" s="1">
        <v>37.979999999999997</v>
      </c>
      <c r="C498" s="1">
        <v>27.4</v>
      </c>
      <c r="E498" s="1">
        <v>10.52</v>
      </c>
      <c r="F498" s="1"/>
      <c r="G498" s="4">
        <f t="shared" si="40"/>
        <v>2.5434439178515067E-2</v>
      </c>
      <c r="H498" s="4">
        <f t="shared" si="41"/>
        <v>5.8394160583941757E-2</v>
      </c>
      <c r="I498" s="4" t="e">
        <f t="shared" si="42"/>
        <v>#DIV/0!</v>
      </c>
      <c r="J498" s="4">
        <f t="shared" si="43"/>
        <v>1.5209125475285079E-2</v>
      </c>
      <c r="K498" s="4" t="e">
        <f t="shared" si="44"/>
        <v>#DIV/0!</v>
      </c>
    </row>
    <row r="499" spans="1:11" x14ac:dyDescent="0.5">
      <c r="A499" t="s">
        <v>300</v>
      </c>
      <c r="B499" s="1">
        <v>30.538</v>
      </c>
      <c r="C499" s="1">
        <v>29</v>
      </c>
      <c r="E499" s="1">
        <v>10.57</v>
      </c>
      <c r="F499" s="1"/>
      <c r="G499" s="4">
        <f t="shared" si="40"/>
        <v>0.243696378282795</v>
      </c>
      <c r="H499" s="4">
        <f t="shared" si="41"/>
        <v>-5.5172413793103448E-2</v>
      </c>
      <c r="I499" s="4" t="e">
        <f t="shared" si="42"/>
        <v>#DIV/0!</v>
      </c>
      <c r="J499" s="4">
        <f t="shared" si="43"/>
        <v>-4.7303689687796524E-3</v>
      </c>
      <c r="K499" s="4" t="e">
        <f t="shared" si="44"/>
        <v>#DIV/0!</v>
      </c>
    </row>
    <row r="500" spans="1:11" x14ac:dyDescent="0.5">
      <c r="A500" t="s">
        <v>301</v>
      </c>
      <c r="B500" s="1">
        <v>30.687999999999999</v>
      </c>
      <c r="C500" s="1">
        <v>29.51</v>
      </c>
      <c r="E500" s="1">
        <v>10.67</v>
      </c>
      <c r="F500" s="1"/>
      <c r="G500" s="4">
        <f t="shared" si="40"/>
        <v>-4.8879040667361151E-3</v>
      </c>
      <c r="H500" s="4">
        <f t="shared" si="41"/>
        <v>-1.7282277194171525E-2</v>
      </c>
      <c r="I500" s="4" t="e">
        <f t="shared" si="42"/>
        <v>#DIV/0!</v>
      </c>
      <c r="J500" s="4">
        <f t="shared" si="43"/>
        <v>-9.3720712277413076E-3</v>
      </c>
      <c r="K500" s="4" t="e">
        <f t="shared" si="44"/>
        <v>#DIV/0!</v>
      </c>
    </row>
    <row r="501" spans="1:11" x14ac:dyDescent="0.5">
      <c r="A501" t="s">
        <v>302</v>
      </c>
      <c r="B501" s="1">
        <v>31.175999999999998</v>
      </c>
      <c r="C501" s="1">
        <v>30.28</v>
      </c>
      <c r="E501" s="1">
        <v>10.87</v>
      </c>
      <c r="F501" s="1"/>
      <c r="G501" s="4">
        <f t="shared" si="40"/>
        <v>-1.5653066461380538E-2</v>
      </c>
      <c r="H501" s="4">
        <f t="shared" si="41"/>
        <v>-2.5429326287978893E-2</v>
      </c>
      <c r="I501" s="4" t="e">
        <f t="shared" si="42"/>
        <v>#DIV/0!</v>
      </c>
      <c r="J501" s="4">
        <f t="shared" si="43"/>
        <v>-1.8399264029438811E-2</v>
      </c>
      <c r="K501" s="4" t="e">
        <f t="shared" si="44"/>
        <v>#DIV/0!</v>
      </c>
    </row>
    <row r="502" spans="1:11" x14ac:dyDescent="0.5">
      <c r="A502" t="s">
        <v>303</v>
      </c>
      <c r="B502" s="1">
        <v>31.263999999999999</v>
      </c>
      <c r="C502" s="1">
        <v>29.93</v>
      </c>
      <c r="E502" s="1">
        <v>10.84</v>
      </c>
      <c r="F502" s="1"/>
      <c r="G502" s="4">
        <f t="shared" si="40"/>
        <v>-2.8147389969294112E-3</v>
      </c>
      <c r="H502" s="4">
        <f t="shared" si="41"/>
        <v>1.169395255596406E-2</v>
      </c>
      <c r="I502" s="4" t="e">
        <f t="shared" si="42"/>
        <v>#DIV/0!</v>
      </c>
      <c r="J502" s="4">
        <f t="shared" si="43"/>
        <v>2.7675276752767708E-3</v>
      </c>
      <c r="K502" s="4" t="e">
        <f t="shared" si="44"/>
        <v>#DIV/0!</v>
      </c>
    </row>
    <row r="503" spans="1:11" x14ac:dyDescent="0.5">
      <c r="A503" t="s">
        <v>304</v>
      </c>
      <c r="B503" s="1">
        <v>31.678000000000001</v>
      </c>
      <c r="C503" s="1">
        <v>29.68</v>
      </c>
      <c r="E503" s="1">
        <v>10.97</v>
      </c>
      <c r="F503" s="1"/>
      <c r="G503" s="4">
        <f t="shared" si="40"/>
        <v>-1.3069006881747613E-2</v>
      </c>
      <c r="H503" s="4">
        <f t="shared" si="41"/>
        <v>8.4231805929919634E-3</v>
      </c>
      <c r="I503" s="4" t="e">
        <f t="shared" si="42"/>
        <v>#DIV/0!</v>
      </c>
      <c r="J503" s="4">
        <f t="shared" si="43"/>
        <v>-1.1850501367365651E-2</v>
      </c>
      <c r="K503" s="4" t="e">
        <f t="shared" si="44"/>
        <v>#DIV/0!</v>
      </c>
    </row>
    <row r="504" spans="1:11" x14ac:dyDescent="0.5">
      <c r="A504" t="s">
        <v>305</v>
      </c>
      <c r="B504" s="1">
        <v>30.178000000000001</v>
      </c>
      <c r="C504" s="1">
        <v>28.87</v>
      </c>
      <c r="E504" s="1">
        <v>10.94</v>
      </c>
      <c r="F504" s="1"/>
      <c r="G504" s="4">
        <f t="shared" si="40"/>
        <v>4.970508317317246E-2</v>
      </c>
      <c r="H504" s="4">
        <f t="shared" si="41"/>
        <v>2.8056806373397913E-2</v>
      </c>
      <c r="I504" s="4" t="e">
        <f t="shared" si="42"/>
        <v>#DIV/0!</v>
      </c>
      <c r="J504" s="4">
        <f t="shared" si="43"/>
        <v>2.7422303473492171E-3</v>
      </c>
      <c r="K504" s="4" t="e">
        <f t="shared" si="44"/>
        <v>#DIV/0!</v>
      </c>
    </row>
    <row r="505" spans="1:11" x14ac:dyDescent="0.5">
      <c r="A505" t="s">
        <v>306</v>
      </c>
      <c r="B505" s="1">
        <v>29.213000000000001</v>
      </c>
      <c r="C505" s="1">
        <v>29.22</v>
      </c>
      <c r="E505" s="1">
        <v>10.71</v>
      </c>
      <c r="F505" s="1"/>
      <c r="G505" s="4">
        <f t="shared" si="40"/>
        <v>3.3033238626638761E-2</v>
      </c>
      <c r="H505" s="4">
        <f t="shared" si="41"/>
        <v>-1.1978097193702908E-2</v>
      </c>
      <c r="I505" s="4" t="e">
        <f t="shared" si="42"/>
        <v>#DIV/0!</v>
      </c>
      <c r="J505" s="4">
        <f t="shared" si="43"/>
        <v>2.147525676937434E-2</v>
      </c>
      <c r="K505" s="4" t="e">
        <f t="shared" si="44"/>
        <v>#DIV/0!</v>
      </c>
    </row>
    <row r="506" spans="1:11" x14ac:dyDescent="0.5">
      <c r="A506" t="s">
        <v>307</v>
      </c>
      <c r="B506" s="1">
        <v>28.952999999999999</v>
      </c>
      <c r="C506" s="1">
        <v>29.8</v>
      </c>
      <c r="E506" s="1">
        <v>10.72</v>
      </c>
      <c r="F506" s="1"/>
      <c r="G506" s="4">
        <f t="shared" si="40"/>
        <v>8.9800711497944885E-3</v>
      </c>
      <c r="H506" s="4">
        <f t="shared" si="41"/>
        <v>-1.9463087248322242E-2</v>
      </c>
      <c r="I506" s="4" t="e">
        <f t="shared" si="42"/>
        <v>#DIV/0!</v>
      </c>
      <c r="J506" s="4">
        <f t="shared" si="43"/>
        <v>-9.3283582089553896E-4</v>
      </c>
      <c r="K506" s="4" t="e">
        <f t="shared" si="44"/>
        <v>#DIV/0!</v>
      </c>
    </row>
    <row r="507" spans="1:11" x14ac:dyDescent="0.5">
      <c r="A507" s="2">
        <v>45265</v>
      </c>
      <c r="B507" s="1">
        <v>28.34</v>
      </c>
      <c r="C507" s="1">
        <v>28.95</v>
      </c>
      <c r="E507" s="1">
        <v>10.68</v>
      </c>
      <c r="F507" s="1"/>
      <c r="G507" s="4">
        <f t="shared" si="40"/>
        <v>2.163020465772747E-2</v>
      </c>
      <c r="H507" s="4">
        <f t="shared" si="41"/>
        <v>2.9360967184801412E-2</v>
      </c>
      <c r="I507" s="4" t="e">
        <f t="shared" si="42"/>
        <v>#DIV/0!</v>
      </c>
      <c r="J507" s="4">
        <f t="shared" si="43"/>
        <v>3.7453183520599342E-3</v>
      </c>
      <c r="K507" s="4" t="e">
        <f t="shared" si="44"/>
        <v>#DIV/0!</v>
      </c>
    </row>
    <row r="508" spans="1:11" x14ac:dyDescent="0.5">
      <c r="A508" s="2">
        <v>45235</v>
      </c>
      <c r="B508" s="1">
        <v>28.577999999999999</v>
      </c>
      <c r="C508" s="1">
        <v>28.86</v>
      </c>
      <c r="E508" s="1">
        <v>10.47</v>
      </c>
      <c r="F508" s="1"/>
      <c r="G508" s="4">
        <f t="shared" si="40"/>
        <v>-8.3280845405556692E-3</v>
      </c>
      <c r="H508" s="4">
        <f t="shared" si="41"/>
        <v>3.1185031185030354E-3</v>
      </c>
      <c r="I508" s="4" t="e">
        <f t="shared" si="42"/>
        <v>#DIV/0!</v>
      </c>
      <c r="J508" s="4">
        <f t="shared" si="43"/>
        <v>2.005730659025784E-2</v>
      </c>
      <c r="K508" s="4" t="e">
        <f t="shared" si="44"/>
        <v>#DIV/0!</v>
      </c>
    </row>
    <row r="509" spans="1:11" x14ac:dyDescent="0.5">
      <c r="A509" s="2">
        <v>45204</v>
      </c>
      <c r="B509" s="1">
        <v>28.885000000000002</v>
      </c>
      <c r="C509" s="1">
        <v>29.97</v>
      </c>
      <c r="E509" s="1">
        <v>10.51</v>
      </c>
      <c r="F509" s="1"/>
      <c r="G509" s="4">
        <f t="shared" si="40"/>
        <v>-1.0628353816860003E-2</v>
      </c>
      <c r="H509" s="4">
        <f t="shared" si="41"/>
        <v>-3.7037037037036979E-2</v>
      </c>
      <c r="I509" s="4" t="e">
        <f t="shared" si="42"/>
        <v>#DIV/0!</v>
      </c>
      <c r="J509" s="4">
        <f t="shared" si="43"/>
        <v>-3.8058991436725753E-3</v>
      </c>
      <c r="K509" s="4" t="e">
        <f t="shared" si="44"/>
        <v>#DIV/0!</v>
      </c>
    </row>
    <row r="510" spans="1:11" x14ac:dyDescent="0.5">
      <c r="A510" s="2">
        <v>45174</v>
      </c>
      <c r="B510" s="1">
        <v>28.571000000000002</v>
      </c>
      <c r="C510" s="1">
        <v>30.1</v>
      </c>
      <c r="E510" s="1">
        <v>10.73</v>
      </c>
      <c r="F510" s="1"/>
      <c r="G510" s="4">
        <f t="shared" si="40"/>
        <v>1.0990164852472839E-2</v>
      </c>
      <c r="H510" s="4">
        <f t="shared" si="41"/>
        <v>-4.318936877076518E-3</v>
      </c>
      <c r="I510" s="4" t="e">
        <f t="shared" si="42"/>
        <v>#DIV/0!</v>
      </c>
      <c r="J510" s="4">
        <f t="shared" si="43"/>
        <v>-2.0503261882572232E-2</v>
      </c>
      <c r="K510" s="4" t="e">
        <f t="shared" si="44"/>
        <v>#DIV/0!</v>
      </c>
    </row>
    <row r="511" spans="1:11" x14ac:dyDescent="0.5">
      <c r="A511" s="2">
        <v>45143</v>
      </c>
      <c r="B511" s="1">
        <v>29.151</v>
      </c>
      <c r="C511" s="1">
        <v>30.77</v>
      </c>
      <c r="E511" s="1">
        <v>10.66</v>
      </c>
      <c r="F511" s="1"/>
      <c r="G511" s="4">
        <f t="shared" si="40"/>
        <v>-1.9896401495660521E-2</v>
      </c>
      <c r="H511" s="4">
        <f t="shared" si="41"/>
        <v>-2.1774455638609025E-2</v>
      </c>
      <c r="I511" s="4" t="e">
        <f t="shared" si="42"/>
        <v>#DIV/0!</v>
      </c>
      <c r="J511" s="4">
        <f t="shared" si="43"/>
        <v>6.5666041275798115E-3</v>
      </c>
      <c r="K511" s="4" t="e">
        <f t="shared" si="44"/>
        <v>#DIV/0!</v>
      </c>
    </row>
    <row r="512" spans="1:11" x14ac:dyDescent="0.5">
      <c r="A512" s="2">
        <v>45051</v>
      </c>
      <c r="B512" s="1">
        <v>28.68</v>
      </c>
      <c r="C512" s="1">
        <v>30.99</v>
      </c>
      <c r="E512" s="1">
        <v>10.56</v>
      </c>
      <c r="F512" s="1"/>
      <c r="G512" s="4">
        <f t="shared" si="40"/>
        <v>1.6422594142259328E-2</v>
      </c>
      <c r="H512" s="4">
        <f t="shared" si="41"/>
        <v>-7.0990642142626514E-3</v>
      </c>
      <c r="I512" s="4" t="e">
        <f t="shared" si="42"/>
        <v>#DIV/0!</v>
      </c>
      <c r="J512" s="4">
        <f t="shared" si="43"/>
        <v>9.4696969696970168E-3</v>
      </c>
      <c r="K512" s="4" t="e">
        <f t="shared" si="44"/>
        <v>#DIV/0!</v>
      </c>
    </row>
    <row r="513" spans="1:11" x14ac:dyDescent="0.5">
      <c r="A513" s="2">
        <v>45021</v>
      </c>
      <c r="B513" s="1">
        <v>27.562000000000001</v>
      </c>
      <c r="C513" s="1">
        <v>31.24</v>
      </c>
      <c r="E513" s="1">
        <v>10.47</v>
      </c>
      <c r="F513" s="1"/>
      <c r="G513" s="4">
        <f t="shared" si="40"/>
        <v>4.0563094115085851E-2</v>
      </c>
      <c r="H513" s="4">
        <f t="shared" si="41"/>
        <v>-8.0025608194622677E-3</v>
      </c>
      <c r="I513" s="4" t="e">
        <f t="shared" si="42"/>
        <v>#DIV/0!</v>
      </c>
      <c r="J513" s="4">
        <f t="shared" si="43"/>
        <v>8.5959885386819312E-3</v>
      </c>
      <c r="K513" s="4" t="e">
        <f t="shared" si="44"/>
        <v>#DIV/0!</v>
      </c>
    </row>
    <row r="514" spans="1:11" x14ac:dyDescent="0.5">
      <c r="A514" s="2">
        <v>44990</v>
      </c>
      <c r="B514" s="1">
        <v>27.802</v>
      </c>
      <c r="C514" s="1">
        <v>30.65</v>
      </c>
      <c r="E514" s="1">
        <v>10.43</v>
      </c>
      <c r="F514" s="1"/>
      <c r="G514" s="4">
        <f t="shared" si="40"/>
        <v>-8.6324724839939027E-3</v>
      </c>
      <c r="H514" s="4">
        <f t="shared" si="41"/>
        <v>1.9249592169657381E-2</v>
      </c>
      <c r="I514" s="4" t="e">
        <f t="shared" si="42"/>
        <v>#DIV/0!</v>
      </c>
      <c r="J514" s="4">
        <f t="shared" si="43"/>
        <v>3.835091083413289E-3</v>
      </c>
      <c r="K514" s="4" t="e">
        <f t="shared" si="44"/>
        <v>#DIV/0!</v>
      </c>
    </row>
    <row r="515" spans="1:11" x14ac:dyDescent="0.5">
      <c r="A515" s="2">
        <v>44962</v>
      </c>
      <c r="B515" s="1">
        <v>28.21</v>
      </c>
      <c r="C515" s="1">
        <v>29.77</v>
      </c>
      <c r="E515" s="1">
        <v>10.32</v>
      </c>
      <c r="F515" s="1"/>
      <c r="G515" s="4">
        <f t="shared" si="40"/>
        <v>-1.4462956398440308E-2</v>
      </c>
      <c r="H515" s="4">
        <f t="shared" si="41"/>
        <v>2.9559959690963922E-2</v>
      </c>
      <c r="I515" s="4" t="e">
        <f t="shared" si="42"/>
        <v>#DIV/0!</v>
      </c>
      <c r="J515" s="4">
        <f t="shared" si="43"/>
        <v>1.0658914728682189E-2</v>
      </c>
      <c r="K515" s="4" t="e">
        <f t="shared" si="44"/>
        <v>#DIV/0!</v>
      </c>
    </row>
    <row r="516" spans="1:11" x14ac:dyDescent="0.5">
      <c r="A516" s="2">
        <v>44931</v>
      </c>
      <c r="B516" s="1">
        <v>28.91</v>
      </c>
      <c r="C516" s="1">
        <v>30.3</v>
      </c>
      <c r="E516" s="1">
        <v>10.35</v>
      </c>
      <c r="F516" s="1"/>
      <c r="G516" s="4">
        <f t="shared" si="40"/>
        <v>-2.4213075060532718E-2</v>
      </c>
      <c r="H516" s="4">
        <f t="shared" si="41"/>
        <v>-1.7491749174917581E-2</v>
      </c>
      <c r="I516" s="4" t="e">
        <f t="shared" si="42"/>
        <v>#DIV/0!</v>
      </c>
      <c r="J516" s="4">
        <f t="shared" si="43"/>
        <v>-2.8985507246376274E-3</v>
      </c>
      <c r="K516" s="4" t="e">
        <f t="shared" si="44"/>
        <v>#DIV/0!</v>
      </c>
    </row>
    <row r="517" spans="1:11" x14ac:dyDescent="0.5">
      <c r="A517" t="s">
        <v>308</v>
      </c>
      <c r="B517" s="1">
        <v>27.748999999999999</v>
      </c>
      <c r="C517" s="1">
        <v>31.06</v>
      </c>
      <c r="E517" s="1">
        <v>10.56</v>
      </c>
      <c r="F517" s="1"/>
      <c r="G517" s="4">
        <f t="shared" ref="G517:G580" si="45">B516/B517-1</f>
        <v>4.1839345562002306E-2</v>
      </c>
      <c r="H517" s="4">
        <f t="shared" ref="H517:H580" si="46">C516/C517-1</f>
        <v>-2.446877012234383E-2</v>
      </c>
      <c r="I517" s="4" t="e">
        <f t="shared" ref="I517:I580" si="47">D516/D517-1</f>
        <v>#DIV/0!</v>
      </c>
      <c r="J517" s="4">
        <f t="shared" ref="J517:J580" si="48">E516/E517-1</f>
        <v>-1.9886363636363757E-2</v>
      </c>
      <c r="K517" s="4" t="e">
        <f t="shared" ref="K517:K580" si="49">F516/F517-1</f>
        <v>#DIV/0!</v>
      </c>
    </row>
    <row r="518" spans="1:11" x14ac:dyDescent="0.5">
      <c r="A518" t="s">
        <v>309</v>
      </c>
      <c r="B518" s="1">
        <v>27.225999999999999</v>
      </c>
      <c r="C518" s="1">
        <v>29.86</v>
      </c>
      <c r="E518" s="1">
        <v>10.58</v>
      </c>
      <c r="F518" s="1"/>
      <c r="G518" s="4">
        <f t="shared" si="45"/>
        <v>1.9209579078821815E-2</v>
      </c>
      <c r="H518" s="4">
        <f t="shared" si="46"/>
        <v>4.018754186202278E-2</v>
      </c>
      <c r="I518" s="4" t="e">
        <f t="shared" si="47"/>
        <v>#DIV/0!</v>
      </c>
      <c r="J518" s="4">
        <f t="shared" si="48"/>
        <v>-1.890359168241873E-3</v>
      </c>
      <c r="K518" s="4" t="e">
        <f t="shared" si="49"/>
        <v>#DIV/0!</v>
      </c>
    </row>
    <row r="519" spans="1:11" x14ac:dyDescent="0.5">
      <c r="A519" t="s">
        <v>310</v>
      </c>
      <c r="B519" s="1">
        <v>26.956</v>
      </c>
      <c r="C519" s="1">
        <v>29.05</v>
      </c>
      <c r="E519" s="1">
        <v>10.42</v>
      </c>
      <c r="F519" s="1"/>
      <c r="G519" s="4">
        <f t="shared" si="45"/>
        <v>1.0016322896572172E-2</v>
      </c>
      <c r="H519" s="4">
        <f t="shared" si="46"/>
        <v>2.7882960413080804E-2</v>
      </c>
      <c r="I519" s="4" t="e">
        <f t="shared" si="47"/>
        <v>#DIV/0!</v>
      </c>
      <c r="J519" s="4">
        <f t="shared" si="48"/>
        <v>1.5355086372360827E-2</v>
      </c>
      <c r="K519" s="4" t="e">
        <f t="shared" si="49"/>
        <v>#DIV/0!</v>
      </c>
    </row>
    <row r="520" spans="1:11" x14ac:dyDescent="0.5">
      <c r="A520" t="s">
        <v>311</v>
      </c>
      <c r="B520" s="1">
        <v>26.241</v>
      </c>
      <c r="C520" s="1">
        <v>28.88</v>
      </c>
      <c r="E520" s="1">
        <v>10.47</v>
      </c>
      <c r="F520" s="1"/>
      <c r="G520" s="4">
        <f t="shared" si="45"/>
        <v>2.7247437216569415E-2</v>
      </c>
      <c r="H520" s="4">
        <f t="shared" si="46"/>
        <v>5.886426592797811E-3</v>
      </c>
      <c r="I520" s="4" t="e">
        <f t="shared" si="47"/>
        <v>#DIV/0!</v>
      </c>
      <c r="J520" s="4">
        <f t="shared" si="48"/>
        <v>-4.7755491881567025E-3</v>
      </c>
      <c r="K520" s="4" t="e">
        <f t="shared" si="49"/>
        <v>#DIV/0!</v>
      </c>
    </row>
    <row r="521" spans="1:11" x14ac:dyDescent="0.5">
      <c r="A521" t="s">
        <v>312</v>
      </c>
      <c r="B521" s="1">
        <v>27.042000000000002</v>
      </c>
      <c r="C521" s="1">
        <v>29.66</v>
      </c>
      <c r="E521" s="1">
        <v>10.43</v>
      </c>
      <c r="F521" s="1"/>
      <c r="G521" s="4">
        <f t="shared" si="45"/>
        <v>-2.9620590193033092E-2</v>
      </c>
      <c r="H521" s="4">
        <f t="shared" si="46"/>
        <v>-2.6298044504383E-2</v>
      </c>
      <c r="I521" s="4" t="e">
        <f t="shared" si="47"/>
        <v>#DIV/0!</v>
      </c>
      <c r="J521" s="4">
        <f t="shared" si="48"/>
        <v>3.835091083413289E-3</v>
      </c>
      <c r="K521" s="4" t="e">
        <f t="shared" si="49"/>
        <v>#DIV/0!</v>
      </c>
    </row>
    <row r="522" spans="1:11" x14ac:dyDescent="0.5">
      <c r="A522" t="s">
        <v>313</v>
      </c>
      <c r="B522" s="1">
        <v>27.119</v>
      </c>
      <c r="C522" s="1">
        <v>30.3</v>
      </c>
      <c r="E522" s="1">
        <v>10.34</v>
      </c>
      <c r="F522" s="1"/>
      <c r="G522" s="4">
        <f t="shared" si="45"/>
        <v>-2.8393377336921599E-3</v>
      </c>
      <c r="H522" s="4">
        <f t="shared" si="46"/>
        <v>-2.1122112211221178E-2</v>
      </c>
      <c r="I522" s="4" t="e">
        <f t="shared" si="47"/>
        <v>#DIV/0!</v>
      </c>
      <c r="J522" s="4">
        <f t="shared" si="48"/>
        <v>8.7040618955511739E-3</v>
      </c>
      <c r="K522" s="4" t="e">
        <f t="shared" si="49"/>
        <v>#DIV/0!</v>
      </c>
    </row>
    <row r="523" spans="1:11" x14ac:dyDescent="0.5">
      <c r="A523" t="s">
        <v>314</v>
      </c>
      <c r="B523" s="1">
        <v>27.103999999999999</v>
      </c>
      <c r="C523" s="1">
        <v>30.86</v>
      </c>
      <c r="E523" s="1">
        <v>10.19</v>
      </c>
      <c r="F523" s="1"/>
      <c r="G523" s="4">
        <f t="shared" si="45"/>
        <v>5.5342384887846485E-4</v>
      </c>
      <c r="H523" s="4">
        <f t="shared" si="46"/>
        <v>-1.8146467919637033E-2</v>
      </c>
      <c r="I523" s="4" t="e">
        <f t="shared" si="47"/>
        <v>#DIV/0!</v>
      </c>
      <c r="J523" s="4">
        <f t="shared" si="48"/>
        <v>1.4720314033366044E-2</v>
      </c>
      <c r="K523" s="4" t="e">
        <f t="shared" si="49"/>
        <v>#DIV/0!</v>
      </c>
    </row>
    <row r="524" spans="1:11" x14ac:dyDescent="0.5">
      <c r="A524" t="s">
        <v>315</v>
      </c>
      <c r="B524" s="1">
        <v>27.931000000000001</v>
      </c>
      <c r="C524" s="1">
        <v>31.15</v>
      </c>
      <c r="E524" s="1">
        <v>10.18</v>
      </c>
      <c r="F524" s="1"/>
      <c r="G524" s="4">
        <f t="shared" si="45"/>
        <v>-2.9608678529232768E-2</v>
      </c>
      <c r="H524" s="4">
        <f t="shared" si="46"/>
        <v>-9.3097913322631731E-3</v>
      </c>
      <c r="I524" s="4" t="e">
        <f t="shared" si="47"/>
        <v>#DIV/0!</v>
      </c>
      <c r="J524" s="4">
        <f t="shared" si="48"/>
        <v>9.8231827111971981E-4</v>
      </c>
      <c r="K524" s="4" t="e">
        <f t="shared" si="49"/>
        <v>#DIV/0!</v>
      </c>
    </row>
    <row r="525" spans="1:11" x14ac:dyDescent="0.5">
      <c r="A525" t="s">
        <v>316</v>
      </c>
      <c r="B525" s="1">
        <v>27.667000000000002</v>
      </c>
      <c r="C525" s="1">
        <v>31.83</v>
      </c>
      <c r="E525" s="1">
        <v>10.3</v>
      </c>
      <c r="F525" s="1"/>
      <c r="G525" s="4">
        <f t="shared" si="45"/>
        <v>9.5420537101962299E-3</v>
      </c>
      <c r="H525" s="4">
        <f t="shared" si="46"/>
        <v>-2.1363493559535041E-2</v>
      </c>
      <c r="I525" s="4" t="e">
        <f t="shared" si="47"/>
        <v>#DIV/0!</v>
      </c>
      <c r="J525" s="4">
        <f t="shared" si="48"/>
        <v>-1.1650485436893288E-2</v>
      </c>
      <c r="K525" s="4" t="e">
        <f t="shared" si="49"/>
        <v>#DIV/0!</v>
      </c>
    </row>
    <row r="526" spans="1:11" x14ac:dyDescent="0.5">
      <c r="A526" t="s">
        <v>317</v>
      </c>
      <c r="B526" s="1">
        <v>27.001999999999999</v>
      </c>
      <c r="C526" s="1">
        <v>32.14</v>
      </c>
      <c r="E526" s="1">
        <v>10.17</v>
      </c>
      <c r="F526" s="1"/>
      <c r="G526" s="4">
        <f t="shared" si="45"/>
        <v>2.4627805347752219E-2</v>
      </c>
      <c r="H526" s="4">
        <f t="shared" si="46"/>
        <v>-9.6453018046048777E-3</v>
      </c>
      <c r="I526" s="4" t="e">
        <f t="shared" si="47"/>
        <v>#DIV/0!</v>
      </c>
      <c r="J526" s="4">
        <f t="shared" si="48"/>
        <v>1.2782694198623545E-2</v>
      </c>
      <c r="K526" s="4" t="e">
        <f t="shared" si="49"/>
        <v>#DIV/0!</v>
      </c>
    </row>
    <row r="527" spans="1:11" x14ac:dyDescent="0.5">
      <c r="A527" t="s">
        <v>318</v>
      </c>
      <c r="B527" s="1">
        <v>26.757999999999999</v>
      </c>
      <c r="C527" s="1">
        <v>31.89</v>
      </c>
      <c r="E527" s="1">
        <v>10.220000000000001</v>
      </c>
      <c r="F527" s="1"/>
      <c r="G527" s="4">
        <f t="shared" si="45"/>
        <v>9.1187682188504926E-3</v>
      </c>
      <c r="H527" s="4">
        <f t="shared" si="46"/>
        <v>7.8394481028536411E-3</v>
      </c>
      <c r="I527" s="4" t="e">
        <f t="shared" si="47"/>
        <v>#DIV/0!</v>
      </c>
      <c r="J527" s="4">
        <f t="shared" si="48"/>
        <v>-4.8923679060666192E-3</v>
      </c>
      <c r="K527" s="4" t="e">
        <f t="shared" si="49"/>
        <v>#DIV/0!</v>
      </c>
    </row>
    <row r="528" spans="1:11" x14ac:dyDescent="0.5">
      <c r="A528" t="s">
        <v>319</v>
      </c>
      <c r="B528" s="1">
        <v>26.463000000000001</v>
      </c>
      <c r="C528" s="1">
        <v>32.130000000000003</v>
      </c>
      <c r="E528" s="1">
        <v>10.199999999999999</v>
      </c>
      <c r="F528" s="1"/>
      <c r="G528" s="4">
        <f t="shared" si="45"/>
        <v>1.1147640101273337E-2</v>
      </c>
      <c r="H528" s="4">
        <f t="shared" si="46"/>
        <v>-7.4696545284781424E-3</v>
      </c>
      <c r="I528" s="4" t="e">
        <f t="shared" si="47"/>
        <v>#DIV/0!</v>
      </c>
      <c r="J528" s="4">
        <f t="shared" si="48"/>
        <v>1.9607843137257053E-3</v>
      </c>
      <c r="K528" s="4" t="e">
        <f t="shared" si="49"/>
        <v>#DIV/0!</v>
      </c>
    </row>
    <row r="529" spans="1:11" x14ac:dyDescent="0.5">
      <c r="A529" s="2">
        <v>45264</v>
      </c>
      <c r="B529" s="1">
        <v>26.495000000000001</v>
      </c>
      <c r="C529" s="1">
        <v>32.020000000000003</v>
      </c>
      <c r="E529" s="1">
        <v>10.210000000000001</v>
      </c>
      <c r="F529" s="1"/>
      <c r="G529" s="4">
        <f t="shared" si="45"/>
        <v>-1.2077750518966202E-3</v>
      </c>
      <c r="H529" s="4">
        <f t="shared" si="46"/>
        <v>3.4353529044346409E-3</v>
      </c>
      <c r="I529" s="4" t="e">
        <f t="shared" si="47"/>
        <v>#DIV/0!</v>
      </c>
      <c r="J529" s="4">
        <f t="shared" si="48"/>
        <v>-9.7943192948102276E-4</v>
      </c>
      <c r="K529" s="4" t="e">
        <f t="shared" si="49"/>
        <v>#DIV/0!</v>
      </c>
    </row>
    <row r="530" spans="1:11" x14ac:dyDescent="0.5">
      <c r="A530" s="2">
        <v>45234</v>
      </c>
      <c r="B530" s="1">
        <v>27.169</v>
      </c>
      <c r="C530" s="1">
        <v>32.35</v>
      </c>
      <c r="E530" s="1">
        <v>10.1</v>
      </c>
      <c r="F530" s="1"/>
      <c r="G530" s="4">
        <f t="shared" si="45"/>
        <v>-2.4807685229489507E-2</v>
      </c>
      <c r="H530" s="4">
        <f t="shared" si="46"/>
        <v>-1.0200927357032374E-2</v>
      </c>
      <c r="I530" s="4" t="e">
        <f t="shared" si="47"/>
        <v>#DIV/0!</v>
      </c>
      <c r="J530" s="4">
        <f t="shared" si="48"/>
        <v>1.0891089108910901E-2</v>
      </c>
      <c r="K530" s="4" t="e">
        <f t="shared" si="49"/>
        <v>#DIV/0!</v>
      </c>
    </row>
    <row r="531" spans="1:11" x14ac:dyDescent="0.5">
      <c r="A531" s="2">
        <v>45203</v>
      </c>
      <c r="B531" s="1">
        <v>27.579000000000001</v>
      </c>
      <c r="C531" s="1">
        <v>32.520000000000003</v>
      </c>
      <c r="E531" s="1">
        <v>10.27</v>
      </c>
      <c r="F531" s="1"/>
      <c r="G531" s="4">
        <f t="shared" si="45"/>
        <v>-1.4866383842778941E-2</v>
      </c>
      <c r="H531" s="4">
        <f t="shared" si="46"/>
        <v>-5.227552275522851E-3</v>
      </c>
      <c r="I531" s="4" t="e">
        <f t="shared" si="47"/>
        <v>#DIV/0!</v>
      </c>
      <c r="J531" s="4">
        <f t="shared" si="48"/>
        <v>-1.6553067185978598E-2</v>
      </c>
      <c r="K531" s="4" t="e">
        <f t="shared" si="49"/>
        <v>#DIV/0!</v>
      </c>
    </row>
    <row r="532" spans="1:11" x14ac:dyDescent="0.5">
      <c r="A532" s="2">
        <v>45081</v>
      </c>
      <c r="B532" s="1">
        <v>27.036999999999999</v>
      </c>
      <c r="C532" s="1">
        <v>32.81</v>
      </c>
      <c r="E532" s="1">
        <v>10</v>
      </c>
      <c r="F532" s="1"/>
      <c r="G532" s="4">
        <f t="shared" si="45"/>
        <v>2.0046602803565516E-2</v>
      </c>
      <c r="H532" s="4">
        <f t="shared" si="46"/>
        <v>-8.8387686680889699E-3</v>
      </c>
      <c r="I532" s="4" t="e">
        <f t="shared" si="47"/>
        <v>#DIV/0!</v>
      </c>
      <c r="J532" s="4">
        <f t="shared" si="48"/>
        <v>2.6999999999999913E-2</v>
      </c>
      <c r="K532" s="4" t="e">
        <f t="shared" si="49"/>
        <v>#DIV/0!</v>
      </c>
    </row>
    <row r="533" spans="1:11" x14ac:dyDescent="0.5">
      <c r="A533" s="2">
        <v>45050</v>
      </c>
      <c r="B533" s="1">
        <v>26.881</v>
      </c>
      <c r="C533" s="1">
        <v>32.83</v>
      </c>
      <c r="E533" s="1">
        <v>9.94</v>
      </c>
      <c r="F533" s="1"/>
      <c r="G533" s="4">
        <f t="shared" si="45"/>
        <v>5.8033555299281669E-3</v>
      </c>
      <c r="H533" s="4">
        <f t="shared" si="46"/>
        <v>-6.0919890344179883E-4</v>
      </c>
      <c r="I533" s="4" t="e">
        <f t="shared" si="47"/>
        <v>#DIV/0!</v>
      </c>
      <c r="J533" s="4">
        <f t="shared" si="48"/>
        <v>6.0362173038230882E-3</v>
      </c>
      <c r="K533" s="4" t="e">
        <f t="shared" si="49"/>
        <v>#DIV/0!</v>
      </c>
    </row>
    <row r="534" spans="1:11" x14ac:dyDescent="0.5">
      <c r="A534" s="2">
        <v>45020</v>
      </c>
      <c r="B534" s="1">
        <v>27.452999999999999</v>
      </c>
      <c r="C534" s="1">
        <v>33.1</v>
      </c>
      <c r="E534" s="1">
        <v>10.18</v>
      </c>
      <c r="F534" s="1"/>
      <c r="G534" s="4">
        <f t="shared" si="45"/>
        <v>-2.0835609951553535E-2</v>
      </c>
      <c r="H534" s="4">
        <f t="shared" si="46"/>
        <v>-8.1570996978852506E-3</v>
      </c>
      <c r="I534" s="4" t="e">
        <f t="shared" si="47"/>
        <v>#DIV/0!</v>
      </c>
      <c r="J534" s="4">
        <f t="shared" si="48"/>
        <v>-2.3575638506876273E-2</v>
      </c>
      <c r="K534" s="4" t="e">
        <f t="shared" si="49"/>
        <v>#DIV/0!</v>
      </c>
    </row>
    <row r="535" spans="1:11" x14ac:dyDescent="0.5">
      <c r="A535" s="2">
        <v>44989</v>
      </c>
      <c r="B535" s="1">
        <v>27.965</v>
      </c>
      <c r="C535" s="1">
        <v>32.89</v>
      </c>
      <c r="E535" s="1">
        <v>9.74</v>
      </c>
      <c r="F535" s="1"/>
      <c r="G535" s="4">
        <f t="shared" si="45"/>
        <v>-1.830860003575896E-2</v>
      </c>
      <c r="H535" s="4">
        <f t="shared" si="46"/>
        <v>6.3849194283978061E-3</v>
      </c>
      <c r="I535" s="4" t="e">
        <f t="shared" si="47"/>
        <v>#DIV/0!</v>
      </c>
      <c r="J535" s="4">
        <f t="shared" si="48"/>
        <v>4.5174537987679564E-2</v>
      </c>
      <c r="K535" s="4" t="e">
        <f t="shared" si="49"/>
        <v>#DIV/0!</v>
      </c>
    </row>
    <row r="536" spans="1:11" x14ac:dyDescent="0.5">
      <c r="A536" t="s">
        <v>320</v>
      </c>
      <c r="B536" s="1">
        <v>27.777000000000001</v>
      </c>
      <c r="C536" s="1">
        <v>32.67</v>
      </c>
      <c r="E536" s="1">
        <v>9.69</v>
      </c>
      <c r="F536" s="1"/>
      <c r="G536" s="4">
        <f t="shared" si="45"/>
        <v>6.7681895093061328E-3</v>
      </c>
      <c r="H536" s="4">
        <f t="shared" si="46"/>
        <v>6.7340067340067034E-3</v>
      </c>
      <c r="I536" s="4" t="e">
        <f t="shared" si="47"/>
        <v>#DIV/0!</v>
      </c>
      <c r="J536" s="4">
        <f t="shared" si="48"/>
        <v>5.159958720330371E-3</v>
      </c>
      <c r="K536" s="4" t="e">
        <f t="shared" si="49"/>
        <v>#DIV/0!</v>
      </c>
    </row>
    <row r="537" spans="1:11" x14ac:dyDescent="0.5">
      <c r="A537" t="s">
        <v>321</v>
      </c>
      <c r="B537" s="1">
        <v>27.382999999999999</v>
      </c>
      <c r="C537" s="1">
        <v>32.090000000000003</v>
      </c>
      <c r="E537" s="1">
        <v>9.6300000000000008</v>
      </c>
      <c r="F537" s="1"/>
      <c r="G537" s="4">
        <f t="shared" si="45"/>
        <v>1.4388489208633226E-2</v>
      </c>
      <c r="H537" s="4">
        <f t="shared" si="46"/>
        <v>1.8074166406980341E-2</v>
      </c>
      <c r="I537" s="4" t="e">
        <f t="shared" si="47"/>
        <v>#DIV/0!</v>
      </c>
      <c r="J537" s="4">
        <f t="shared" si="48"/>
        <v>6.230529595015355E-3</v>
      </c>
      <c r="K537" s="4" t="e">
        <f t="shared" si="49"/>
        <v>#DIV/0!</v>
      </c>
    </row>
    <row r="538" spans="1:11" x14ac:dyDescent="0.5">
      <c r="A538" t="s">
        <v>322</v>
      </c>
      <c r="B538" s="1">
        <v>26.984000000000002</v>
      </c>
      <c r="C538" s="1">
        <v>31.52</v>
      </c>
      <c r="E538" s="1">
        <v>9.77</v>
      </c>
      <c r="F538" s="1"/>
      <c r="G538" s="4">
        <f t="shared" si="45"/>
        <v>1.4786540171953577E-2</v>
      </c>
      <c r="H538" s="4">
        <f t="shared" si="46"/>
        <v>1.8083756345177893E-2</v>
      </c>
      <c r="I538" s="4" t="e">
        <f t="shared" si="47"/>
        <v>#DIV/0!</v>
      </c>
      <c r="J538" s="4">
        <f t="shared" si="48"/>
        <v>-1.4329580348004023E-2</v>
      </c>
      <c r="K538" s="4" t="e">
        <f t="shared" si="49"/>
        <v>#DIV/0!</v>
      </c>
    </row>
    <row r="539" spans="1:11" x14ac:dyDescent="0.5">
      <c r="A539" t="s">
        <v>323</v>
      </c>
      <c r="B539" s="1">
        <v>26.41</v>
      </c>
      <c r="C539" s="1">
        <v>29.29</v>
      </c>
      <c r="E539" s="1">
        <v>9.61</v>
      </c>
      <c r="F539" s="1"/>
      <c r="G539" s="4">
        <f t="shared" si="45"/>
        <v>2.1734191594093177E-2</v>
      </c>
      <c r="H539" s="4">
        <f t="shared" si="46"/>
        <v>7.6135199726869329E-2</v>
      </c>
      <c r="I539" s="4" t="e">
        <f t="shared" si="47"/>
        <v>#DIV/0!</v>
      </c>
      <c r="J539" s="4">
        <f t="shared" si="48"/>
        <v>1.6649323621227952E-2</v>
      </c>
      <c r="K539" s="4" t="e">
        <f t="shared" si="49"/>
        <v>#DIV/0!</v>
      </c>
    </row>
    <row r="540" spans="1:11" x14ac:dyDescent="0.5">
      <c r="A540" t="s">
        <v>324</v>
      </c>
      <c r="B540" s="1">
        <v>26.530999999999999</v>
      </c>
      <c r="C540" s="1">
        <v>29.18</v>
      </c>
      <c r="E540" s="1">
        <v>9.65</v>
      </c>
      <c r="F540" s="1"/>
      <c r="G540" s="4">
        <f t="shared" si="45"/>
        <v>-4.5607025743469309E-3</v>
      </c>
      <c r="H540" s="4">
        <f t="shared" si="46"/>
        <v>3.7697052775873541E-3</v>
      </c>
      <c r="I540" s="4" t="e">
        <f t="shared" si="47"/>
        <v>#DIV/0!</v>
      </c>
      <c r="J540" s="4">
        <f t="shared" si="48"/>
        <v>-4.1450777202073352E-3</v>
      </c>
      <c r="K540" s="4" t="e">
        <f t="shared" si="49"/>
        <v>#DIV/0!</v>
      </c>
    </row>
    <row r="541" spans="1:11" x14ac:dyDescent="0.5">
      <c r="A541" t="s">
        <v>325</v>
      </c>
      <c r="B541" s="1">
        <v>26.779</v>
      </c>
      <c r="C541" s="1">
        <v>29.36</v>
      </c>
      <c r="E541" s="1">
        <v>9.6</v>
      </c>
      <c r="F541" s="1"/>
      <c r="G541" s="4">
        <f t="shared" si="45"/>
        <v>-9.2609880876807216E-3</v>
      </c>
      <c r="H541" s="4">
        <f t="shared" si="46"/>
        <v>-6.1307901907357021E-3</v>
      </c>
      <c r="I541" s="4" t="e">
        <f t="shared" si="47"/>
        <v>#DIV/0!</v>
      </c>
      <c r="J541" s="4">
        <f t="shared" si="48"/>
        <v>5.2083333333334814E-3</v>
      </c>
      <c r="K541" s="4" t="e">
        <f t="shared" si="49"/>
        <v>#DIV/0!</v>
      </c>
    </row>
    <row r="542" spans="1:11" x14ac:dyDescent="0.5">
      <c r="A542" t="s">
        <v>326</v>
      </c>
      <c r="B542" s="1">
        <v>27.190999999999999</v>
      </c>
      <c r="C542" s="1">
        <v>29.03</v>
      </c>
      <c r="E542" s="1">
        <v>9.6379999999999999</v>
      </c>
      <c r="F542" s="1"/>
      <c r="G542" s="4">
        <f t="shared" si="45"/>
        <v>-1.5152072376889425E-2</v>
      </c>
      <c r="H542" s="4">
        <f t="shared" si="46"/>
        <v>1.1367550809507243E-2</v>
      </c>
      <c r="I542" s="4" t="e">
        <f t="shared" si="47"/>
        <v>#DIV/0!</v>
      </c>
      <c r="J542" s="4">
        <f t="shared" si="48"/>
        <v>-3.9427267067856375E-3</v>
      </c>
      <c r="K542" s="4" t="e">
        <f t="shared" si="49"/>
        <v>#DIV/0!</v>
      </c>
    </row>
    <row r="543" spans="1:11" x14ac:dyDescent="0.5">
      <c r="A543" t="s">
        <v>327</v>
      </c>
      <c r="B543" s="1">
        <v>26.468</v>
      </c>
      <c r="C543" s="1">
        <v>28.13</v>
      </c>
      <c r="E543" s="1">
        <v>9.5</v>
      </c>
      <c r="F543" s="1"/>
      <c r="G543" s="4">
        <f t="shared" si="45"/>
        <v>2.7316004231524804E-2</v>
      </c>
      <c r="H543" s="4">
        <f t="shared" si="46"/>
        <v>3.1994312122289426E-2</v>
      </c>
      <c r="I543" s="4" t="e">
        <f t="shared" si="47"/>
        <v>#DIV/0!</v>
      </c>
      <c r="J543" s="4">
        <f t="shared" si="48"/>
        <v>1.452631578947372E-2</v>
      </c>
      <c r="K543" s="4" t="e">
        <f t="shared" si="49"/>
        <v>#DIV/0!</v>
      </c>
    </row>
    <row r="544" spans="1:11" x14ac:dyDescent="0.5">
      <c r="A544" t="s">
        <v>328</v>
      </c>
      <c r="B544" s="1">
        <v>26.199000000000002</v>
      </c>
      <c r="C544" s="1">
        <v>28.46</v>
      </c>
      <c r="E544" s="1">
        <v>9.56</v>
      </c>
      <c r="F544" s="1"/>
      <c r="G544" s="4">
        <f t="shared" si="45"/>
        <v>1.0267567464407046E-2</v>
      </c>
      <c r="H544" s="4">
        <f t="shared" si="46"/>
        <v>-1.1595221363317032E-2</v>
      </c>
      <c r="I544" s="4" t="e">
        <f t="shared" si="47"/>
        <v>#DIV/0!</v>
      </c>
      <c r="J544" s="4">
        <f t="shared" si="48"/>
        <v>-6.2761506276151069E-3</v>
      </c>
      <c r="K544" s="4" t="e">
        <f t="shared" si="49"/>
        <v>#DIV/0!</v>
      </c>
    </row>
    <row r="545" spans="1:11" x14ac:dyDescent="0.5">
      <c r="A545" t="s">
        <v>329</v>
      </c>
      <c r="B545" s="1">
        <v>25.9</v>
      </c>
      <c r="C545" s="1">
        <v>29.16</v>
      </c>
      <c r="E545" s="1">
        <v>9.5500000000000007</v>
      </c>
      <c r="F545" s="1"/>
      <c r="G545" s="4">
        <f t="shared" si="45"/>
        <v>1.1544401544401728E-2</v>
      </c>
      <c r="H545" s="4">
        <f t="shared" si="46"/>
        <v>-2.4005486968449952E-2</v>
      </c>
      <c r="I545" s="4" t="e">
        <f t="shared" si="47"/>
        <v>#DIV/0!</v>
      </c>
      <c r="J545" s="4">
        <f t="shared" si="48"/>
        <v>1.0471204188482464E-3</v>
      </c>
      <c r="K545" s="4" t="e">
        <f t="shared" si="49"/>
        <v>#DIV/0!</v>
      </c>
    </row>
    <row r="546" spans="1:11" x14ac:dyDescent="0.5">
      <c r="A546" t="s">
        <v>330</v>
      </c>
      <c r="B546" s="1">
        <v>25.725000000000001</v>
      </c>
      <c r="C546" s="1">
        <v>29.81</v>
      </c>
      <c r="E546" s="1">
        <v>9.6</v>
      </c>
      <c r="F546" s="1"/>
      <c r="G546" s="4">
        <f t="shared" si="45"/>
        <v>6.8027210884351597E-3</v>
      </c>
      <c r="H546" s="4">
        <f t="shared" si="46"/>
        <v>-2.1804763502180413E-2</v>
      </c>
      <c r="I546" s="4" t="e">
        <f t="shared" si="47"/>
        <v>#DIV/0!</v>
      </c>
      <c r="J546" s="4">
        <f t="shared" si="48"/>
        <v>-5.2083333333332593E-3</v>
      </c>
      <c r="K546" s="4" t="e">
        <f t="shared" si="49"/>
        <v>#DIV/0!</v>
      </c>
    </row>
    <row r="547" spans="1:11" x14ac:dyDescent="0.5">
      <c r="A547" t="s">
        <v>331</v>
      </c>
      <c r="B547" s="1">
        <v>25.541</v>
      </c>
      <c r="C547" s="1">
        <v>30.18</v>
      </c>
      <c r="E547" s="1">
        <v>9.52</v>
      </c>
      <c r="F547" s="1"/>
      <c r="G547" s="4">
        <f t="shared" si="45"/>
        <v>7.2041032066090249E-3</v>
      </c>
      <c r="H547" s="4">
        <f t="shared" si="46"/>
        <v>-1.2259774685221991E-2</v>
      </c>
      <c r="I547" s="4" t="e">
        <f t="shared" si="47"/>
        <v>#DIV/0!</v>
      </c>
      <c r="J547" s="4">
        <f t="shared" si="48"/>
        <v>8.4033613445377853E-3</v>
      </c>
      <c r="K547" s="4" t="e">
        <f t="shared" si="49"/>
        <v>#DIV/0!</v>
      </c>
    </row>
    <row r="548" spans="1:11" x14ac:dyDescent="0.5">
      <c r="A548" t="s">
        <v>332</v>
      </c>
      <c r="B548" s="1">
        <v>24.228000000000002</v>
      </c>
      <c r="C548" s="1">
        <v>28.41</v>
      </c>
      <c r="E548" s="1">
        <v>9.4</v>
      </c>
      <c r="F548" s="1"/>
      <c r="G548" s="4">
        <f t="shared" si="45"/>
        <v>5.4193495129602143E-2</v>
      </c>
      <c r="H548" s="4">
        <f t="shared" si="46"/>
        <v>6.23020063357973E-2</v>
      </c>
      <c r="I548" s="4" t="e">
        <f t="shared" si="47"/>
        <v>#DIV/0!</v>
      </c>
      <c r="J548" s="4">
        <f t="shared" si="48"/>
        <v>1.2765957446808418E-2</v>
      </c>
      <c r="K548" s="4" t="e">
        <f t="shared" si="49"/>
        <v>#DIV/0!</v>
      </c>
    </row>
    <row r="549" spans="1:11" x14ac:dyDescent="0.5">
      <c r="A549" t="s">
        <v>333</v>
      </c>
      <c r="B549" s="1">
        <v>24.062999999999999</v>
      </c>
      <c r="C549" s="1">
        <v>28.01</v>
      </c>
      <c r="E549" s="1">
        <v>9.4525000000000006</v>
      </c>
      <c r="F549" s="1"/>
      <c r="G549" s="4">
        <f t="shared" si="45"/>
        <v>6.8570003740182628E-3</v>
      </c>
      <c r="H549" s="4">
        <f t="shared" si="46"/>
        <v>1.4280614066404906E-2</v>
      </c>
      <c r="I549" s="4" t="e">
        <f t="shared" si="47"/>
        <v>#DIV/0!</v>
      </c>
      <c r="J549" s="4">
        <f t="shared" si="48"/>
        <v>-5.5540862205766262E-3</v>
      </c>
      <c r="K549" s="4" t="e">
        <f t="shared" si="49"/>
        <v>#DIV/0!</v>
      </c>
    </row>
    <row r="550" spans="1:11" x14ac:dyDescent="0.5">
      <c r="A550" t="s">
        <v>334</v>
      </c>
      <c r="B550" s="1">
        <v>22.966000000000001</v>
      </c>
      <c r="C550" s="1">
        <v>26.95</v>
      </c>
      <c r="E550" s="1">
        <v>9.4600000000000009</v>
      </c>
      <c r="F550" s="1"/>
      <c r="G550" s="4">
        <f t="shared" si="45"/>
        <v>4.7766263171644896E-2</v>
      </c>
      <c r="H550" s="4">
        <f t="shared" si="46"/>
        <v>3.9332096474953726E-2</v>
      </c>
      <c r="I550" s="4" t="e">
        <f t="shared" si="47"/>
        <v>#DIV/0!</v>
      </c>
      <c r="J550" s="4">
        <f t="shared" si="48"/>
        <v>-7.9281183932344845E-4</v>
      </c>
      <c r="K550" s="4" t="e">
        <f t="shared" si="49"/>
        <v>#DIV/0!</v>
      </c>
    </row>
    <row r="551" spans="1:11" x14ac:dyDescent="0.5">
      <c r="A551" s="2">
        <v>45202</v>
      </c>
      <c r="B551" s="1">
        <v>22.965</v>
      </c>
      <c r="C551" s="1">
        <v>27.22</v>
      </c>
      <c r="E551" s="1">
        <v>9.4499999999999993</v>
      </c>
      <c r="F551" s="1"/>
      <c r="G551" s="4">
        <f t="shared" si="45"/>
        <v>4.3544524276128982E-5</v>
      </c>
      <c r="H551" s="4">
        <f t="shared" si="46"/>
        <v>-9.919177075679686E-3</v>
      </c>
      <c r="I551" s="4" t="e">
        <f t="shared" si="47"/>
        <v>#DIV/0!</v>
      </c>
      <c r="J551" s="4">
        <f t="shared" si="48"/>
        <v>1.0582010582012025E-3</v>
      </c>
      <c r="K551" s="4" t="e">
        <f t="shared" si="49"/>
        <v>#DIV/0!</v>
      </c>
    </row>
    <row r="552" spans="1:11" x14ac:dyDescent="0.5">
      <c r="A552" s="2">
        <v>45172</v>
      </c>
      <c r="B552" s="1">
        <v>23.436</v>
      </c>
      <c r="C552" s="1">
        <v>26.44</v>
      </c>
      <c r="E552" s="1">
        <v>9.41</v>
      </c>
      <c r="F552" s="1"/>
      <c r="G552" s="4">
        <f t="shared" si="45"/>
        <v>-2.0097286226318456E-2</v>
      </c>
      <c r="H552" s="4">
        <f t="shared" si="46"/>
        <v>2.9500756429651886E-2</v>
      </c>
      <c r="I552" s="4" t="e">
        <f t="shared" si="47"/>
        <v>#DIV/0!</v>
      </c>
      <c r="J552" s="4">
        <f t="shared" si="48"/>
        <v>4.2507970244420878E-3</v>
      </c>
      <c r="K552" s="4" t="e">
        <f t="shared" si="49"/>
        <v>#DIV/0!</v>
      </c>
    </row>
    <row r="553" spans="1:11" x14ac:dyDescent="0.5">
      <c r="A553" s="2">
        <v>45141</v>
      </c>
      <c r="B553" s="1">
        <v>24.181000000000001</v>
      </c>
      <c r="C553" s="1">
        <v>25.98</v>
      </c>
      <c r="E553" s="1">
        <v>9.4</v>
      </c>
      <c r="F553" s="1"/>
      <c r="G553" s="4">
        <f t="shared" si="45"/>
        <v>-3.0809313097059698E-2</v>
      </c>
      <c r="H553" s="4">
        <f t="shared" si="46"/>
        <v>1.7705927636643581E-2</v>
      </c>
      <c r="I553" s="4" t="e">
        <f t="shared" si="47"/>
        <v>#DIV/0!</v>
      </c>
      <c r="J553" s="4">
        <f t="shared" si="48"/>
        <v>1.0638297872340718E-3</v>
      </c>
      <c r="K553" s="4" t="e">
        <f t="shared" si="49"/>
        <v>#DIV/0!</v>
      </c>
    </row>
    <row r="554" spans="1:11" x14ac:dyDescent="0.5">
      <c r="A554" s="2">
        <v>45110</v>
      </c>
      <c r="B554" s="1">
        <v>23.288</v>
      </c>
      <c r="C554" s="1">
        <v>25.53</v>
      </c>
      <c r="E554" s="1">
        <v>9.35</v>
      </c>
      <c r="F554" s="1"/>
      <c r="G554" s="4">
        <f t="shared" si="45"/>
        <v>3.8345929233940312E-2</v>
      </c>
      <c r="H554" s="4">
        <f t="shared" si="46"/>
        <v>1.7626321974147929E-2</v>
      </c>
      <c r="I554" s="4" t="e">
        <f t="shared" si="47"/>
        <v>#DIV/0!</v>
      </c>
      <c r="J554" s="4">
        <f t="shared" si="48"/>
        <v>5.3475935828877219E-3</v>
      </c>
      <c r="K554" s="4" t="e">
        <f t="shared" si="49"/>
        <v>#DIV/0!</v>
      </c>
    </row>
    <row r="555" spans="1:11" x14ac:dyDescent="0.5">
      <c r="A555" s="2">
        <v>45080</v>
      </c>
      <c r="B555" s="1">
        <v>23.553999999999998</v>
      </c>
      <c r="C555" s="1">
        <v>25.99</v>
      </c>
      <c r="E555" s="1">
        <v>9.4</v>
      </c>
      <c r="F555" s="1"/>
      <c r="G555" s="4">
        <f t="shared" si="45"/>
        <v>-1.1293198607455146E-2</v>
      </c>
      <c r="H555" s="4">
        <f t="shared" si="46"/>
        <v>-1.7699115044247704E-2</v>
      </c>
      <c r="I555" s="4" t="e">
        <f t="shared" si="47"/>
        <v>#DIV/0!</v>
      </c>
      <c r="J555" s="4">
        <f t="shared" si="48"/>
        <v>-5.3191489361702482E-3</v>
      </c>
      <c r="K555" s="4" t="e">
        <f t="shared" si="49"/>
        <v>#DIV/0!</v>
      </c>
    </row>
    <row r="556" spans="1:11" x14ac:dyDescent="0.5">
      <c r="A556" s="2">
        <v>44988</v>
      </c>
      <c r="B556" s="1">
        <v>23.89</v>
      </c>
      <c r="C556" s="1">
        <v>26.4</v>
      </c>
      <c r="E556" s="1">
        <v>9.5299999999999994</v>
      </c>
      <c r="F556" s="1"/>
      <c r="G556" s="4">
        <f t="shared" si="45"/>
        <v>-1.4064462118041132E-2</v>
      </c>
      <c r="H556" s="4">
        <f t="shared" si="46"/>
        <v>-1.5530303030303005E-2</v>
      </c>
      <c r="I556" s="4" t="e">
        <f t="shared" si="47"/>
        <v>#DIV/0!</v>
      </c>
      <c r="J556" s="4">
        <f t="shared" si="48"/>
        <v>-1.364113326337868E-2</v>
      </c>
      <c r="K556" s="4" t="e">
        <f t="shared" si="49"/>
        <v>#DIV/0!</v>
      </c>
    </row>
    <row r="557" spans="1:11" x14ac:dyDescent="0.5">
      <c r="A557" s="2">
        <v>44960</v>
      </c>
      <c r="B557" s="1">
        <v>23.314</v>
      </c>
      <c r="C557" s="1">
        <v>26.2</v>
      </c>
      <c r="E557" s="1">
        <v>9.3699999999999992</v>
      </c>
      <c r="F557" s="1"/>
      <c r="G557" s="4">
        <f t="shared" si="45"/>
        <v>2.4706185124817814E-2</v>
      </c>
      <c r="H557" s="4">
        <f t="shared" si="46"/>
        <v>7.6335877862594437E-3</v>
      </c>
      <c r="I557" s="4" t="e">
        <f t="shared" si="47"/>
        <v>#DIV/0!</v>
      </c>
      <c r="J557" s="4">
        <f t="shared" si="48"/>
        <v>1.7075773745997891E-2</v>
      </c>
      <c r="K557" s="4" t="e">
        <f t="shared" si="49"/>
        <v>#DIV/0!</v>
      </c>
    </row>
    <row r="558" spans="1:11" x14ac:dyDescent="0.5">
      <c r="A558" s="2">
        <v>44929</v>
      </c>
      <c r="B558" s="1">
        <v>22.698</v>
      </c>
      <c r="C558" s="1">
        <v>25.33</v>
      </c>
      <c r="E558" s="1">
        <v>9.31</v>
      </c>
      <c r="F558" s="1"/>
      <c r="G558" s="4">
        <f t="shared" si="45"/>
        <v>2.7138954974006424E-2</v>
      </c>
      <c r="H558" s="4">
        <f t="shared" si="46"/>
        <v>3.434662455586257E-2</v>
      </c>
      <c r="I558" s="4" t="e">
        <f t="shared" si="47"/>
        <v>#DIV/0!</v>
      </c>
      <c r="J558" s="4">
        <f t="shared" si="48"/>
        <v>6.4446831364122215E-3</v>
      </c>
      <c r="K558" s="4" t="e">
        <f t="shared" si="49"/>
        <v>#DIV/0!</v>
      </c>
    </row>
    <row r="559" spans="1:11" x14ac:dyDescent="0.5">
      <c r="A559" t="s">
        <v>335</v>
      </c>
      <c r="B559" s="1">
        <v>23.216000000000001</v>
      </c>
      <c r="C559" s="1">
        <v>24.93</v>
      </c>
      <c r="E559" s="1">
        <v>9.33</v>
      </c>
      <c r="F559" s="1"/>
      <c r="G559" s="4">
        <f t="shared" si="45"/>
        <v>-2.231219848380428E-2</v>
      </c>
      <c r="H559" s="4">
        <f t="shared" si="46"/>
        <v>1.6044925792218168E-2</v>
      </c>
      <c r="I559" s="4" t="e">
        <f t="shared" si="47"/>
        <v>#DIV/0!</v>
      </c>
      <c r="J559" s="4">
        <f t="shared" si="48"/>
        <v>-2.143622722400762E-3</v>
      </c>
      <c r="K559" s="4" t="e">
        <f t="shared" si="49"/>
        <v>#DIV/0!</v>
      </c>
    </row>
    <row r="560" spans="1:11" x14ac:dyDescent="0.5">
      <c r="A560" t="s">
        <v>336</v>
      </c>
      <c r="B560" s="1">
        <v>23.501000000000001</v>
      </c>
      <c r="C560" s="1">
        <v>24.9</v>
      </c>
      <c r="E560" s="1">
        <v>9.43</v>
      </c>
      <c r="F560" s="1"/>
      <c r="G560" s="4">
        <f t="shared" si="45"/>
        <v>-1.212714352580746E-2</v>
      </c>
      <c r="H560" s="4">
        <f t="shared" si="46"/>
        <v>1.2048192771085819E-3</v>
      </c>
      <c r="I560" s="4" t="e">
        <f t="shared" si="47"/>
        <v>#DIV/0!</v>
      </c>
      <c r="J560" s="4">
        <f t="shared" si="48"/>
        <v>-1.0604453870625585E-2</v>
      </c>
      <c r="K560" s="4" t="e">
        <f t="shared" si="49"/>
        <v>#DIV/0!</v>
      </c>
    </row>
    <row r="561" spans="1:11" x14ac:dyDescent="0.5">
      <c r="A561" t="s">
        <v>337</v>
      </c>
      <c r="B561" s="1">
        <v>23.286000000000001</v>
      </c>
      <c r="C561" s="1">
        <v>25.14</v>
      </c>
      <c r="E561" s="1">
        <v>9.59</v>
      </c>
      <c r="F561" s="1"/>
      <c r="G561" s="4">
        <f t="shared" si="45"/>
        <v>9.2330155458215657E-3</v>
      </c>
      <c r="H561" s="4">
        <f t="shared" si="46"/>
        <v>-9.5465393794750275E-3</v>
      </c>
      <c r="I561" s="4" t="e">
        <f t="shared" si="47"/>
        <v>#DIV/0!</v>
      </c>
      <c r="J561" s="4">
        <f t="shared" si="48"/>
        <v>-1.6684045881126153E-2</v>
      </c>
      <c r="K561" s="4" t="e">
        <f t="shared" si="49"/>
        <v>#DIV/0!</v>
      </c>
    </row>
    <row r="562" spans="1:11" x14ac:dyDescent="0.5">
      <c r="A562" t="s">
        <v>338</v>
      </c>
      <c r="B562" s="1">
        <v>23.664000000000001</v>
      </c>
      <c r="C562" s="1">
        <v>25.61</v>
      </c>
      <c r="E562" s="1">
        <v>9.91</v>
      </c>
      <c r="F562" s="1"/>
      <c r="G562" s="4">
        <f t="shared" si="45"/>
        <v>-1.5973630831643049E-2</v>
      </c>
      <c r="H562" s="4">
        <f t="shared" si="46"/>
        <v>-1.835220616946498E-2</v>
      </c>
      <c r="I562" s="4" t="e">
        <f t="shared" si="47"/>
        <v>#DIV/0!</v>
      </c>
      <c r="J562" s="4">
        <f t="shared" si="48"/>
        <v>-3.2290615539858791E-2</v>
      </c>
      <c r="K562" s="4" t="e">
        <f t="shared" si="49"/>
        <v>#DIV/0!</v>
      </c>
    </row>
    <row r="563" spans="1:11" x14ac:dyDescent="0.5">
      <c r="A563" t="s">
        <v>339</v>
      </c>
      <c r="B563" s="1">
        <v>20.754000000000001</v>
      </c>
      <c r="C563" s="1">
        <v>25.47</v>
      </c>
      <c r="E563" s="1">
        <v>9.85</v>
      </c>
      <c r="F563" s="1"/>
      <c r="G563" s="4">
        <f t="shared" si="45"/>
        <v>0.14021393466319743</v>
      </c>
      <c r="H563" s="4">
        <f t="shared" si="46"/>
        <v>5.496662740479108E-3</v>
      </c>
      <c r="I563" s="4" t="e">
        <f t="shared" si="47"/>
        <v>#DIV/0!</v>
      </c>
      <c r="J563" s="4">
        <f t="shared" si="48"/>
        <v>6.0913705583756084E-3</v>
      </c>
      <c r="K563" s="4" t="e">
        <f t="shared" si="49"/>
        <v>#DIV/0!</v>
      </c>
    </row>
    <row r="564" spans="1:11" x14ac:dyDescent="0.5">
      <c r="A564" t="s">
        <v>340</v>
      </c>
      <c r="B564" s="1">
        <v>20.655000000000001</v>
      </c>
      <c r="C564" s="1">
        <v>26.06</v>
      </c>
      <c r="E564" s="1">
        <v>10.006</v>
      </c>
      <c r="F564" s="1"/>
      <c r="G564" s="4">
        <f t="shared" si="45"/>
        <v>4.7930283224399961E-3</v>
      </c>
      <c r="H564" s="4">
        <f t="shared" si="46"/>
        <v>-2.2640061396776656E-2</v>
      </c>
      <c r="I564" s="4" t="e">
        <f t="shared" si="47"/>
        <v>#DIV/0!</v>
      </c>
      <c r="J564" s="4">
        <f t="shared" si="48"/>
        <v>-1.5590645612632459E-2</v>
      </c>
      <c r="K564" s="4" t="e">
        <f t="shared" si="49"/>
        <v>#DIV/0!</v>
      </c>
    </row>
    <row r="565" spans="1:11" x14ac:dyDescent="0.5">
      <c r="A565" t="s">
        <v>341</v>
      </c>
      <c r="B565" s="1">
        <v>21.388000000000002</v>
      </c>
      <c r="C565" s="1">
        <v>27.61</v>
      </c>
      <c r="E565" s="1">
        <v>10.16</v>
      </c>
      <c r="F565" s="1"/>
      <c r="G565" s="4">
        <f t="shared" si="45"/>
        <v>-3.4271554142509819E-2</v>
      </c>
      <c r="H565" s="4">
        <f t="shared" si="46"/>
        <v>-5.6139080043462575E-2</v>
      </c>
      <c r="I565" s="4" t="e">
        <f t="shared" si="47"/>
        <v>#DIV/0!</v>
      </c>
      <c r="J565" s="4">
        <f t="shared" si="48"/>
        <v>-1.515748031496067E-2</v>
      </c>
      <c r="K565" s="4" t="e">
        <f t="shared" si="49"/>
        <v>#DIV/0!</v>
      </c>
    </row>
    <row r="566" spans="1:11" x14ac:dyDescent="0.5">
      <c r="A566" t="s">
        <v>342</v>
      </c>
      <c r="B566" s="1">
        <v>22.001999999999999</v>
      </c>
      <c r="C566" s="1">
        <v>28.2</v>
      </c>
      <c r="E566" s="1">
        <v>10.16</v>
      </c>
      <c r="F566" s="1"/>
      <c r="G566" s="4">
        <f t="shared" si="45"/>
        <v>-2.7906553949640811E-2</v>
      </c>
      <c r="H566" s="4">
        <f t="shared" si="46"/>
        <v>-2.0921985815602784E-2</v>
      </c>
      <c r="I566" s="4" t="e">
        <f t="shared" si="47"/>
        <v>#DIV/0!</v>
      </c>
      <c r="J566" s="4">
        <f t="shared" si="48"/>
        <v>0</v>
      </c>
      <c r="K566" s="4" t="e">
        <f t="shared" si="49"/>
        <v>#DIV/0!</v>
      </c>
    </row>
    <row r="567" spans="1:11" x14ac:dyDescent="0.5">
      <c r="A567" t="s">
        <v>343</v>
      </c>
      <c r="B567" s="1">
        <v>22.763999999999999</v>
      </c>
      <c r="C567" s="1">
        <v>28.85</v>
      </c>
      <c r="E567" s="1">
        <v>9.9700000000000006</v>
      </c>
      <c r="F567" s="1"/>
      <c r="G567" s="4">
        <f t="shared" si="45"/>
        <v>-3.3473906167633127E-2</v>
      </c>
      <c r="H567" s="4">
        <f t="shared" si="46"/>
        <v>-2.2530329289428108E-2</v>
      </c>
      <c r="I567" s="4" t="e">
        <f t="shared" si="47"/>
        <v>#DIV/0!</v>
      </c>
      <c r="J567" s="4">
        <f t="shared" si="48"/>
        <v>1.9057171514543558E-2</v>
      </c>
      <c r="K567" s="4" t="e">
        <f t="shared" si="49"/>
        <v>#DIV/0!</v>
      </c>
    </row>
    <row r="568" spans="1:11" x14ac:dyDescent="0.5">
      <c r="A568" t="s">
        <v>344</v>
      </c>
      <c r="B568" s="1">
        <v>22.971</v>
      </c>
      <c r="C568" s="1">
        <v>28.64</v>
      </c>
      <c r="E568" s="1">
        <v>9.9600000000000009</v>
      </c>
      <c r="F568" s="1"/>
      <c r="G568" s="4">
        <f t="shared" si="45"/>
        <v>-9.0113621522790455E-3</v>
      </c>
      <c r="H568" s="4">
        <f t="shared" si="46"/>
        <v>7.3324022346368256E-3</v>
      </c>
      <c r="I568" s="4" t="e">
        <f t="shared" si="47"/>
        <v>#DIV/0!</v>
      </c>
      <c r="J568" s="4">
        <f t="shared" si="48"/>
        <v>1.0040160642570406E-3</v>
      </c>
      <c r="K568" s="4" t="e">
        <f t="shared" si="49"/>
        <v>#DIV/0!</v>
      </c>
    </row>
    <row r="569" spans="1:11" x14ac:dyDescent="0.5">
      <c r="A569" t="s">
        <v>345</v>
      </c>
      <c r="B569" s="1">
        <v>21.788</v>
      </c>
      <c r="C569" s="1">
        <v>28.55</v>
      </c>
      <c r="E569" s="1">
        <v>9.93</v>
      </c>
      <c r="F569" s="1"/>
      <c r="G569" s="4">
        <f t="shared" si="45"/>
        <v>5.4295942720763657E-2</v>
      </c>
      <c r="H569" s="4">
        <f t="shared" si="46"/>
        <v>3.1523642732049773E-3</v>
      </c>
      <c r="I569" s="4" t="e">
        <f t="shared" si="47"/>
        <v>#DIV/0!</v>
      </c>
      <c r="J569" s="4">
        <f t="shared" si="48"/>
        <v>3.0211480362538623E-3</v>
      </c>
      <c r="K569" s="4" t="e">
        <f t="shared" si="49"/>
        <v>#DIV/0!</v>
      </c>
    </row>
    <row r="570" spans="1:11" x14ac:dyDescent="0.5">
      <c r="A570" s="2">
        <v>45201</v>
      </c>
      <c r="B570" s="1">
        <v>21.265000000000001</v>
      </c>
      <c r="C570" s="1">
        <v>27.8</v>
      </c>
      <c r="E570" s="1">
        <v>10.07</v>
      </c>
      <c r="F570" s="1"/>
      <c r="G570" s="4">
        <f t="shared" si="45"/>
        <v>2.4594403950152888E-2</v>
      </c>
      <c r="H570" s="4">
        <f t="shared" si="46"/>
        <v>2.6978417266187105E-2</v>
      </c>
      <c r="I570" s="4" t="e">
        <f t="shared" si="47"/>
        <v>#DIV/0!</v>
      </c>
      <c r="J570" s="4">
        <f t="shared" si="48"/>
        <v>-1.3902681231380387E-2</v>
      </c>
      <c r="K570" s="4" t="e">
        <f t="shared" si="49"/>
        <v>#DIV/0!</v>
      </c>
    </row>
    <row r="571" spans="1:11" x14ac:dyDescent="0.5">
      <c r="A571" s="2">
        <v>45171</v>
      </c>
      <c r="B571" s="1">
        <v>22.337</v>
      </c>
      <c r="C571" s="1">
        <v>27.73</v>
      </c>
      <c r="E571" s="1">
        <v>9.99</v>
      </c>
      <c r="F571" s="1"/>
      <c r="G571" s="4">
        <f t="shared" si="45"/>
        <v>-4.799212069660197E-2</v>
      </c>
      <c r="H571" s="4">
        <f t="shared" si="46"/>
        <v>2.5243418680129803E-3</v>
      </c>
      <c r="I571" s="4" t="e">
        <f t="shared" si="47"/>
        <v>#DIV/0!</v>
      </c>
      <c r="J571" s="4">
        <f t="shared" si="48"/>
        <v>8.0080080080080496E-3</v>
      </c>
      <c r="K571" s="4" t="e">
        <f t="shared" si="49"/>
        <v>#DIV/0!</v>
      </c>
    </row>
    <row r="572" spans="1:11" x14ac:dyDescent="0.5">
      <c r="A572" s="2">
        <v>45140</v>
      </c>
      <c r="B572" s="1">
        <v>22.204999999999998</v>
      </c>
      <c r="C572" s="1">
        <v>28.24</v>
      </c>
      <c r="E572" s="1">
        <v>9.91</v>
      </c>
      <c r="F572" s="1"/>
      <c r="G572" s="4">
        <f t="shared" si="45"/>
        <v>5.9446070704796128E-3</v>
      </c>
      <c r="H572" s="4">
        <f t="shared" si="46"/>
        <v>-1.8059490084985752E-2</v>
      </c>
      <c r="I572" s="4" t="e">
        <f t="shared" si="47"/>
        <v>#DIV/0!</v>
      </c>
      <c r="J572" s="4">
        <f t="shared" si="48"/>
        <v>8.0726538849646978E-3</v>
      </c>
      <c r="K572" s="4" t="e">
        <f t="shared" si="49"/>
        <v>#DIV/0!</v>
      </c>
    </row>
    <row r="573" spans="1:11" x14ac:dyDescent="0.5">
      <c r="A573" s="2">
        <v>45109</v>
      </c>
      <c r="B573" s="1">
        <v>22.172999999999998</v>
      </c>
      <c r="C573" s="1">
        <v>29.05</v>
      </c>
      <c r="E573" s="1">
        <v>10.18</v>
      </c>
      <c r="F573" s="1"/>
      <c r="G573" s="4">
        <f t="shared" si="45"/>
        <v>1.4431966806476293E-3</v>
      </c>
      <c r="H573" s="4">
        <f t="shared" si="46"/>
        <v>-2.7882960413081026E-2</v>
      </c>
      <c r="I573" s="4" t="e">
        <f t="shared" si="47"/>
        <v>#DIV/0!</v>
      </c>
      <c r="J573" s="4">
        <f t="shared" si="48"/>
        <v>-2.6522593320235766E-2</v>
      </c>
      <c r="K573" s="4" t="e">
        <f t="shared" si="49"/>
        <v>#DIV/0!</v>
      </c>
    </row>
    <row r="574" spans="1:11" x14ac:dyDescent="0.5">
      <c r="A574" s="2">
        <v>45079</v>
      </c>
      <c r="B574" s="1">
        <v>21.088999999999999</v>
      </c>
      <c r="C574" s="1">
        <v>28.69</v>
      </c>
      <c r="E574" s="1">
        <v>10.58</v>
      </c>
      <c r="F574" s="1"/>
      <c r="G574" s="4">
        <f t="shared" si="45"/>
        <v>5.1401204419365465E-2</v>
      </c>
      <c r="H574" s="4">
        <f t="shared" si="46"/>
        <v>1.2547926106657448E-2</v>
      </c>
      <c r="I574" s="4" t="e">
        <f t="shared" si="47"/>
        <v>#DIV/0!</v>
      </c>
      <c r="J574" s="4">
        <f t="shared" si="48"/>
        <v>-3.7807183364839347E-2</v>
      </c>
      <c r="K574" s="4" t="e">
        <f t="shared" si="49"/>
        <v>#DIV/0!</v>
      </c>
    </row>
    <row r="575" spans="1:11" x14ac:dyDescent="0.5">
      <c r="A575" s="2">
        <v>44987</v>
      </c>
      <c r="B575" s="1">
        <v>21.1</v>
      </c>
      <c r="C575" s="1">
        <v>30.32</v>
      </c>
      <c r="E575" s="1">
        <v>10.75</v>
      </c>
      <c r="F575" s="1"/>
      <c r="G575" s="4">
        <f t="shared" si="45"/>
        <v>-5.2132701421814254E-4</v>
      </c>
      <c r="H575" s="4">
        <f t="shared" si="46"/>
        <v>-5.3759894459102897E-2</v>
      </c>
      <c r="I575" s="4" t="e">
        <f t="shared" si="47"/>
        <v>#DIV/0!</v>
      </c>
      <c r="J575" s="4">
        <f t="shared" si="48"/>
        <v>-1.5813953488372112E-2</v>
      </c>
      <c r="K575" s="4" t="e">
        <f t="shared" si="49"/>
        <v>#DIV/0!</v>
      </c>
    </row>
    <row r="576" spans="1:11" x14ac:dyDescent="0.5">
      <c r="A576" s="2">
        <v>44959</v>
      </c>
      <c r="B576" s="1">
        <v>21.709</v>
      </c>
      <c r="C576" s="1">
        <v>30.19</v>
      </c>
      <c r="E576" s="1">
        <v>10.79</v>
      </c>
      <c r="F576" s="1"/>
      <c r="G576" s="4">
        <f t="shared" si="45"/>
        <v>-2.805288129347272E-2</v>
      </c>
      <c r="H576" s="4">
        <f t="shared" si="46"/>
        <v>4.3060616098045124E-3</v>
      </c>
      <c r="I576" s="4" t="e">
        <f t="shared" si="47"/>
        <v>#DIV/0!</v>
      </c>
      <c r="J576" s="4">
        <f t="shared" si="48"/>
        <v>-3.707136237256603E-3</v>
      </c>
      <c r="K576" s="4" t="e">
        <f t="shared" si="49"/>
        <v>#DIV/0!</v>
      </c>
    </row>
    <row r="577" spans="1:11" x14ac:dyDescent="0.5">
      <c r="A577" s="2">
        <v>44928</v>
      </c>
      <c r="B577" s="1">
        <v>20.943000000000001</v>
      </c>
      <c r="C577" s="1">
        <v>29.07</v>
      </c>
      <c r="E577" s="1">
        <v>10.82</v>
      </c>
      <c r="F577" s="1"/>
      <c r="G577" s="4">
        <f t="shared" si="45"/>
        <v>3.6575466743064444E-2</v>
      </c>
      <c r="H577" s="4">
        <f t="shared" si="46"/>
        <v>3.8527691778465822E-2</v>
      </c>
      <c r="I577" s="4" t="e">
        <f t="shared" si="47"/>
        <v>#DIV/0!</v>
      </c>
      <c r="J577" s="4">
        <f t="shared" si="48"/>
        <v>-2.7726432532348966E-3</v>
      </c>
      <c r="K577" s="4" t="e">
        <f t="shared" si="49"/>
        <v>#DIV/0!</v>
      </c>
    </row>
    <row r="578" spans="1:11" x14ac:dyDescent="0.5">
      <c r="A578" t="s">
        <v>346</v>
      </c>
      <c r="B578" s="1">
        <v>19.536999999999999</v>
      </c>
      <c r="C578" s="1">
        <v>28.26</v>
      </c>
      <c r="E578" s="1">
        <v>10.77</v>
      </c>
      <c r="F578" s="1"/>
      <c r="G578" s="4">
        <f t="shared" si="45"/>
        <v>7.1966013205712276E-2</v>
      </c>
      <c r="H578" s="4">
        <f t="shared" si="46"/>
        <v>2.8662420382165488E-2</v>
      </c>
      <c r="I578" s="4" t="e">
        <f t="shared" si="47"/>
        <v>#DIV/0!</v>
      </c>
      <c r="J578" s="4">
        <f t="shared" si="48"/>
        <v>4.6425255338904403E-3</v>
      </c>
      <c r="K578" s="4" t="e">
        <f t="shared" si="49"/>
        <v>#DIV/0!</v>
      </c>
    </row>
    <row r="579" spans="1:11" x14ac:dyDescent="0.5">
      <c r="A579" t="s">
        <v>347</v>
      </c>
      <c r="B579" s="1">
        <v>19.161999999999999</v>
      </c>
      <c r="C579" s="1">
        <v>27.95</v>
      </c>
      <c r="E579" s="1">
        <v>10.73</v>
      </c>
      <c r="F579" s="1"/>
      <c r="G579" s="4">
        <f t="shared" si="45"/>
        <v>1.9569982256549379E-2</v>
      </c>
      <c r="H579" s="4">
        <f t="shared" si="46"/>
        <v>1.1091234347048395E-2</v>
      </c>
      <c r="I579" s="4" t="e">
        <f t="shared" si="47"/>
        <v>#DIV/0!</v>
      </c>
      <c r="J579" s="4">
        <f t="shared" si="48"/>
        <v>3.7278657968311535E-3</v>
      </c>
      <c r="K579" s="4" t="e">
        <f t="shared" si="49"/>
        <v>#DIV/0!</v>
      </c>
    </row>
    <row r="580" spans="1:11" x14ac:dyDescent="0.5">
      <c r="A580" t="s">
        <v>348</v>
      </c>
      <c r="B580" s="1">
        <v>20.364999999999998</v>
      </c>
      <c r="C580" s="1">
        <v>28.16</v>
      </c>
      <c r="E580" s="1">
        <v>10.85</v>
      </c>
      <c r="F580" s="1"/>
      <c r="G580" s="4">
        <f t="shared" si="45"/>
        <v>-5.9071937147066045E-2</v>
      </c>
      <c r="H580" s="4">
        <f t="shared" si="46"/>
        <v>-7.4573863636363535E-3</v>
      </c>
      <c r="I580" s="4" t="e">
        <f t="shared" si="47"/>
        <v>#DIV/0!</v>
      </c>
      <c r="J580" s="4">
        <f t="shared" si="48"/>
        <v>-1.1059907834101268E-2</v>
      </c>
      <c r="K580" s="4" t="e">
        <f t="shared" si="49"/>
        <v>#DIV/0!</v>
      </c>
    </row>
    <row r="581" spans="1:11" x14ac:dyDescent="0.5">
      <c r="A581" t="s">
        <v>349</v>
      </c>
      <c r="B581" s="1">
        <v>19.802</v>
      </c>
      <c r="C581" s="1">
        <v>30.09</v>
      </c>
      <c r="E581" s="1">
        <v>10.83</v>
      </c>
      <c r="F581" s="1"/>
      <c r="G581" s="4">
        <f t="shared" ref="G581:G644" si="50">B580/B581-1</f>
        <v>2.8431471568528321E-2</v>
      </c>
      <c r="H581" s="4">
        <f t="shared" ref="H581:H644" si="51">C580/C581-1</f>
        <v>-6.4140910601528711E-2</v>
      </c>
      <c r="I581" s="4" t="e">
        <f t="shared" ref="I581:I644" si="52">D580/D581-1</f>
        <v>#DIV/0!</v>
      </c>
      <c r="J581" s="4">
        <f t="shared" ref="J581:J644" si="53">E580/E581-1</f>
        <v>1.8467220683286989E-3</v>
      </c>
      <c r="K581" s="4" t="e">
        <f t="shared" ref="K581:K644" si="54">F580/F581-1</f>
        <v>#DIV/0!</v>
      </c>
    </row>
    <row r="582" spans="1:11" x14ac:dyDescent="0.5">
      <c r="A582" t="s">
        <v>350</v>
      </c>
      <c r="B582" s="1">
        <v>19.323</v>
      </c>
      <c r="C582" s="1">
        <v>29.7</v>
      </c>
      <c r="E582" s="1">
        <v>10.7</v>
      </c>
      <c r="F582" s="1"/>
      <c r="G582" s="4">
        <f t="shared" si="50"/>
        <v>2.4789111421621879E-2</v>
      </c>
      <c r="H582" s="4">
        <f t="shared" si="51"/>
        <v>1.3131313131313105E-2</v>
      </c>
      <c r="I582" s="4" t="e">
        <f t="shared" si="52"/>
        <v>#DIV/0!</v>
      </c>
      <c r="J582" s="4">
        <f t="shared" si="53"/>
        <v>1.214953271028052E-2</v>
      </c>
      <c r="K582" s="4" t="e">
        <f t="shared" si="54"/>
        <v>#DIV/0!</v>
      </c>
    </row>
    <row r="583" spans="1:11" x14ac:dyDescent="0.5">
      <c r="A583" t="s">
        <v>351</v>
      </c>
      <c r="B583" s="1">
        <v>19.265000000000001</v>
      </c>
      <c r="C583" s="1">
        <v>29.92</v>
      </c>
      <c r="E583" s="1">
        <v>10.63</v>
      </c>
      <c r="F583" s="1"/>
      <c r="G583" s="4">
        <f t="shared" si="50"/>
        <v>3.0106410589150201E-3</v>
      </c>
      <c r="H583" s="4">
        <f t="shared" si="51"/>
        <v>-7.3529411764706731E-3</v>
      </c>
      <c r="I583" s="4" t="e">
        <f t="shared" si="52"/>
        <v>#DIV/0!</v>
      </c>
      <c r="J583" s="4">
        <f t="shared" si="53"/>
        <v>6.5851364063969076E-3</v>
      </c>
      <c r="K583" s="4" t="e">
        <f t="shared" si="54"/>
        <v>#DIV/0!</v>
      </c>
    </row>
    <row r="584" spans="1:11" x14ac:dyDescent="0.5">
      <c r="A584" t="s">
        <v>352</v>
      </c>
      <c r="B584" s="1">
        <v>19.193000000000001</v>
      </c>
      <c r="C584" s="1">
        <v>30.27</v>
      </c>
      <c r="E584" s="1">
        <v>10.66</v>
      </c>
      <c r="F584" s="1"/>
      <c r="G584" s="4">
        <f t="shared" si="50"/>
        <v>3.7513676861355982E-3</v>
      </c>
      <c r="H584" s="4">
        <f t="shared" si="51"/>
        <v>-1.156260323752889E-2</v>
      </c>
      <c r="I584" s="4" t="e">
        <f t="shared" si="52"/>
        <v>#DIV/0!</v>
      </c>
      <c r="J584" s="4">
        <f t="shared" si="53"/>
        <v>-2.8142589118198558E-3</v>
      </c>
      <c r="K584" s="4" t="e">
        <f t="shared" si="54"/>
        <v>#DIV/0!</v>
      </c>
    </row>
    <row r="585" spans="1:11" x14ac:dyDescent="0.5">
      <c r="A585" t="s">
        <v>353</v>
      </c>
      <c r="B585" s="1">
        <v>17.838999999999999</v>
      </c>
      <c r="C585" s="1">
        <v>29.22</v>
      </c>
      <c r="E585" s="1">
        <v>10.74</v>
      </c>
      <c r="F585" s="1"/>
      <c r="G585" s="4">
        <f t="shared" si="50"/>
        <v>7.5901115533381969E-2</v>
      </c>
      <c r="H585" s="4">
        <f t="shared" si="51"/>
        <v>3.5934291581108946E-2</v>
      </c>
      <c r="I585" s="4" t="e">
        <f t="shared" si="52"/>
        <v>#DIV/0!</v>
      </c>
      <c r="J585" s="4">
        <f t="shared" si="53"/>
        <v>-7.4487895716945918E-3</v>
      </c>
      <c r="K585" s="4" t="e">
        <f t="shared" si="54"/>
        <v>#DIV/0!</v>
      </c>
    </row>
    <row r="586" spans="1:11" x14ac:dyDescent="0.5">
      <c r="A586" t="s">
        <v>354</v>
      </c>
      <c r="B586" s="1">
        <v>16.765000000000001</v>
      </c>
      <c r="C586" s="1">
        <v>28.42</v>
      </c>
      <c r="E586" s="1">
        <v>10.74</v>
      </c>
      <c r="F586" s="1"/>
      <c r="G586" s="4">
        <f t="shared" si="50"/>
        <v>6.4062033999403356E-2</v>
      </c>
      <c r="H586" s="4">
        <f t="shared" si="51"/>
        <v>2.8149190710766936E-2</v>
      </c>
      <c r="I586" s="4" t="e">
        <f t="shared" si="52"/>
        <v>#DIV/0!</v>
      </c>
      <c r="J586" s="4">
        <f t="shared" si="53"/>
        <v>0</v>
      </c>
      <c r="K586" s="4" t="e">
        <f t="shared" si="54"/>
        <v>#DIV/0!</v>
      </c>
    </row>
    <row r="587" spans="1:11" x14ac:dyDescent="0.5">
      <c r="A587" t="s">
        <v>355</v>
      </c>
      <c r="B587" s="1">
        <v>17.376999999999999</v>
      </c>
      <c r="C587" s="1">
        <v>28.81</v>
      </c>
      <c r="E587" s="1">
        <v>10.76</v>
      </c>
      <c r="F587" s="1"/>
      <c r="G587" s="4">
        <f t="shared" si="50"/>
        <v>-3.5218967600851636E-2</v>
      </c>
      <c r="H587" s="4">
        <f t="shared" si="51"/>
        <v>-1.3536966331134881E-2</v>
      </c>
      <c r="I587" s="4" t="e">
        <f t="shared" si="52"/>
        <v>#DIV/0!</v>
      </c>
      <c r="J587" s="4">
        <f t="shared" si="53"/>
        <v>-1.8587360594795044E-3</v>
      </c>
      <c r="K587" s="4" t="e">
        <f t="shared" si="54"/>
        <v>#DIV/0!</v>
      </c>
    </row>
    <row r="588" spans="1:11" x14ac:dyDescent="0.5">
      <c r="A588" t="s">
        <v>356</v>
      </c>
      <c r="B588" s="1">
        <v>17.702000000000002</v>
      </c>
      <c r="C588" s="1">
        <v>29.6</v>
      </c>
      <c r="E588" s="1">
        <v>10.76</v>
      </c>
      <c r="F588" s="1"/>
      <c r="G588" s="4">
        <f t="shared" si="50"/>
        <v>-1.8359507400293906E-2</v>
      </c>
      <c r="H588" s="4">
        <f t="shared" si="51"/>
        <v>-2.6689189189189277E-2</v>
      </c>
      <c r="I588" s="4" t="e">
        <f t="shared" si="52"/>
        <v>#DIV/0!</v>
      </c>
      <c r="J588" s="4">
        <f t="shared" si="53"/>
        <v>0</v>
      </c>
      <c r="K588" s="4" t="e">
        <f t="shared" si="54"/>
        <v>#DIV/0!</v>
      </c>
    </row>
    <row r="589" spans="1:11" x14ac:dyDescent="0.5">
      <c r="A589" t="s">
        <v>357</v>
      </c>
      <c r="B589" s="1">
        <v>16.899000000000001</v>
      </c>
      <c r="C589" s="1">
        <v>30.11</v>
      </c>
      <c r="E589" s="1">
        <v>10.45</v>
      </c>
      <c r="F589" s="1"/>
      <c r="G589" s="4">
        <f t="shared" si="50"/>
        <v>4.7517604591987839E-2</v>
      </c>
      <c r="H589" s="4">
        <f t="shared" si="51"/>
        <v>-1.6937894387246688E-2</v>
      </c>
      <c r="I589" s="4" t="e">
        <f t="shared" si="52"/>
        <v>#DIV/0!</v>
      </c>
      <c r="J589" s="4">
        <f t="shared" si="53"/>
        <v>2.9665071770335061E-2</v>
      </c>
      <c r="K589" s="4" t="e">
        <f t="shared" si="54"/>
        <v>#DIV/0!</v>
      </c>
    </row>
    <row r="590" spans="1:11" x14ac:dyDescent="0.5">
      <c r="A590" s="2">
        <v>45261</v>
      </c>
      <c r="B590" s="1">
        <v>16.510999999999999</v>
      </c>
      <c r="C590" s="1">
        <v>30.29</v>
      </c>
      <c r="E590" s="1">
        <v>10.39</v>
      </c>
      <c r="F590" s="1"/>
      <c r="G590" s="4">
        <f t="shared" si="50"/>
        <v>2.3499485191690539E-2</v>
      </c>
      <c r="H590" s="4">
        <f t="shared" si="51"/>
        <v>-5.942555298778518E-3</v>
      </c>
      <c r="I590" s="4" t="e">
        <f t="shared" si="52"/>
        <v>#DIV/0!</v>
      </c>
      <c r="J590" s="4">
        <f t="shared" si="53"/>
        <v>5.7747834456207681E-3</v>
      </c>
      <c r="K590" s="4" t="e">
        <f t="shared" si="54"/>
        <v>#DIV/0!</v>
      </c>
    </row>
    <row r="591" spans="1:11" x14ac:dyDescent="0.5">
      <c r="A591" s="2">
        <v>45231</v>
      </c>
      <c r="B591" s="1">
        <v>16.001000000000001</v>
      </c>
      <c r="C591" s="1">
        <v>29.85</v>
      </c>
      <c r="E591" s="1">
        <v>10.24</v>
      </c>
      <c r="F591" s="1"/>
      <c r="G591" s="4">
        <f t="shared" si="50"/>
        <v>3.1873007937003761E-2</v>
      </c>
      <c r="H591" s="4">
        <f t="shared" si="51"/>
        <v>1.4740368509212676E-2</v>
      </c>
      <c r="I591" s="4" t="e">
        <f t="shared" si="52"/>
        <v>#DIV/0!</v>
      </c>
      <c r="J591" s="4">
        <f t="shared" si="53"/>
        <v>1.46484375E-2</v>
      </c>
      <c r="K591" s="4" t="e">
        <f t="shared" si="54"/>
        <v>#DIV/0!</v>
      </c>
    </row>
    <row r="592" spans="1:11" x14ac:dyDescent="0.5">
      <c r="A592" s="2">
        <v>45200</v>
      </c>
      <c r="B592" s="1">
        <v>15.909000000000001</v>
      </c>
      <c r="C592" s="1">
        <v>29.44</v>
      </c>
      <c r="E592" s="1">
        <v>10.35</v>
      </c>
      <c r="F592" s="1"/>
      <c r="G592" s="4">
        <f t="shared" si="50"/>
        <v>5.7828901879439787E-3</v>
      </c>
      <c r="H592" s="4">
        <f t="shared" si="51"/>
        <v>1.3926630434782705E-2</v>
      </c>
      <c r="I592" s="4" t="e">
        <f t="shared" si="52"/>
        <v>#DIV/0!</v>
      </c>
      <c r="J592" s="4">
        <f t="shared" si="53"/>
        <v>-1.0628019323671412E-2</v>
      </c>
      <c r="K592" s="4" t="e">
        <f t="shared" si="54"/>
        <v>#DIV/0!</v>
      </c>
    </row>
    <row r="593" spans="1:11" x14ac:dyDescent="0.5">
      <c r="A593" s="2">
        <v>45170</v>
      </c>
      <c r="B593" s="1">
        <v>15.628</v>
      </c>
      <c r="C593" s="1">
        <v>29.31</v>
      </c>
      <c r="E593" s="1">
        <v>10.46</v>
      </c>
      <c r="F593" s="1"/>
      <c r="G593" s="4">
        <f t="shared" si="50"/>
        <v>1.7980547734834929E-2</v>
      </c>
      <c r="H593" s="4">
        <f t="shared" si="51"/>
        <v>4.4353462981918668E-3</v>
      </c>
      <c r="I593" s="4" t="e">
        <f t="shared" si="52"/>
        <v>#DIV/0!</v>
      </c>
      <c r="J593" s="4">
        <f t="shared" si="53"/>
        <v>-1.051625239005749E-2</v>
      </c>
      <c r="K593" s="4" t="e">
        <f t="shared" si="54"/>
        <v>#DIV/0!</v>
      </c>
    </row>
    <row r="594" spans="1:11" x14ac:dyDescent="0.5">
      <c r="A594" s="2">
        <v>45078</v>
      </c>
      <c r="B594" s="1">
        <v>14.859</v>
      </c>
      <c r="C594" s="1">
        <v>28.73</v>
      </c>
      <c r="E594" s="1">
        <v>10.42</v>
      </c>
      <c r="F594" s="1"/>
      <c r="G594" s="4">
        <f t="shared" si="50"/>
        <v>5.1753146241335202E-2</v>
      </c>
      <c r="H594" s="4">
        <f t="shared" si="51"/>
        <v>2.0187956839540444E-2</v>
      </c>
      <c r="I594" s="4" t="e">
        <f t="shared" si="52"/>
        <v>#DIV/0!</v>
      </c>
      <c r="J594" s="4">
        <f t="shared" si="53"/>
        <v>3.8387715930903177E-3</v>
      </c>
      <c r="K594" s="4" t="e">
        <f t="shared" si="54"/>
        <v>#DIV/0!</v>
      </c>
    </row>
    <row r="595" spans="1:11" x14ac:dyDescent="0.5">
      <c r="A595" s="2">
        <v>45047</v>
      </c>
      <c r="B595" s="1">
        <v>14.265000000000001</v>
      </c>
      <c r="C595" s="1">
        <v>27.56</v>
      </c>
      <c r="E595" s="1">
        <v>10.3</v>
      </c>
      <c r="F595" s="1"/>
      <c r="G595" s="4">
        <f t="shared" si="50"/>
        <v>4.1640378548895907E-2</v>
      </c>
      <c r="H595" s="4">
        <f t="shared" si="51"/>
        <v>4.2452830188679291E-2</v>
      </c>
      <c r="I595" s="4" t="e">
        <f t="shared" si="52"/>
        <v>#DIV/0!</v>
      </c>
      <c r="J595" s="4">
        <f t="shared" si="53"/>
        <v>1.1650485436893065E-2</v>
      </c>
      <c r="K595" s="4" t="e">
        <f t="shared" si="54"/>
        <v>#DIV/0!</v>
      </c>
    </row>
    <row r="596" spans="1:11" x14ac:dyDescent="0.5">
      <c r="A596" s="2">
        <v>45017</v>
      </c>
      <c r="B596" s="1">
        <v>14.749000000000001</v>
      </c>
      <c r="C596" s="1">
        <v>27.68</v>
      </c>
      <c r="E596" s="1">
        <v>10.37</v>
      </c>
      <c r="F596" s="1"/>
      <c r="G596" s="4">
        <f t="shared" si="50"/>
        <v>-3.2815784120957314E-2</v>
      </c>
      <c r="H596" s="4">
        <f t="shared" si="51"/>
        <v>-4.3352601156069204E-3</v>
      </c>
      <c r="I596" s="4" t="e">
        <f t="shared" si="52"/>
        <v>#DIV/0!</v>
      </c>
      <c r="J596" s="4">
        <f t="shared" si="53"/>
        <v>-6.7502410800384105E-3</v>
      </c>
      <c r="K596" s="4" t="e">
        <f t="shared" si="54"/>
        <v>#DIV/0!</v>
      </c>
    </row>
    <row r="597" spans="1:11" x14ac:dyDescent="0.5">
      <c r="A597" s="2">
        <v>44986</v>
      </c>
      <c r="B597" s="1">
        <v>14.315</v>
      </c>
      <c r="C597" s="1">
        <v>26.73</v>
      </c>
      <c r="E597" s="1">
        <v>10.5</v>
      </c>
      <c r="F597" s="1"/>
      <c r="G597" s="4">
        <f t="shared" si="50"/>
        <v>3.0317848410758019E-2</v>
      </c>
      <c r="H597" s="4">
        <f t="shared" si="51"/>
        <v>3.5540591096146601E-2</v>
      </c>
      <c r="I597" s="4" t="e">
        <f t="shared" si="52"/>
        <v>#DIV/0!</v>
      </c>
      <c r="J597" s="4">
        <f t="shared" si="53"/>
        <v>-1.2380952380952492E-2</v>
      </c>
      <c r="K597" s="4" t="e">
        <f t="shared" si="54"/>
        <v>#DIV/0!</v>
      </c>
    </row>
    <row r="598" spans="1:11" x14ac:dyDescent="0.5">
      <c r="A598" t="s">
        <v>358</v>
      </c>
      <c r="B598" s="1">
        <v>14.614000000000001</v>
      </c>
      <c r="C598" s="1">
        <v>26.43</v>
      </c>
      <c r="E598" s="1">
        <v>10.42</v>
      </c>
      <c r="F598" s="1"/>
      <c r="G598" s="4">
        <f t="shared" si="50"/>
        <v>-2.045983303681409E-2</v>
      </c>
      <c r="H598" s="4">
        <f t="shared" si="51"/>
        <v>1.1350737797956922E-2</v>
      </c>
      <c r="I598" s="4" t="e">
        <f t="shared" si="52"/>
        <v>#DIV/0!</v>
      </c>
      <c r="J598" s="4">
        <f t="shared" si="53"/>
        <v>7.6775431861804133E-3</v>
      </c>
      <c r="K598" s="4" t="e">
        <f t="shared" si="54"/>
        <v>#DIV/0!</v>
      </c>
    </row>
    <row r="599" spans="1:11" x14ac:dyDescent="0.5">
      <c r="A599" t="s">
        <v>359</v>
      </c>
      <c r="B599" s="1">
        <v>14.603</v>
      </c>
      <c r="C599" s="1">
        <v>26.21</v>
      </c>
      <c r="E599" s="1">
        <v>10.53</v>
      </c>
      <c r="F599" s="1"/>
      <c r="G599" s="4">
        <f t="shared" si="50"/>
        <v>7.5326987605284224E-4</v>
      </c>
      <c r="H599" s="4">
        <f t="shared" si="51"/>
        <v>8.3937428462419472E-3</v>
      </c>
      <c r="I599" s="4" t="e">
        <f t="shared" si="52"/>
        <v>#DIV/0!</v>
      </c>
      <c r="J599" s="4">
        <f t="shared" si="53"/>
        <v>-1.0446343779677014E-2</v>
      </c>
      <c r="K599" s="4" t="e">
        <f t="shared" si="54"/>
        <v>#DIV/0!</v>
      </c>
    </row>
    <row r="600" spans="1:11" x14ac:dyDescent="0.5">
      <c r="A600" t="s">
        <v>360</v>
      </c>
      <c r="B600" s="1">
        <v>14.036</v>
      </c>
      <c r="C600" s="1">
        <v>25.54</v>
      </c>
      <c r="E600" s="1">
        <v>10.37</v>
      </c>
      <c r="F600" s="1"/>
      <c r="G600" s="4">
        <f t="shared" si="50"/>
        <v>4.0396124251923737E-2</v>
      </c>
      <c r="H600" s="4">
        <f t="shared" si="51"/>
        <v>2.6233359436178549E-2</v>
      </c>
      <c r="I600" s="4" t="e">
        <f t="shared" si="52"/>
        <v>#DIV/0!</v>
      </c>
      <c r="J600" s="4">
        <f t="shared" si="53"/>
        <v>1.5429122468659573E-2</v>
      </c>
      <c r="K600" s="4" t="e">
        <f t="shared" si="54"/>
        <v>#DIV/0!</v>
      </c>
    </row>
    <row r="601" spans="1:11" x14ac:dyDescent="0.5">
      <c r="A601" t="s">
        <v>361</v>
      </c>
      <c r="B601" s="1">
        <v>14.121</v>
      </c>
      <c r="C601" s="1">
        <v>25.94</v>
      </c>
      <c r="E601" s="1">
        <v>10.41</v>
      </c>
      <c r="F601" s="1"/>
      <c r="G601" s="4">
        <f t="shared" si="50"/>
        <v>-6.0194037249486909E-3</v>
      </c>
      <c r="H601" s="4">
        <f t="shared" si="51"/>
        <v>-1.542020046260606E-2</v>
      </c>
      <c r="I601" s="4" t="e">
        <f t="shared" si="52"/>
        <v>#DIV/0!</v>
      </c>
      <c r="J601" s="4">
        <f t="shared" si="53"/>
        <v>-3.842459173871382E-3</v>
      </c>
      <c r="K601" s="4" t="e">
        <f t="shared" si="54"/>
        <v>#DIV/0!</v>
      </c>
    </row>
    <row r="602" spans="1:11" x14ac:dyDescent="0.5">
      <c r="A602" t="s">
        <v>362</v>
      </c>
      <c r="B602" s="1">
        <v>15.206</v>
      </c>
      <c r="C602" s="1">
        <v>26.09</v>
      </c>
      <c r="E602" s="1">
        <v>10.52</v>
      </c>
      <c r="F602" s="1"/>
      <c r="G602" s="4">
        <f t="shared" si="50"/>
        <v>-7.1353413126397425E-2</v>
      </c>
      <c r="H602" s="4">
        <f t="shared" si="51"/>
        <v>-5.7493292449213307E-3</v>
      </c>
      <c r="I602" s="4" t="e">
        <f t="shared" si="52"/>
        <v>#DIV/0!</v>
      </c>
      <c r="J602" s="4">
        <f t="shared" si="53"/>
        <v>-1.0456273764258506E-2</v>
      </c>
      <c r="K602" s="4" t="e">
        <f t="shared" si="54"/>
        <v>#DIV/0!</v>
      </c>
    </row>
    <row r="603" spans="1:11" x14ac:dyDescent="0.5">
      <c r="A603" t="s">
        <v>363</v>
      </c>
      <c r="B603" s="1">
        <v>15.339</v>
      </c>
      <c r="C603" s="1">
        <v>25.97</v>
      </c>
      <c r="E603" s="1">
        <v>10.49</v>
      </c>
      <c r="F603" s="1"/>
      <c r="G603" s="4">
        <f t="shared" si="50"/>
        <v>-8.6707086511507159E-3</v>
      </c>
      <c r="H603" s="4">
        <f t="shared" si="51"/>
        <v>4.6207162110127875E-3</v>
      </c>
      <c r="I603" s="4" t="e">
        <f t="shared" si="52"/>
        <v>#DIV/0!</v>
      </c>
      <c r="J603" s="4">
        <f t="shared" si="53"/>
        <v>2.8598665395613843E-3</v>
      </c>
      <c r="K603" s="4" t="e">
        <f t="shared" si="54"/>
        <v>#DIV/0!</v>
      </c>
    </row>
    <row r="604" spans="1:11" x14ac:dyDescent="0.5">
      <c r="A604" t="s">
        <v>364</v>
      </c>
      <c r="B604" s="1">
        <v>16.501000000000001</v>
      </c>
      <c r="C604" s="1">
        <v>26.83</v>
      </c>
      <c r="E604" s="1">
        <v>10.44</v>
      </c>
      <c r="F604" s="1"/>
      <c r="G604" s="4">
        <f t="shared" si="50"/>
        <v>-7.0419974546997222E-2</v>
      </c>
      <c r="H604" s="4">
        <f t="shared" si="51"/>
        <v>-3.2053671263510997E-2</v>
      </c>
      <c r="I604" s="4" t="e">
        <f t="shared" si="52"/>
        <v>#DIV/0!</v>
      </c>
      <c r="J604" s="4">
        <f t="shared" si="53"/>
        <v>4.7892720306514924E-3</v>
      </c>
      <c r="K604" s="4" t="e">
        <f t="shared" si="54"/>
        <v>#DIV/0!</v>
      </c>
    </row>
    <row r="605" spans="1:11" x14ac:dyDescent="0.5">
      <c r="A605" t="s">
        <v>365</v>
      </c>
      <c r="B605" s="1">
        <v>16.085000000000001</v>
      </c>
      <c r="C605" s="1">
        <v>26.44</v>
      </c>
      <c r="E605" s="1">
        <v>10.42</v>
      </c>
      <c r="F605" s="1"/>
      <c r="G605" s="4">
        <f t="shared" si="50"/>
        <v>2.5862604911408127E-2</v>
      </c>
      <c r="H605" s="4">
        <f t="shared" si="51"/>
        <v>1.4750378214825943E-2</v>
      </c>
      <c r="I605" s="4" t="e">
        <f t="shared" si="52"/>
        <v>#DIV/0!</v>
      </c>
      <c r="J605" s="4">
        <f t="shared" si="53"/>
        <v>1.9193857965451588E-3</v>
      </c>
      <c r="K605" s="4" t="e">
        <f t="shared" si="54"/>
        <v>#DIV/0!</v>
      </c>
    </row>
    <row r="606" spans="1:11" x14ac:dyDescent="0.5">
      <c r="A606" t="s">
        <v>366</v>
      </c>
      <c r="B606" s="1">
        <v>16.254000000000001</v>
      </c>
      <c r="C606" s="1">
        <v>26.79</v>
      </c>
      <c r="E606" s="1">
        <v>10.145</v>
      </c>
      <c r="F606" s="1"/>
      <c r="G606" s="4">
        <f t="shared" si="50"/>
        <v>-1.0397440629998811E-2</v>
      </c>
      <c r="H606" s="4">
        <f t="shared" si="51"/>
        <v>-1.3064576334453126E-2</v>
      </c>
      <c r="I606" s="4" t="e">
        <f t="shared" si="52"/>
        <v>#DIV/0!</v>
      </c>
      <c r="J606" s="4">
        <f t="shared" si="53"/>
        <v>2.7106949236076927E-2</v>
      </c>
      <c r="K606" s="4" t="e">
        <f t="shared" si="54"/>
        <v>#DIV/0!</v>
      </c>
    </row>
    <row r="607" spans="1:11" x14ac:dyDescent="0.5">
      <c r="A607" t="s">
        <v>367</v>
      </c>
      <c r="B607" s="1">
        <v>16.571000000000002</v>
      </c>
      <c r="C607" s="1">
        <v>26.92</v>
      </c>
      <c r="E607" s="1">
        <v>10.14</v>
      </c>
      <c r="F607" s="1"/>
      <c r="G607" s="4">
        <f t="shared" si="50"/>
        <v>-1.9129805081165907E-2</v>
      </c>
      <c r="H607" s="4">
        <f t="shared" si="51"/>
        <v>-4.8291233283804802E-3</v>
      </c>
      <c r="I607" s="4" t="e">
        <f t="shared" si="52"/>
        <v>#DIV/0!</v>
      </c>
      <c r="J607" s="4">
        <f t="shared" si="53"/>
        <v>4.930966469427478E-4</v>
      </c>
      <c r="K607" s="4" t="e">
        <f t="shared" si="54"/>
        <v>#DIV/0!</v>
      </c>
    </row>
    <row r="608" spans="1:11" x14ac:dyDescent="0.5">
      <c r="A608" t="s">
        <v>368</v>
      </c>
      <c r="B608" s="1">
        <v>16.952000000000002</v>
      </c>
      <c r="C608" s="1">
        <v>27.15</v>
      </c>
      <c r="E608" s="1">
        <v>10.24</v>
      </c>
      <c r="F608" s="1"/>
      <c r="G608" s="4">
        <f t="shared" si="50"/>
        <v>-2.2475224162340712E-2</v>
      </c>
      <c r="H608" s="4">
        <f t="shared" si="51"/>
        <v>-8.4714548802945489E-3</v>
      </c>
      <c r="I608" s="4" t="e">
        <f t="shared" si="52"/>
        <v>#DIV/0!</v>
      </c>
      <c r="J608" s="4">
        <f t="shared" si="53"/>
        <v>-9.765625E-3</v>
      </c>
      <c r="K608" s="4" t="e">
        <f t="shared" si="54"/>
        <v>#DIV/0!</v>
      </c>
    </row>
    <row r="609" spans="1:11" x14ac:dyDescent="0.5">
      <c r="A609" t="s">
        <v>369</v>
      </c>
      <c r="B609" s="1">
        <v>17.673999999999999</v>
      </c>
      <c r="C609" s="1">
        <v>28.26</v>
      </c>
      <c r="E609" s="1">
        <v>10.49</v>
      </c>
      <c r="F609" s="1"/>
      <c r="G609" s="4">
        <f t="shared" si="50"/>
        <v>-4.0850967522914838E-2</v>
      </c>
      <c r="H609" s="4">
        <f t="shared" si="51"/>
        <v>-3.9278131634819635E-2</v>
      </c>
      <c r="I609" s="4" t="e">
        <f t="shared" si="52"/>
        <v>#DIV/0!</v>
      </c>
      <c r="J609" s="4">
        <f t="shared" si="53"/>
        <v>-2.3832221163012424E-2</v>
      </c>
      <c r="K609" s="4" t="e">
        <f t="shared" si="54"/>
        <v>#DIV/0!</v>
      </c>
    </row>
    <row r="610" spans="1:11" x14ac:dyDescent="0.5">
      <c r="A610" t="s">
        <v>370</v>
      </c>
      <c r="B610" s="1">
        <v>18.071999999999999</v>
      </c>
      <c r="C610" s="1">
        <v>28.73</v>
      </c>
      <c r="E610" s="1">
        <v>10.39</v>
      </c>
      <c r="F610" s="1"/>
      <c r="G610" s="4">
        <f t="shared" si="50"/>
        <v>-2.202301903497117E-2</v>
      </c>
      <c r="H610" s="4">
        <f t="shared" si="51"/>
        <v>-1.6359206404455207E-2</v>
      </c>
      <c r="I610" s="4" t="e">
        <f t="shared" si="52"/>
        <v>#DIV/0!</v>
      </c>
      <c r="J610" s="4">
        <f t="shared" si="53"/>
        <v>9.6246390760346134E-3</v>
      </c>
      <c r="K610" s="4" t="e">
        <f t="shared" si="54"/>
        <v>#DIV/0!</v>
      </c>
    </row>
    <row r="611" spans="1:11" x14ac:dyDescent="0.5">
      <c r="A611" s="2">
        <v>44907</v>
      </c>
      <c r="B611" s="1">
        <v>17.535</v>
      </c>
      <c r="C611" s="1">
        <v>28.69</v>
      </c>
      <c r="E611" s="1">
        <v>10.34</v>
      </c>
      <c r="F611" s="1"/>
      <c r="G611" s="4">
        <f t="shared" si="50"/>
        <v>3.0624465355004293E-2</v>
      </c>
      <c r="H611" s="4">
        <f t="shared" si="51"/>
        <v>1.3942140118508028E-3</v>
      </c>
      <c r="I611" s="4" t="e">
        <f t="shared" si="52"/>
        <v>#DIV/0!</v>
      </c>
      <c r="J611" s="4">
        <f t="shared" si="53"/>
        <v>4.8355899419729731E-3</v>
      </c>
      <c r="K611" s="4" t="e">
        <f t="shared" si="54"/>
        <v>#DIV/0!</v>
      </c>
    </row>
    <row r="612" spans="1:11" x14ac:dyDescent="0.5">
      <c r="A612" s="2">
        <v>44816</v>
      </c>
      <c r="B612" s="1">
        <v>17.001000000000001</v>
      </c>
      <c r="C612" s="1">
        <v>28.24</v>
      </c>
      <c r="E612" s="1">
        <v>10.39</v>
      </c>
      <c r="F612" s="1"/>
      <c r="G612" s="4">
        <f t="shared" si="50"/>
        <v>3.1409917063702109E-2</v>
      </c>
      <c r="H612" s="4">
        <f t="shared" si="51"/>
        <v>1.5934844192634579E-2</v>
      </c>
      <c r="I612" s="4" t="e">
        <f t="shared" si="52"/>
        <v>#DIV/0!</v>
      </c>
      <c r="J612" s="4">
        <f t="shared" si="53"/>
        <v>-4.8123195380174177E-3</v>
      </c>
      <c r="K612" s="4" t="e">
        <f t="shared" si="54"/>
        <v>#DIV/0!</v>
      </c>
    </row>
    <row r="613" spans="1:11" x14ac:dyDescent="0.5">
      <c r="A613" s="2">
        <v>44785</v>
      </c>
      <c r="B613" s="1">
        <v>17.169</v>
      </c>
      <c r="C613" s="1">
        <v>28.44</v>
      </c>
      <c r="E613" s="1">
        <v>10.44</v>
      </c>
      <c r="F613" s="1"/>
      <c r="G613" s="4">
        <f t="shared" si="50"/>
        <v>-9.7850777564214564E-3</v>
      </c>
      <c r="H613" s="4">
        <f t="shared" si="51"/>
        <v>-7.0323488045007654E-3</v>
      </c>
      <c r="I613" s="4" t="e">
        <f t="shared" si="52"/>
        <v>#DIV/0!</v>
      </c>
      <c r="J613" s="4">
        <f t="shared" si="53"/>
        <v>-4.7892720306512704E-3</v>
      </c>
      <c r="K613" s="4" t="e">
        <f t="shared" si="54"/>
        <v>#DIV/0!</v>
      </c>
    </row>
    <row r="614" spans="1:11" x14ac:dyDescent="0.5">
      <c r="A614" s="2">
        <v>44754</v>
      </c>
      <c r="B614" s="1">
        <v>16.12</v>
      </c>
      <c r="C614" s="1">
        <v>28.33</v>
      </c>
      <c r="E614" s="1">
        <v>10.51</v>
      </c>
      <c r="F614" s="1"/>
      <c r="G614" s="4">
        <f t="shared" si="50"/>
        <v>6.5074441687344775E-2</v>
      </c>
      <c r="H614" s="4">
        <f t="shared" si="51"/>
        <v>3.8828097423226904E-3</v>
      </c>
      <c r="I614" s="4" t="e">
        <f t="shared" si="52"/>
        <v>#DIV/0!</v>
      </c>
      <c r="J614" s="4">
        <f t="shared" si="53"/>
        <v>-6.6603235014272011E-3</v>
      </c>
      <c r="K614" s="4" t="e">
        <f t="shared" si="54"/>
        <v>#DIV/0!</v>
      </c>
    </row>
    <row r="615" spans="1:11" x14ac:dyDescent="0.5">
      <c r="A615" s="2">
        <v>44724</v>
      </c>
      <c r="B615" s="1">
        <v>15.987</v>
      </c>
      <c r="C615" s="1">
        <v>28.6</v>
      </c>
      <c r="E615" s="1">
        <v>10.43</v>
      </c>
      <c r="F615" s="1"/>
      <c r="G615" s="4">
        <f t="shared" si="50"/>
        <v>8.3192593982610585E-3</v>
      </c>
      <c r="H615" s="4">
        <f t="shared" si="51"/>
        <v>-9.4405594405595483E-3</v>
      </c>
      <c r="I615" s="4" t="e">
        <f t="shared" si="52"/>
        <v>#DIV/0!</v>
      </c>
      <c r="J615" s="4">
        <f t="shared" si="53"/>
        <v>7.6701821668265779E-3</v>
      </c>
      <c r="K615" s="4" t="e">
        <f t="shared" si="54"/>
        <v>#DIV/0!</v>
      </c>
    </row>
    <row r="616" spans="1:11" x14ac:dyDescent="0.5">
      <c r="A616" s="2">
        <v>44693</v>
      </c>
      <c r="B616" s="1">
        <v>16.61</v>
      </c>
      <c r="C616" s="1">
        <v>29.17</v>
      </c>
      <c r="E616" s="1">
        <v>10.34</v>
      </c>
      <c r="F616" s="1"/>
      <c r="G616" s="4">
        <f t="shared" si="50"/>
        <v>-3.7507525586995771E-2</v>
      </c>
      <c r="H616" s="4">
        <f t="shared" si="51"/>
        <v>-1.9540623928693823E-2</v>
      </c>
      <c r="I616" s="4" t="e">
        <f t="shared" si="52"/>
        <v>#DIV/0!</v>
      </c>
      <c r="J616" s="4">
        <f t="shared" si="53"/>
        <v>8.7040618955511739E-3</v>
      </c>
      <c r="K616" s="4" t="e">
        <f t="shared" si="54"/>
        <v>#DIV/0!</v>
      </c>
    </row>
    <row r="617" spans="1:11" x14ac:dyDescent="0.5">
      <c r="A617" s="2">
        <v>44604</v>
      </c>
      <c r="B617" s="1">
        <v>16.876000000000001</v>
      </c>
      <c r="C617" s="1">
        <v>29.41</v>
      </c>
      <c r="E617" s="1">
        <v>10.56</v>
      </c>
      <c r="F617" s="1"/>
      <c r="G617" s="4">
        <f t="shared" si="50"/>
        <v>-1.5762028916805004E-2</v>
      </c>
      <c r="H617" s="4">
        <f t="shared" si="51"/>
        <v>-8.1604896293776541E-3</v>
      </c>
      <c r="I617" s="4" t="e">
        <f t="shared" si="52"/>
        <v>#DIV/0!</v>
      </c>
      <c r="J617" s="4">
        <f t="shared" si="53"/>
        <v>-2.083333333333337E-2</v>
      </c>
      <c r="K617" s="4" t="e">
        <f t="shared" si="54"/>
        <v>#DIV/0!</v>
      </c>
    </row>
    <row r="618" spans="1:11" x14ac:dyDescent="0.5">
      <c r="A618" s="2">
        <v>44573</v>
      </c>
      <c r="B618" s="1">
        <v>17.135000000000002</v>
      </c>
      <c r="C618" s="1">
        <v>29.83</v>
      </c>
      <c r="E618" s="1">
        <v>10.58</v>
      </c>
      <c r="F618" s="1"/>
      <c r="G618" s="4">
        <f t="shared" si="50"/>
        <v>-1.5115261161365634E-2</v>
      </c>
      <c r="H618" s="4">
        <f t="shared" si="51"/>
        <v>-1.4079785450888282E-2</v>
      </c>
      <c r="I618" s="4" t="e">
        <f t="shared" si="52"/>
        <v>#DIV/0!</v>
      </c>
      <c r="J618" s="4">
        <f t="shared" si="53"/>
        <v>-1.890359168241873E-3</v>
      </c>
      <c r="K618" s="4" t="e">
        <f t="shared" si="54"/>
        <v>#DIV/0!</v>
      </c>
    </row>
    <row r="619" spans="1:11" x14ac:dyDescent="0.5">
      <c r="A619" t="s">
        <v>371</v>
      </c>
      <c r="B619" s="1">
        <v>16.922999999999998</v>
      </c>
      <c r="C619" s="1">
        <v>30.07</v>
      </c>
      <c r="E619" s="1">
        <v>10.73</v>
      </c>
      <c r="F619" s="1"/>
      <c r="G619" s="4">
        <f t="shared" si="50"/>
        <v>1.252732966968062E-2</v>
      </c>
      <c r="H619" s="4">
        <f t="shared" si="51"/>
        <v>-7.9813767874958863E-3</v>
      </c>
      <c r="I619" s="4" t="e">
        <f t="shared" si="52"/>
        <v>#DIV/0!</v>
      </c>
      <c r="J619" s="4">
        <f t="shared" si="53"/>
        <v>-1.3979496738117492E-2</v>
      </c>
      <c r="K619" s="4" t="e">
        <f t="shared" si="54"/>
        <v>#DIV/0!</v>
      </c>
    </row>
    <row r="620" spans="1:11" x14ac:dyDescent="0.5">
      <c r="A620" t="s">
        <v>372</v>
      </c>
      <c r="B620" s="1">
        <v>15.638999999999999</v>
      </c>
      <c r="C620" s="1">
        <v>28.9</v>
      </c>
      <c r="E620" s="1">
        <v>10.59</v>
      </c>
      <c r="F620" s="1"/>
      <c r="G620" s="4">
        <f t="shared" si="50"/>
        <v>8.210243621714941E-2</v>
      </c>
      <c r="H620" s="4">
        <f t="shared" si="51"/>
        <v>4.048442906574401E-2</v>
      </c>
      <c r="I620" s="4" t="e">
        <f t="shared" si="52"/>
        <v>#DIV/0!</v>
      </c>
      <c r="J620" s="4">
        <f t="shared" si="53"/>
        <v>1.3220018885741425E-2</v>
      </c>
      <c r="K620" s="4" t="e">
        <f t="shared" si="54"/>
        <v>#DIV/0!</v>
      </c>
    </row>
    <row r="621" spans="1:11" x14ac:dyDescent="0.5">
      <c r="A621" t="s">
        <v>373</v>
      </c>
      <c r="B621" s="1">
        <v>15.827</v>
      </c>
      <c r="C621" s="1">
        <v>28.725000000000001</v>
      </c>
      <c r="E621" s="1">
        <v>10.54</v>
      </c>
      <c r="F621" s="1"/>
      <c r="G621" s="4">
        <f t="shared" si="50"/>
        <v>-1.1878435584760205E-2</v>
      </c>
      <c r="H621" s="4">
        <f t="shared" si="51"/>
        <v>6.0922541340295844E-3</v>
      </c>
      <c r="I621" s="4" t="e">
        <f t="shared" si="52"/>
        <v>#DIV/0!</v>
      </c>
      <c r="J621" s="4">
        <f t="shared" si="53"/>
        <v>4.7438330170779253E-3</v>
      </c>
      <c r="K621" s="4" t="e">
        <f t="shared" si="54"/>
        <v>#DIV/0!</v>
      </c>
    </row>
    <row r="622" spans="1:11" x14ac:dyDescent="0.5">
      <c r="A622" t="s">
        <v>374</v>
      </c>
      <c r="B622" s="1">
        <v>16.27</v>
      </c>
      <c r="C622" s="1">
        <v>29.34</v>
      </c>
      <c r="E622" s="1">
        <v>10.63</v>
      </c>
      <c r="F622" s="1"/>
      <c r="G622" s="4">
        <f t="shared" si="50"/>
        <v>-2.7228027043638581E-2</v>
      </c>
      <c r="H622" s="4">
        <f t="shared" si="51"/>
        <v>-2.0961145194273945E-2</v>
      </c>
      <c r="I622" s="4" t="e">
        <f t="shared" si="52"/>
        <v>#DIV/0!</v>
      </c>
      <c r="J622" s="4">
        <f t="shared" si="53"/>
        <v>-8.4666039510820079E-3</v>
      </c>
      <c r="K622" s="4" t="e">
        <f t="shared" si="54"/>
        <v>#DIV/0!</v>
      </c>
    </row>
    <row r="623" spans="1:11" x14ac:dyDescent="0.5">
      <c r="A623" t="s">
        <v>375</v>
      </c>
      <c r="B623" s="1">
        <v>16.518999999999998</v>
      </c>
      <c r="C623" s="1">
        <v>29.67</v>
      </c>
      <c r="E623" s="1">
        <v>10.63</v>
      </c>
      <c r="F623" s="1"/>
      <c r="G623" s="4">
        <f t="shared" si="50"/>
        <v>-1.5073551667776464E-2</v>
      </c>
      <c r="H623" s="4">
        <f t="shared" si="51"/>
        <v>-1.1122345803842304E-2</v>
      </c>
      <c r="I623" s="4" t="e">
        <f t="shared" si="52"/>
        <v>#DIV/0!</v>
      </c>
      <c r="J623" s="4">
        <f t="shared" si="53"/>
        <v>0</v>
      </c>
      <c r="K623" s="4" t="e">
        <f t="shared" si="54"/>
        <v>#DIV/0!</v>
      </c>
    </row>
    <row r="624" spans="1:11" x14ac:dyDescent="0.5">
      <c r="A624" t="s">
        <v>376</v>
      </c>
      <c r="B624" s="1">
        <v>16.038</v>
      </c>
      <c r="C624" s="1">
        <v>29.82</v>
      </c>
      <c r="E624" s="1">
        <v>10.5</v>
      </c>
      <c r="F624" s="1"/>
      <c r="G624" s="4">
        <f t="shared" si="50"/>
        <v>2.9991270732011355E-2</v>
      </c>
      <c r="H624" s="4">
        <f t="shared" si="51"/>
        <v>-5.0301810865190921E-3</v>
      </c>
      <c r="I624" s="4" t="e">
        <f t="shared" si="52"/>
        <v>#DIV/0!</v>
      </c>
      <c r="J624" s="4">
        <f t="shared" si="53"/>
        <v>1.2380952380952381E-2</v>
      </c>
      <c r="K624" s="4" t="e">
        <f t="shared" si="54"/>
        <v>#DIV/0!</v>
      </c>
    </row>
    <row r="625" spans="1:11" x14ac:dyDescent="0.5">
      <c r="A625" t="s">
        <v>377</v>
      </c>
      <c r="B625" s="1">
        <v>15.317</v>
      </c>
      <c r="C625" s="1">
        <v>28.94</v>
      </c>
      <c r="E625" s="1">
        <v>10.37</v>
      </c>
      <c r="F625" s="1"/>
      <c r="G625" s="4">
        <f t="shared" si="50"/>
        <v>4.7071880916628617E-2</v>
      </c>
      <c r="H625" s="4">
        <f t="shared" si="51"/>
        <v>3.040774015203862E-2</v>
      </c>
      <c r="I625" s="4" t="e">
        <f t="shared" si="52"/>
        <v>#DIV/0!</v>
      </c>
      <c r="J625" s="4">
        <f t="shared" si="53"/>
        <v>1.2536162005786E-2</v>
      </c>
      <c r="K625" s="4" t="e">
        <f t="shared" si="54"/>
        <v>#DIV/0!</v>
      </c>
    </row>
    <row r="626" spans="1:11" x14ac:dyDescent="0.5">
      <c r="A626" t="s">
        <v>378</v>
      </c>
      <c r="B626" s="1">
        <v>15.409000000000001</v>
      </c>
      <c r="C626" s="1">
        <v>29.87</v>
      </c>
      <c r="E626" s="1">
        <v>10.51</v>
      </c>
      <c r="F626" s="1"/>
      <c r="G626" s="4">
        <f t="shared" si="50"/>
        <v>-5.9705366993315634E-3</v>
      </c>
      <c r="H626" s="4">
        <f t="shared" si="51"/>
        <v>-3.1134917977904242E-2</v>
      </c>
      <c r="I626" s="4" t="e">
        <f t="shared" si="52"/>
        <v>#DIV/0!</v>
      </c>
      <c r="J626" s="4">
        <f t="shared" si="53"/>
        <v>-1.3320647002854513E-2</v>
      </c>
      <c r="K626" s="4" t="e">
        <f t="shared" si="54"/>
        <v>#DIV/0!</v>
      </c>
    </row>
    <row r="627" spans="1:11" x14ac:dyDescent="0.5">
      <c r="A627" t="s">
        <v>379</v>
      </c>
      <c r="B627" s="1">
        <v>15.677</v>
      </c>
      <c r="C627" s="1">
        <v>29.89</v>
      </c>
      <c r="E627" s="1">
        <v>10.43</v>
      </c>
      <c r="F627" s="1"/>
      <c r="G627" s="4">
        <f t="shared" si="50"/>
        <v>-1.709510748229881E-2</v>
      </c>
      <c r="H627" s="4">
        <f t="shared" si="51"/>
        <v>-6.6912010705921787E-4</v>
      </c>
      <c r="I627" s="4" t="e">
        <f t="shared" si="52"/>
        <v>#DIV/0!</v>
      </c>
      <c r="J627" s="4">
        <f t="shared" si="53"/>
        <v>7.6701821668265779E-3</v>
      </c>
      <c r="K627" s="4" t="e">
        <f t="shared" si="54"/>
        <v>#DIV/0!</v>
      </c>
    </row>
    <row r="628" spans="1:11" x14ac:dyDescent="0.5">
      <c r="A628" t="s">
        <v>380</v>
      </c>
      <c r="B628" s="1">
        <v>15.91</v>
      </c>
      <c r="C628" s="1">
        <v>29.53</v>
      </c>
      <c r="E628" s="1">
        <v>10.33</v>
      </c>
      <c r="F628" s="1"/>
      <c r="G628" s="4">
        <f t="shared" si="50"/>
        <v>-1.4644877435575188E-2</v>
      </c>
      <c r="H628" s="4">
        <f t="shared" si="51"/>
        <v>1.2190992211310592E-2</v>
      </c>
      <c r="I628" s="4" t="e">
        <f t="shared" si="52"/>
        <v>#DIV/0!</v>
      </c>
      <c r="J628" s="4">
        <f t="shared" si="53"/>
        <v>9.6805421103580702E-3</v>
      </c>
      <c r="K628" s="4" t="e">
        <f t="shared" si="54"/>
        <v>#DIV/0!</v>
      </c>
    </row>
    <row r="629" spans="1:11" x14ac:dyDescent="0.5">
      <c r="A629" t="s">
        <v>381</v>
      </c>
      <c r="B629" s="1">
        <v>16.666</v>
      </c>
      <c r="C629" s="1">
        <v>30.71</v>
      </c>
      <c r="E629" s="1">
        <v>10.27</v>
      </c>
      <c r="F629" s="1"/>
      <c r="G629" s="4">
        <f t="shared" si="50"/>
        <v>-4.5361814472578921E-2</v>
      </c>
      <c r="H629" s="4">
        <f t="shared" si="51"/>
        <v>-3.8423966134809473E-2</v>
      </c>
      <c r="I629" s="4" t="e">
        <f t="shared" si="52"/>
        <v>#DIV/0!</v>
      </c>
      <c r="J629" s="4">
        <f t="shared" si="53"/>
        <v>5.8422590068161195E-3</v>
      </c>
      <c r="K629" s="4" t="e">
        <f t="shared" si="54"/>
        <v>#DIV/0!</v>
      </c>
    </row>
    <row r="630" spans="1:11" x14ac:dyDescent="0.5">
      <c r="A630" t="s">
        <v>382</v>
      </c>
      <c r="B630" s="1">
        <v>16.295000000000002</v>
      </c>
      <c r="C630" s="1">
        <v>30.35</v>
      </c>
      <c r="E630" s="1">
        <v>10.14</v>
      </c>
      <c r="F630" s="1"/>
      <c r="G630" s="4">
        <f t="shared" si="50"/>
        <v>2.2767720159557969E-2</v>
      </c>
      <c r="H630" s="4">
        <f t="shared" si="51"/>
        <v>1.1861614497528761E-2</v>
      </c>
      <c r="I630" s="4" t="e">
        <f t="shared" si="52"/>
        <v>#DIV/0!</v>
      </c>
      <c r="J630" s="4">
        <f t="shared" si="53"/>
        <v>1.2820512820512775E-2</v>
      </c>
      <c r="K630" s="4" t="e">
        <f t="shared" si="54"/>
        <v>#DIV/0!</v>
      </c>
    </row>
    <row r="631" spans="1:11" x14ac:dyDescent="0.5">
      <c r="A631" s="2">
        <v>44876</v>
      </c>
      <c r="B631" s="1">
        <v>16.327000000000002</v>
      </c>
      <c r="C631" s="1">
        <v>30.43</v>
      </c>
      <c r="E631" s="1">
        <v>10.32</v>
      </c>
      <c r="F631" s="1"/>
      <c r="G631" s="4">
        <f t="shared" si="50"/>
        <v>-1.9599436516199997E-3</v>
      </c>
      <c r="H631" s="4">
        <f t="shared" si="51"/>
        <v>-2.6289845547157187E-3</v>
      </c>
      <c r="I631" s="4" t="e">
        <f t="shared" si="52"/>
        <v>#DIV/0!</v>
      </c>
      <c r="J631" s="4">
        <f t="shared" si="53"/>
        <v>-1.7441860465116199E-2</v>
      </c>
      <c r="K631" s="4" t="e">
        <f t="shared" si="54"/>
        <v>#DIV/0!</v>
      </c>
    </row>
    <row r="632" spans="1:11" x14ac:dyDescent="0.5">
      <c r="A632" s="2">
        <v>44845</v>
      </c>
      <c r="B632" s="1">
        <v>15.75</v>
      </c>
      <c r="C632" s="1">
        <v>29.76</v>
      </c>
      <c r="E632" s="1">
        <v>10.26</v>
      </c>
      <c r="F632" s="1"/>
      <c r="G632" s="4">
        <f t="shared" si="50"/>
        <v>3.6634920634920798E-2</v>
      </c>
      <c r="H632" s="4">
        <f t="shared" si="51"/>
        <v>2.2513440860215006E-2</v>
      </c>
      <c r="I632" s="4" t="e">
        <f t="shared" si="52"/>
        <v>#DIV/0!</v>
      </c>
      <c r="J632" s="4">
        <f t="shared" si="53"/>
        <v>5.8479532163742132E-3</v>
      </c>
      <c r="K632" s="4" t="e">
        <f t="shared" si="54"/>
        <v>#DIV/0!</v>
      </c>
    </row>
    <row r="633" spans="1:11" x14ac:dyDescent="0.5">
      <c r="A633" s="2">
        <v>44815</v>
      </c>
      <c r="B633" s="1">
        <v>13.776</v>
      </c>
      <c r="C633" s="1">
        <v>27.52</v>
      </c>
      <c r="E633" s="1">
        <v>9.81</v>
      </c>
      <c r="F633" s="1"/>
      <c r="G633" s="4">
        <f t="shared" si="50"/>
        <v>0.14329268292682928</v>
      </c>
      <c r="H633" s="4">
        <f t="shared" si="51"/>
        <v>8.1395348837209447E-2</v>
      </c>
      <c r="I633" s="4" t="e">
        <f t="shared" si="52"/>
        <v>#DIV/0!</v>
      </c>
      <c r="J633" s="4">
        <f t="shared" si="53"/>
        <v>4.587155963302747E-2</v>
      </c>
      <c r="K633" s="4" t="e">
        <f t="shared" si="54"/>
        <v>#DIV/0!</v>
      </c>
    </row>
    <row r="634" spans="1:11" x14ac:dyDescent="0.5">
      <c r="A634" s="2">
        <v>44784</v>
      </c>
      <c r="B634" s="1">
        <v>14.602</v>
      </c>
      <c r="C634" s="1">
        <v>28.48</v>
      </c>
      <c r="E634" s="1">
        <v>9.99</v>
      </c>
      <c r="F634" s="1"/>
      <c r="G634" s="4">
        <f t="shared" si="50"/>
        <v>-5.6567593480345235E-2</v>
      </c>
      <c r="H634" s="4">
        <f t="shared" si="51"/>
        <v>-3.3707865168539408E-2</v>
      </c>
      <c r="I634" s="4" t="e">
        <f t="shared" si="52"/>
        <v>#DIV/0!</v>
      </c>
      <c r="J634" s="4">
        <f t="shared" si="53"/>
        <v>-1.8018018018017945E-2</v>
      </c>
      <c r="K634" s="4" t="e">
        <f t="shared" si="54"/>
        <v>#DIV/0!</v>
      </c>
    </row>
    <row r="635" spans="1:11" x14ac:dyDescent="0.5">
      <c r="A635" s="2">
        <v>44753</v>
      </c>
      <c r="B635" s="1">
        <v>14.301</v>
      </c>
      <c r="C635" s="1">
        <v>28.41</v>
      </c>
      <c r="E635" s="1">
        <v>10.44</v>
      </c>
      <c r="F635" s="1"/>
      <c r="G635" s="4">
        <f t="shared" si="50"/>
        <v>2.1047479197259022E-2</v>
      </c>
      <c r="H635" s="4">
        <f t="shared" si="51"/>
        <v>2.4639211545229855E-3</v>
      </c>
      <c r="I635" s="4" t="e">
        <f t="shared" si="52"/>
        <v>#DIV/0!</v>
      </c>
      <c r="J635" s="4">
        <f t="shared" si="53"/>
        <v>-4.3103448275861989E-2</v>
      </c>
      <c r="K635" s="4" t="e">
        <f t="shared" si="54"/>
        <v>#DIV/0!</v>
      </c>
    </row>
    <row r="636" spans="1:11" x14ac:dyDescent="0.5">
      <c r="A636" s="2">
        <v>44662</v>
      </c>
      <c r="B636" s="1">
        <v>14.156000000000001</v>
      </c>
      <c r="C636" s="1">
        <v>28.2</v>
      </c>
      <c r="E636" s="1">
        <v>10.18</v>
      </c>
      <c r="F636" s="1"/>
      <c r="G636" s="4">
        <f t="shared" si="50"/>
        <v>1.0243006499010887E-2</v>
      </c>
      <c r="H636" s="4">
        <f t="shared" si="51"/>
        <v>7.4468085106382809E-3</v>
      </c>
      <c r="I636" s="4" t="e">
        <f t="shared" si="52"/>
        <v>#DIV/0!</v>
      </c>
      <c r="J636" s="4">
        <f t="shared" si="53"/>
        <v>2.5540275049115824E-2</v>
      </c>
      <c r="K636" s="4" t="e">
        <f t="shared" si="54"/>
        <v>#DIV/0!</v>
      </c>
    </row>
    <row r="637" spans="1:11" x14ac:dyDescent="0.5">
      <c r="A637" s="2">
        <v>44631</v>
      </c>
      <c r="B637" s="1">
        <v>13.420999999999999</v>
      </c>
      <c r="C637" s="1">
        <v>27.39</v>
      </c>
      <c r="E637" s="1">
        <v>10.1</v>
      </c>
      <c r="F637" s="1"/>
      <c r="G637" s="4">
        <f t="shared" si="50"/>
        <v>5.4764920646747761E-2</v>
      </c>
      <c r="H637" s="4">
        <f t="shared" si="51"/>
        <v>2.9572836801752489E-2</v>
      </c>
      <c r="I637" s="4" t="e">
        <f t="shared" si="52"/>
        <v>#DIV/0!</v>
      </c>
      <c r="J637" s="4">
        <f t="shared" si="53"/>
        <v>7.9207920792079278E-3</v>
      </c>
      <c r="K637" s="4" t="e">
        <f t="shared" si="54"/>
        <v>#DIV/0!</v>
      </c>
    </row>
    <row r="638" spans="1:11" x14ac:dyDescent="0.5">
      <c r="A638" s="2">
        <v>44603</v>
      </c>
      <c r="B638" s="1">
        <v>13.218999999999999</v>
      </c>
      <c r="C638" s="1">
        <v>27.42</v>
      </c>
      <c r="E638" s="1">
        <v>10.17</v>
      </c>
      <c r="F638" s="1"/>
      <c r="G638" s="4">
        <f t="shared" si="50"/>
        <v>1.5281034874044863E-2</v>
      </c>
      <c r="H638" s="4">
        <f t="shared" si="51"/>
        <v>-1.094091903720007E-3</v>
      </c>
      <c r="I638" s="4" t="e">
        <f t="shared" si="52"/>
        <v>#DIV/0!</v>
      </c>
      <c r="J638" s="4">
        <f t="shared" si="53"/>
        <v>-6.8829891838741997E-3</v>
      </c>
      <c r="K638" s="4" t="e">
        <f t="shared" si="54"/>
        <v>#DIV/0!</v>
      </c>
    </row>
    <row r="639" spans="1:11" x14ac:dyDescent="0.5">
      <c r="A639" s="2">
        <v>44572</v>
      </c>
      <c r="B639" s="1">
        <v>13.542999999999999</v>
      </c>
      <c r="C639" s="1">
        <v>28.3</v>
      </c>
      <c r="E639" s="1">
        <v>10.15</v>
      </c>
      <c r="F639" s="1"/>
      <c r="G639" s="4">
        <f t="shared" si="50"/>
        <v>-2.392379827217006E-2</v>
      </c>
      <c r="H639" s="4">
        <f t="shared" si="51"/>
        <v>-3.1095406360423961E-2</v>
      </c>
      <c r="I639" s="4" t="e">
        <f t="shared" si="52"/>
        <v>#DIV/0!</v>
      </c>
      <c r="J639" s="4">
        <f t="shared" si="53"/>
        <v>1.9704433497536034E-3</v>
      </c>
      <c r="K639" s="4" t="e">
        <f t="shared" si="54"/>
        <v>#DIV/0!</v>
      </c>
    </row>
    <row r="640" spans="1:11" x14ac:dyDescent="0.5">
      <c r="A640" t="s">
        <v>383</v>
      </c>
      <c r="B640" s="1">
        <v>13.497</v>
      </c>
      <c r="C640" s="1">
        <v>28.43</v>
      </c>
      <c r="E640" s="1">
        <v>10.119999999999999</v>
      </c>
      <c r="F640" s="1"/>
      <c r="G640" s="4">
        <f t="shared" si="50"/>
        <v>3.4081647773578361E-3</v>
      </c>
      <c r="H640" s="4">
        <f t="shared" si="51"/>
        <v>-4.5726345409777824E-3</v>
      </c>
      <c r="I640" s="4" t="e">
        <f t="shared" si="52"/>
        <v>#DIV/0!</v>
      </c>
      <c r="J640" s="4">
        <f t="shared" si="53"/>
        <v>2.9644268774704496E-3</v>
      </c>
      <c r="K640" s="4" t="e">
        <f t="shared" si="54"/>
        <v>#DIV/0!</v>
      </c>
    </row>
    <row r="641" spans="1:11" x14ac:dyDescent="0.5">
      <c r="A641" t="s">
        <v>384</v>
      </c>
      <c r="B641" s="1">
        <v>13.834</v>
      </c>
      <c r="C641" s="1">
        <v>29.07</v>
      </c>
      <c r="E641" s="1">
        <v>10.07</v>
      </c>
      <c r="F641" s="1"/>
      <c r="G641" s="4">
        <f t="shared" si="50"/>
        <v>-2.4360271794130361E-2</v>
      </c>
      <c r="H641" s="4">
        <f t="shared" si="51"/>
        <v>-2.2015823873409057E-2</v>
      </c>
      <c r="I641" s="4" t="e">
        <f t="shared" si="52"/>
        <v>#DIV/0!</v>
      </c>
      <c r="J641" s="4">
        <f t="shared" si="53"/>
        <v>4.9652432969213844E-3</v>
      </c>
      <c r="K641" s="4" t="e">
        <f t="shared" si="54"/>
        <v>#DIV/0!</v>
      </c>
    </row>
    <row r="642" spans="1:11" x14ac:dyDescent="0.5">
      <c r="A642" t="s">
        <v>385</v>
      </c>
      <c r="B642" s="1">
        <v>13.176</v>
      </c>
      <c r="C642" s="1">
        <v>26.27</v>
      </c>
      <c r="E642" s="1">
        <v>10.074999999999999</v>
      </c>
      <c r="F642" s="1"/>
      <c r="G642" s="4">
        <f t="shared" si="50"/>
        <v>4.9939283545840985E-2</v>
      </c>
      <c r="H642" s="4">
        <f t="shared" si="51"/>
        <v>0.10658545869813474</v>
      </c>
      <c r="I642" s="4" t="e">
        <f t="shared" si="52"/>
        <v>#DIV/0!</v>
      </c>
      <c r="J642" s="4">
        <f t="shared" si="53"/>
        <v>-4.9627791563267021E-4</v>
      </c>
      <c r="K642" s="4" t="e">
        <f t="shared" si="54"/>
        <v>#DIV/0!</v>
      </c>
    </row>
    <row r="643" spans="1:11" x14ac:dyDescent="0.5">
      <c r="A643" t="s">
        <v>386</v>
      </c>
      <c r="B643" s="1">
        <v>12.896000000000001</v>
      </c>
      <c r="C643" s="1">
        <v>27.21</v>
      </c>
      <c r="E643" s="1">
        <v>10.29</v>
      </c>
      <c r="F643" s="1"/>
      <c r="G643" s="4">
        <f t="shared" si="50"/>
        <v>2.1712158808932847E-2</v>
      </c>
      <c r="H643" s="4">
        <f t="shared" si="51"/>
        <v>-3.4546122748989383E-2</v>
      </c>
      <c r="I643" s="4" t="e">
        <f t="shared" si="52"/>
        <v>#DIV/0!</v>
      </c>
      <c r="J643" s="4">
        <f t="shared" si="53"/>
        <v>-2.0894071914480117E-2</v>
      </c>
      <c r="K643" s="4" t="e">
        <f t="shared" si="54"/>
        <v>#DIV/0!</v>
      </c>
    </row>
    <row r="644" spans="1:11" x14ac:dyDescent="0.5">
      <c r="A644" t="s">
        <v>387</v>
      </c>
      <c r="B644" s="1">
        <v>13.260999999999999</v>
      </c>
      <c r="C644" s="1">
        <v>27.41</v>
      </c>
      <c r="E644" s="1">
        <v>10.1</v>
      </c>
      <c r="F644" s="1"/>
      <c r="G644" s="4">
        <f t="shared" si="50"/>
        <v>-2.752431943292355E-2</v>
      </c>
      <c r="H644" s="4">
        <f t="shared" si="51"/>
        <v>-7.2966070777088499E-3</v>
      </c>
      <c r="I644" s="4" t="e">
        <f t="shared" si="52"/>
        <v>#DIV/0!</v>
      </c>
      <c r="J644" s="4">
        <f t="shared" si="53"/>
        <v>1.8811881188118829E-2</v>
      </c>
      <c r="K644" s="4" t="e">
        <f t="shared" si="54"/>
        <v>#DIV/0!</v>
      </c>
    </row>
    <row r="645" spans="1:11" x14ac:dyDescent="0.5">
      <c r="A645" t="s">
        <v>388</v>
      </c>
      <c r="B645" s="1">
        <v>12.599</v>
      </c>
      <c r="C645" s="1">
        <v>27.18</v>
      </c>
      <c r="E645" s="1">
        <v>10.01</v>
      </c>
      <c r="F645" s="1"/>
      <c r="G645" s="4">
        <f t="shared" ref="G645:G708" si="55">B644/B645-1</f>
        <v>5.2543852686721015E-2</v>
      </c>
      <c r="H645" s="4">
        <f t="shared" ref="H645:H708" si="56">C644/C645-1</f>
        <v>8.462104488594635E-3</v>
      </c>
      <c r="I645" s="4" t="e">
        <f t="shared" ref="I645:I708" si="57">D644/D645-1</f>
        <v>#DIV/0!</v>
      </c>
      <c r="J645" s="4">
        <f t="shared" ref="J645:J708" si="58">E644/E645-1</f>
        <v>8.9910089910090196E-3</v>
      </c>
      <c r="K645" s="4" t="e">
        <f t="shared" ref="K645:K708" si="59">F644/F645-1</f>
        <v>#DIV/0!</v>
      </c>
    </row>
    <row r="646" spans="1:11" x14ac:dyDescent="0.5">
      <c r="A646" t="s">
        <v>389</v>
      </c>
      <c r="B646" s="1">
        <v>12.465999999999999</v>
      </c>
      <c r="C646" s="1">
        <v>26.97</v>
      </c>
      <c r="E646" s="1">
        <v>10.18</v>
      </c>
      <c r="F646" s="1"/>
      <c r="G646" s="4">
        <f t="shared" si="55"/>
        <v>1.0669019733675622E-2</v>
      </c>
      <c r="H646" s="4">
        <f t="shared" si="56"/>
        <v>7.7864293659621886E-3</v>
      </c>
      <c r="I646" s="4" t="e">
        <f t="shared" si="57"/>
        <v>#DIV/0!</v>
      </c>
      <c r="J646" s="4">
        <f t="shared" si="58"/>
        <v>-1.6699410609037346E-2</v>
      </c>
      <c r="K646" s="4" t="e">
        <f t="shared" si="59"/>
        <v>#DIV/0!</v>
      </c>
    </row>
    <row r="647" spans="1:11" x14ac:dyDescent="0.5">
      <c r="A647" t="s">
        <v>390</v>
      </c>
      <c r="B647" s="1">
        <v>12.194000000000001</v>
      </c>
      <c r="C647" s="1">
        <v>26.08</v>
      </c>
      <c r="E647" s="1">
        <v>10.050000000000001</v>
      </c>
      <c r="F647" s="1"/>
      <c r="G647" s="4">
        <f t="shared" si="55"/>
        <v>2.2306052156798373E-2</v>
      </c>
      <c r="H647" s="4">
        <f t="shared" si="56"/>
        <v>3.4125766871165641E-2</v>
      </c>
      <c r="I647" s="4" t="e">
        <f t="shared" si="57"/>
        <v>#DIV/0!</v>
      </c>
      <c r="J647" s="4">
        <f t="shared" si="58"/>
        <v>1.2935323383084452E-2</v>
      </c>
      <c r="K647" s="4" t="e">
        <f t="shared" si="59"/>
        <v>#DIV/0!</v>
      </c>
    </row>
    <row r="648" spans="1:11" x14ac:dyDescent="0.5">
      <c r="A648" t="s">
        <v>391</v>
      </c>
      <c r="B648" s="1">
        <v>12.051</v>
      </c>
      <c r="C648" s="1">
        <v>26</v>
      </c>
      <c r="E648" s="1">
        <v>9.99</v>
      </c>
      <c r="F648" s="1"/>
      <c r="G648" s="4">
        <f t="shared" si="55"/>
        <v>1.1866235167206085E-2</v>
      </c>
      <c r="H648" s="4">
        <f t="shared" si="56"/>
        <v>3.0769230769229772E-3</v>
      </c>
      <c r="I648" s="4" t="e">
        <f t="shared" si="57"/>
        <v>#DIV/0!</v>
      </c>
      <c r="J648" s="4">
        <f t="shared" si="58"/>
        <v>6.0060060060060927E-3</v>
      </c>
      <c r="K648" s="4" t="e">
        <f t="shared" si="59"/>
        <v>#DIV/0!</v>
      </c>
    </row>
    <row r="649" spans="1:11" x14ac:dyDescent="0.5">
      <c r="A649" t="s">
        <v>392</v>
      </c>
      <c r="B649" s="1">
        <v>11.967000000000001</v>
      </c>
      <c r="C649" s="1">
        <v>25.87</v>
      </c>
      <c r="E649" s="1">
        <v>10.199999999999999</v>
      </c>
      <c r="F649" s="1"/>
      <c r="G649" s="4">
        <f t="shared" si="55"/>
        <v>7.0193030834795334E-3</v>
      </c>
      <c r="H649" s="4">
        <f t="shared" si="56"/>
        <v>5.0251256281406143E-3</v>
      </c>
      <c r="I649" s="4" t="e">
        <f t="shared" si="57"/>
        <v>#DIV/0!</v>
      </c>
      <c r="J649" s="4">
        <f t="shared" si="58"/>
        <v>-2.0588235294117574E-2</v>
      </c>
      <c r="K649" s="4" t="e">
        <f t="shared" si="59"/>
        <v>#DIV/0!</v>
      </c>
    </row>
    <row r="650" spans="1:11" x14ac:dyDescent="0.5">
      <c r="A650" t="s">
        <v>393</v>
      </c>
      <c r="B650" s="1">
        <v>11.888</v>
      </c>
      <c r="C650" s="1">
        <v>26.42</v>
      </c>
      <c r="E650" s="1">
        <v>10.25</v>
      </c>
      <c r="F650" s="1"/>
      <c r="G650" s="4">
        <f t="shared" si="55"/>
        <v>6.6453566621804683E-3</v>
      </c>
      <c r="H650" s="4">
        <f t="shared" si="56"/>
        <v>-2.0817562452687399E-2</v>
      </c>
      <c r="I650" s="4" t="e">
        <f t="shared" si="57"/>
        <v>#DIV/0!</v>
      </c>
      <c r="J650" s="4">
        <f t="shared" si="58"/>
        <v>-4.8780487804879202E-3</v>
      </c>
      <c r="K650" s="4" t="e">
        <f t="shared" si="59"/>
        <v>#DIV/0!</v>
      </c>
    </row>
    <row r="651" spans="1:11" x14ac:dyDescent="0.5">
      <c r="A651" t="s">
        <v>394</v>
      </c>
      <c r="B651" s="1">
        <v>11.227</v>
      </c>
      <c r="C651" s="1">
        <v>25.91</v>
      </c>
      <c r="E651" s="1">
        <v>10.24</v>
      </c>
      <c r="F651" s="1"/>
      <c r="G651" s="4">
        <f t="shared" si="55"/>
        <v>5.8875924111516875E-2</v>
      </c>
      <c r="H651" s="4">
        <f t="shared" si="56"/>
        <v>1.9683519876495525E-2</v>
      </c>
      <c r="I651" s="4" t="e">
        <f t="shared" si="57"/>
        <v>#DIV/0!</v>
      </c>
      <c r="J651" s="4">
        <f t="shared" si="58"/>
        <v>9.765625E-4</v>
      </c>
      <c r="K651" s="4" t="e">
        <f t="shared" si="59"/>
        <v>#DIV/0!</v>
      </c>
    </row>
    <row r="652" spans="1:11" x14ac:dyDescent="0.5">
      <c r="A652" t="s">
        <v>395</v>
      </c>
      <c r="B652" s="1">
        <v>11.96</v>
      </c>
      <c r="C652" s="1">
        <v>26.42</v>
      </c>
      <c r="E652" s="1">
        <v>10.3103</v>
      </c>
      <c r="F652" s="1"/>
      <c r="G652" s="4">
        <f t="shared" si="55"/>
        <v>-6.128762541806021E-2</v>
      </c>
      <c r="H652" s="4">
        <f t="shared" si="56"/>
        <v>-1.9303557910673841E-2</v>
      </c>
      <c r="I652" s="4" t="e">
        <f t="shared" si="57"/>
        <v>#DIV/0!</v>
      </c>
      <c r="J652" s="4">
        <f t="shared" si="58"/>
        <v>-6.8184242941523587E-3</v>
      </c>
      <c r="K652" s="4" t="e">
        <f t="shared" si="59"/>
        <v>#DIV/0!</v>
      </c>
    </row>
    <row r="653" spans="1:11" x14ac:dyDescent="0.5">
      <c r="A653" s="2">
        <v>44905</v>
      </c>
      <c r="B653" s="1">
        <v>11.5</v>
      </c>
      <c r="C653" s="1">
        <v>25.33</v>
      </c>
      <c r="E653" s="1">
        <v>10.17</v>
      </c>
      <c r="F653" s="1"/>
      <c r="G653" s="4">
        <f t="shared" si="55"/>
        <v>4.0000000000000036E-2</v>
      </c>
      <c r="H653" s="4">
        <f t="shared" si="56"/>
        <v>4.3031977891827999E-2</v>
      </c>
      <c r="I653" s="4" t="e">
        <f t="shared" si="57"/>
        <v>#DIV/0!</v>
      </c>
      <c r="J653" s="4">
        <f t="shared" si="58"/>
        <v>1.3795476892822123E-2</v>
      </c>
      <c r="K653" s="4" t="e">
        <f t="shared" si="59"/>
        <v>#DIV/0!</v>
      </c>
    </row>
    <row r="654" spans="1:11" x14ac:dyDescent="0.5">
      <c r="A654" s="2">
        <v>44875</v>
      </c>
      <c r="B654" s="1">
        <v>11.586</v>
      </c>
      <c r="C654" s="1">
        <v>25.04</v>
      </c>
      <c r="E654" s="1">
        <v>10.1401</v>
      </c>
      <c r="F654" s="1"/>
      <c r="G654" s="4">
        <f t="shared" si="55"/>
        <v>-7.4227515967547619E-3</v>
      </c>
      <c r="H654" s="4">
        <f t="shared" si="56"/>
        <v>1.1581469648562326E-2</v>
      </c>
      <c r="I654" s="4" t="e">
        <f t="shared" si="57"/>
        <v>#DIV/0!</v>
      </c>
      <c r="J654" s="4">
        <f t="shared" si="58"/>
        <v>2.9486888689460589E-3</v>
      </c>
      <c r="K654" s="4" t="e">
        <f t="shared" si="59"/>
        <v>#DIV/0!</v>
      </c>
    </row>
    <row r="655" spans="1:11" x14ac:dyDescent="0.5">
      <c r="A655" s="2">
        <v>44844</v>
      </c>
      <c r="B655" s="1">
        <v>11.67</v>
      </c>
      <c r="C655" s="1">
        <v>25.2</v>
      </c>
      <c r="E655" s="1">
        <v>10.199999999999999</v>
      </c>
      <c r="F655" s="1"/>
      <c r="G655" s="4">
        <f t="shared" si="55"/>
        <v>-7.197943444730015E-3</v>
      </c>
      <c r="H655" s="4">
        <f t="shared" si="56"/>
        <v>-6.3492063492063266E-3</v>
      </c>
      <c r="I655" s="4" t="e">
        <f t="shared" si="57"/>
        <v>#DIV/0!</v>
      </c>
      <c r="J655" s="4">
        <f t="shared" si="58"/>
        <v>-5.8725490196077645E-3</v>
      </c>
      <c r="K655" s="4" t="e">
        <f t="shared" si="59"/>
        <v>#DIV/0!</v>
      </c>
    </row>
    <row r="656" spans="1:11" x14ac:dyDescent="0.5">
      <c r="A656" s="2">
        <v>44752</v>
      </c>
      <c r="B656" s="1">
        <v>12.076000000000001</v>
      </c>
      <c r="C656" s="1">
        <v>25.72</v>
      </c>
      <c r="E656" s="1">
        <v>10.27</v>
      </c>
      <c r="F656" s="1"/>
      <c r="G656" s="4">
        <f t="shared" si="55"/>
        <v>-3.3620404107320367E-2</v>
      </c>
      <c r="H656" s="4">
        <f t="shared" si="56"/>
        <v>-2.0217729393468109E-2</v>
      </c>
      <c r="I656" s="4" t="e">
        <f t="shared" si="57"/>
        <v>#DIV/0!</v>
      </c>
      <c r="J656" s="4">
        <f t="shared" si="58"/>
        <v>-6.8159688412853248E-3</v>
      </c>
      <c r="K656" s="4" t="e">
        <f t="shared" si="59"/>
        <v>#DIV/0!</v>
      </c>
    </row>
    <row r="657" spans="1:11" x14ac:dyDescent="0.5">
      <c r="A657" s="2">
        <v>44722</v>
      </c>
      <c r="B657" s="1">
        <v>13.13</v>
      </c>
      <c r="C657" s="1">
        <v>27.18</v>
      </c>
      <c r="E657" s="1">
        <v>10.34</v>
      </c>
      <c r="F657" s="1"/>
      <c r="G657" s="4">
        <f t="shared" si="55"/>
        <v>-8.027418126428032E-2</v>
      </c>
      <c r="H657" s="4">
        <f t="shared" si="56"/>
        <v>-5.371596762325237E-2</v>
      </c>
      <c r="I657" s="4" t="e">
        <f t="shared" si="57"/>
        <v>#DIV/0!</v>
      </c>
      <c r="J657" s="4">
        <f t="shared" si="58"/>
        <v>-6.7698259187620735E-3</v>
      </c>
      <c r="K657" s="4" t="e">
        <f t="shared" si="59"/>
        <v>#DIV/0!</v>
      </c>
    </row>
    <row r="658" spans="1:11" x14ac:dyDescent="0.5">
      <c r="A658" s="2">
        <v>44691</v>
      </c>
      <c r="B658" s="1">
        <v>13.209</v>
      </c>
      <c r="C658" s="1">
        <v>27.64</v>
      </c>
      <c r="E658" s="1">
        <v>10.39</v>
      </c>
      <c r="F658" s="1"/>
      <c r="G658" s="4">
        <f t="shared" si="55"/>
        <v>-5.9807706866529253E-3</v>
      </c>
      <c r="H658" s="4">
        <f t="shared" si="56"/>
        <v>-1.664254703328516E-2</v>
      </c>
      <c r="I658" s="4" t="e">
        <f t="shared" si="57"/>
        <v>#DIV/0!</v>
      </c>
      <c r="J658" s="4">
        <f t="shared" si="58"/>
        <v>-4.8123195380174177E-3</v>
      </c>
      <c r="K658" s="4" t="e">
        <f t="shared" si="59"/>
        <v>#DIV/0!</v>
      </c>
    </row>
    <row r="659" spans="1:11" x14ac:dyDescent="0.5">
      <c r="A659" s="2">
        <v>44661</v>
      </c>
      <c r="B659" s="1">
        <v>13.167</v>
      </c>
      <c r="C659" s="1">
        <v>27.7</v>
      </c>
      <c r="E659" s="1">
        <v>10.74</v>
      </c>
      <c r="F659" s="1"/>
      <c r="G659" s="4">
        <f t="shared" si="55"/>
        <v>3.1897926634769647E-3</v>
      </c>
      <c r="H659" s="4">
        <f t="shared" si="56"/>
        <v>-2.1660649819493782E-3</v>
      </c>
      <c r="I659" s="4" t="e">
        <f t="shared" si="57"/>
        <v>#DIV/0!</v>
      </c>
      <c r="J659" s="4">
        <f t="shared" si="58"/>
        <v>-3.2588454376163867E-2</v>
      </c>
      <c r="K659" s="4" t="e">
        <f t="shared" si="59"/>
        <v>#DIV/0!</v>
      </c>
    </row>
    <row r="660" spans="1:11" x14ac:dyDescent="0.5">
      <c r="A660" s="2">
        <v>44630</v>
      </c>
      <c r="B660" s="1">
        <v>12.512</v>
      </c>
      <c r="C660" s="1">
        <v>26.97</v>
      </c>
      <c r="E660" s="1">
        <v>10.02</v>
      </c>
      <c r="F660" s="1"/>
      <c r="G660" s="4">
        <f t="shared" si="55"/>
        <v>5.2349744245524299E-2</v>
      </c>
      <c r="H660" s="4">
        <f t="shared" si="56"/>
        <v>2.7067111605487693E-2</v>
      </c>
      <c r="I660" s="4" t="e">
        <f t="shared" si="57"/>
        <v>#DIV/0!</v>
      </c>
      <c r="J660" s="4">
        <f t="shared" si="58"/>
        <v>7.1856287425149823E-2</v>
      </c>
      <c r="K660" s="4" t="e">
        <f t="shared" si="59"/>
        <v>#DIV/0!</v>
      </c>
    </row>
    <row r="661" spans="1:11" x14ac:dyDescent="0.5">
      <c r="A661" t="s">
        <v>396</v>
      </c>
      <c r="B661" s="1">
        <v>12.138999999999999</v>
      </c>
      <c r="C661" s="1">
        <v>25.77</v>
      </c>
      <c r="E661" s="1">
        <v>10.194000000000001</v>
      </c>
      <c r="F661" s="1"/>
      <c r="G661" s="4">
        <f t="shared" si="55"/>
        <v>3.0727407529450579E-2</v>
      </c>
      <c r="H661" s="4">
        <f t="shared" si="56"/>
        <v>4.6565774155995276E-2</v>
      </c>
      <c r="I661" s="4" t="e">
        <f t="shared" si="57"/>
        <v>#DIV/0!</v>
      </c>
      <c r="J661" s="4">
        <f t="shared" si="58"/>
        <v>-1.7068864037669385E-2</v>
      </c>
      <c r="K661" s="4" t="e">
        <f t="shared" si="59"/>
        <v>#DIV/0!</v>
      </c>
    </row>
    <row r="662" spans="1:11" x14ac:dyDescent="0.5">
      <c r="A662" t="s">
        <v>397</v>
      </c>
      <c r="B662" s="1">
        <v>12.22</v>
      </c>
      <c r="C662" s="1">
        <v>26.38</v>
      </c>
      <c r="E662" s="1">
        <v>10.298</v>
      </c>
      <c r="F662" s="1"/>
      <c r="G662" s="4">
        <f t="shared" si="55"/>
        <v>-6.6284779050737042E-3</v>
      </c>
      <c r="H662" s="4">
        <f t="shared" si="56"/>
        <v>-2.3123578468536743E-2</v>
      </c>
      <c r="I662" s="4" t="e">
        <f t="shared" si="57"/>
        <v>#DIV/0!</v>
      </c>
      <c r="J662" s="4">
        <f t="shared" si="58"/>
        <v>-1.0099048358904517E-2</v>
      </c>
      <c r="K662" s="4" t="e">
        <f t="shared" si="59"/>
        <v>#DIV/0!</v>
      </c>
    </row>
    <row r="663" spans="1:11" x14ac:dyDescent="0.5">
      <c r="A663" t="s">
        <v>398</v>
      </c>
      <c r="B663" s="1">
        <v>12.736000000000001</v>
      </c>
      <c r="C663" s="1">
        <v>27.13</v>
      </c>
      <c r="E663" s="1">
        <v>2.1480000000000001</v>
      </c>
      <c r="F663" s="1"/>
      <c r="G663" s="4">
        <f t="shared" si="55"/>
        <v>-4.0515075376884369E-2</v>
      </c>
      <c r="H663" s="4">
        <f t="shared" si="56"/>
        <v>-2.7644673792849295E-2</v>
      </c>
      <c r="I663" s="4" t="e">
        <f t="shared" si="57"/>
        <v>#DIV/0!</v>
      </c>
      <c r="J663" s="4">
        <f t="shared" si="58"/>
        <v>3.794227188081936</v>
      </c>
      <c r="K663" s="4" t="e">
        <f t="shared" si="59"/>
        <v>#DIV/0!</v>
      </c>
    </row>
    <row r="664" spans="1:11" x14ac:dyDescent="0.5">
      <c r="A664" t="s">
        <v>399</v>
      </c>
      <c r="B664" s="1">
        <v>12.413</v>
      </c>
      <c r="C664" s="1">
        <v>26.89</v>
      </c>
      <c r="E664" s="1">
        <v>10.394</v>
      </c>
      <c r="F664" s="1"/>
      <c r="G664" s="4">
        <f t="shared" si="55"/>
        <v>2.6021106904052127E-2</v>
      </c>
      <c r="H664" s="4">
        <f t="shared" si="56"/>
        <v>8.9252510226849324E-3</v>
      </c>
      <c r="I664" s="4" t="e">
        <f t="shared" si="57"/>
        <v>#DIV/0!</v>
      </c>
      <c r="J664" s="4">
        <f t="shared" si="58"/>
        <v>-0.79334231287281121</v>
      </c>
      <c r="K664" s="4" t="e">
        <f t="shared" si="59"/>
        <v>#DIV/0!</v>
      </c>
    </row>
    <row r="665" spans="1:11" x14ac:dyDescent="0.5">
      <c r="A665" t="s">
        <v>400</v>
      </c>
      <c r="B665" s="1">
        <v>12.228</v>
      </c>
      <c r="C665" s="1">
        <v>26.97</v>
      </c>
      <c r="E665" s="1">
        <v>10.304</v>
      </c>
      <c r="F665" s="1"/>
      <c r="G665" s="4">
        <f t="shared" si="55"/>
        <v>1.5129211645404039E-2</v>
      </c>
      <c r="H665" s="4">
        <f t="shared" si="56"/>
        <v>-2.9662588060808126E-3</v>
      </c>
      <c r="I665" s="4" t="e">
        <f t="shared" si="57"/>
        <v>#DIV/0!</v>
      </c>
      <c r="J665" s="4">
        <f t="shared" si="58"/>
        <v>8.7344720496893569E-3</v>
      </c>
      <c r="K665" s="4" t="e">
        <f t="shared" si="59"/>
        <v>#DIV/0!</v>
      </c>
    </row>
    <row r="666" spans="1:11" x14ac:dyDescent="0.5">
      <c r="A666" t="s">
        <v>401</v>
      </c>
      <c r="B666" s="1">
        <v>12.516</v>
      </c>
      <c r="C666" s="1">
        <v>27.52</v>
      </c>
      <c r="E666" s="1">
        <v>10.52</v>
      </c>
      <c r="F666" s="1"/>
      <c r="G666" s="4">
        <f t="shared" si="55"/>
        <v>-2.3010546500479401E-2</v>
      </c>
      <c r="H666" s="4">
        <f t="shared" si="56"/>
        <v>-1.9985465116279078E-2</v>
      </c>
      <c r="I666" s="4" t="e">
        <f t="shared" si="57"/>
        <v>#DIV/0!</v>
      </c>
      <c r="J666" s="4">
        <f t="shared" si="58"/>
        <v>-2.0532319391634912E-2</v>
      </c>
      <c r="K666" s="4" t="e">
        <f t="shared" si="59"/>
        <v>#DIV/0!</v>
      </c>
    </row>
    <row r="667" spans="1:11" x14ac:dyDescent="0.5">
      <c r="A667" t="s">
        <v>402</v>
      </c>
      <c r="B667" s="1">
        <v>12.561</v>
      </c>
      <c r="C667" s="1">
        <v>28.07</v>
      </c>
      <c r="E667" s="1">
        <v>10.74</v>
      </c>
      <c r="F667" s="1"/>
      <c r="G667" s="4">
        <f t="shared" si="55"/>
        <v>-3.5825173155002998E-3</v>
      </c>
      <c r="H667" s="4">
        <f t="shared" si="56"/>
        <v>-1.9593872461702966E-2</v>
      </c>
      <c r="I667" s="4" t="e">
        <f t="shared" si="57"/>
        <v>#DIV/0!</v>
      </c>
      <c r="J667" s="4">
        <f t="shared" si="58"/>
        <v>-2.0484171322160183E-2</v>
      </c>
      <c r="K667" s="4" t="e">
        <f t="shared" si="59"/>
        <v>#DIV/0!</v>
      </c>
    </row>
    <row r="668" spans="1:11" x14ac:dyDescent="0.5">
      <c r="A668" t="s">
        <v>403</v>
      </c>
      <c r="B668" s="1">
        <v>13.260999999999999</v>
      </c>
      <c r="C668" s="1">
        <v>28.47</v>
      </c>
      <c r="E668" s="1">
        <v>10.57</v>
      </c>
      <c r="F668" s="1"/>
      <c r="G668" s="4">
        <f t="shared" si="55"/>
        <v>-5.2786366035743826E-2</v>
      </c>
      <c r="H668" s="4">
        <f t="shared" si="56"/>
        <v>-1.4049877063575633E-2</v>
      </c>
      <c r="I668" s="4" t="e">
        <f t="shared" si="57"/>
        <v>#DIV/0!</v>
      </c>
      <c r="J668" s="4">
        <f t="shared" si="58"/>
        <v>1.6083254493850507E-2</v>
      </c>
      <c r="K668" s="4" t="e">
        <f t="shared" si="59"/>
        <v>#DIV/0!</v>
      </c>
    </row>
    <row r="669" spans="1:11" x14ac:dyDescent="0.5">
      <c r="A669" t="s">
        <v>404</v>
      </c>
      <c r="B669" s="1">
        <v>13.176</v>
      </c>
      <c r="C669" s="1">
        <v>28.96</v>
      </c>
      <c r="E669" s="1">
        <v>10.67</v>
      </c>
      <c r="F669" s="1"/>
      <c r="G669" s="4">
        <f t="shared" si="55"/>
        <v>6.4511232544017805E-3</v>
      </c>
      <c r="H669" s="4">
        <f t="shared" si="56"/>
        <v>-1.6919889502762464E-2</v>
      </c>
      <c r="I669" s="4" t="e">
        <f t="shared" si="57"/>
        <v>#DIV/0!</v>
      </c>
      <c r="J669" s="4">
        <f t="shared" si="58"/>
        <v>-9.3720712277413076E-3</v>
      </c>
      <c r="K669" s="4" t="e">
        <f t="shared" si="59"/>
        <v>#DIV/0!</v>
      </c>
    </row>
    <row r="670" spans="1:11" x14ac:dyDescent="0.5">
      <c r="A670" t="s">
        <v>405</v>
      </c>
      <c r="B670" s="1">
        <v>13.382</v>
      </c>
      <c r="C670" s="1">
        <v>29.44</v>
      </c>
      <c r="E670" s="1">
        <v>10.69</v>
      </c>
      <c r="F670" s="1"/>
      <c r="G670" s="4">
        <f t="shared" si="55"/>
        <v>-1.5393812584068134E-2</v>
      </c>
      <c r="H670" s="4">
        <f t="shared" si="56"/>
        <v>-1.6304347826086918E-2</v>
      </c>
      <c r="I670" s="4" t="e">
        <f t="shared" si="57"/>
        <v>#DIV/0!</v>
      </c>
      <c r="J670" s="4">
        <f t="shared" si="58"/>
        <v>-1.8709073900841089E-3</v>
      </c>
      <c r="K670" s="4" t="e">
        <f t="shared" si="59"/>
        <v>#DIV/0!</v>
      </c>
    </row>
    <row r="671" spans="1:11" x14ac:dyDescent="0.5">
      <c r="A671" t="s">
        <v>406</v>
      </c>
      <c r="B671" s="1">
        <v>13.198</v>
      </c>
      <c r="C671" s="1">
        <v>29.24</v>
      </c>
      <c r="E671" s="1">
        <v>10.666</v>
      </c>
      <c r="F671" s="1"/>
      <c r="G671" s="4">
        <f t="shared" si="55"/>
        <v>1.3941506288831507E-2</v>
      </c>
      <c r="H671" s="4">
        <f t="shared" si="56"/>
        <v>6.8399452804379646E-3</v>
      </c>
      <c r="I671" s="4" t="e">
        <f t="shared" si="57"/>
        <v>#DIV/0!</v>
      </c>
      <c r="J671" s="4">
        <f t="shared" si="58"/>
        <v>2.250140633789588E-3</v>
      </c>
      <c r="K671" s="4" t="e">
        <f t="shared" si="59"/>
        <v>#DIV/0!</v>
      </c>
    </row>
    <row r="672" spans="1:11" x14ac:dyDescent="0.5">
      <c r="A672" t="s">
        <v>407</v>
      </c>
      <c r="B672" s="1">
        <v>12.929</v>
      </c>
      <c r="C672" s="1">
        <v>28.84</v>
      </c>
      <c r="E672" s="1">
        <v>10.837999999999999</v>
      </c>
      <c r="F672" s="1"/>
      <c r="G672" s="4">
        <f t="shared" si="55"/>
        <v>2.0805940134581258E-2</v>
      </c>
      <c r="H672" s="4">
        <f t="shared" si="56"/>
        <v>1.3869625520110951E-2</v>
      </c>
      <c r="I672" s="4" t="e">
        <f t="shared" si="57"/>
        <v>#DIV/0!</v>
      </c>
      <c r="J672" s="4">
        <f t="shared" si="58"/>
        <v>-1.5870086731869293E-2</v>
      </c>
      <c r="K672" s="4" t="e">
        <f t="shared" si="59"/>
        <v>#DIV/0!</v>
      </c>
    </row>
    <row r="673" spans="1:11" x14ac:dyDescent="0.5">
      <c r="A673" t="s">
        <v>408</v>
      </c>
      <c r="B673" s="1">
        <v>13.128</v>
      </c>
      <c r="C673" s="1">
        <v>29.18</v>
      </c>
      <c r="E673" s="1">
        <v>10.8079</v>
      </c>
      <c r="F673" s="1"/>
      <c r="G673" s="4">
        <f t="shared" si="55"/>
        <v>-1.5158439975624605E-2</v>
      </c>
      <c r="H673" s="4">
        <f t="shared" si="56"/>
        <v>-1.1651816312542862E-2</v>
      </c>
      <c r="I673" s="4" t="e">
        <f t="shared" si="57"/>
        <v>#DIV/0!</v>
      </c>
      <c r="J673" s="4">
        <f t="shared" si="58"/>
        <v>2.7849998612126114E-3</v>
      </c>
      <c r="K673" s="4" t="e">
        <f t="shared" si="59"/>
        <v>#DIV/0!</v>
      </c>
    </row>
    <row r="674" spans="1:11" x14ac:dyDescent="0.5">
      <c r="A674" t="s">
        <v>409</v>
      </c>
      <c r="B674" s="1">
        <v>13.131</v>
      </c>
      <c r="C674" s="1">
        <v>29.29</v>
      </c>
      <c r="E674" s="1">
        <v>10.612</v>
      </c>
      <c r="F674" s="1"/>
      <c r="G674" s="4">
        <f t="shared" si="55"/>
        <v>-2.2846698652045916E-4</v>
      </c>
      <c r="H674" s="4">
        <f t="shared" si="56"/>
        <v>-3.7555479685899007E-3</v>
      </c>
      <c r="I674" s="4" t="e">
        <f t="shared" si="57"/>
        <v>#DIV/0!</v>
      </c>
      <c r="J674" s="4">
        <f t="shared" si="58"/>
        <v>1.8460233697700668E-2</v>
      </c>
      <c r="K674" s="4" t="e">
        <f t="shared" si="59"/>
        <v>#DIV/0!</v>
      </c>
    </row>
    <row r="675" spans="1:11" x14ac:dyDescent="0.5">
      <c r="A675" s="2">
        <v>44904</v>
      </c>
      <c r="B675" s="1">
        <v>14.505000000000001</v>
      </c>
      <c r="C675" s="1">
        <v>31.56</v>
      </c>
      <c r="E675" s="1">
        <v>10.36</v>
      </c>
      <c r="F675" s="1"/>
      <c r="G675" s="4">
        <f t="shared" si="55"/>
        <v>-9.4725956566701131E-2</v>
      </c>
      <c r="H675" s="4">
        <f t="shared" si="56"/>
        <v>-7.1926489226869394E-2</v>
      </c>
      <c r="I675" s="4" t="e">
        <f t="shared" si="57"/>
        <v>#DIV/0!</v>
      </c>
      <c r="J675" s="4">
        <f t="shared" si="58"/>
        <v>2.4324324324324298E-2</v>
      </c>
      <c r="K675" s="4" t="e">
        <f t="shared" si="59"/>
        <v>#DIV/0!</v>
      </c>
    </row>
    <row r="676" spans="1:11" x14ac:dyDescent="0.5">
      <c r="A676" s="2">
        <v>44813</v>
      </c>
      <c r="B676" s="1">
        <v>14.387</v>
      </c>
      <c r="C676" s="1">
        <v>31.46</v>
      </c>
      <c r="E676" s="1">
        <v>10.220000000000001</v>
      </c>
      <c r="F676" s="1"/>
      <c r="G676" s="4">
        <f t="shared" si="55"/>
        <v>8.2018488913602194E-3</v>
      </c>
      <c r="H676" s="4">
        <f t="shared" si="56"/>
        <v>3.1786395422759295E-3</v>
      </c>
      <c r="I676" s="4" t="e">
        <f t="shared" si="57"/>
        <v>#DIV/0!</v>
      </c>
      <c r="J676" s="4">
        <f t="shared" si="58"/>
        <v>1.3698630136986134E-2</v>
      </c>
      <c r="K676" s="4" t="e">
        <f t="shared" si="59"/>
        <v>#DIV/0!</v>
      </c>
    </row>
    <row r="677" spans="1:11" x14ac:dyDescent="0.5">
      <c r="A677" s="2">
        <v>44782</v>
      </c>
      <c r="B677" s="1">
        <v>13.99</v>
      </c>
      <c r="C677" s="1">
        <v>30.75</v>
      </c>
      <c r="E677" s="1">
        <v>10.119999999999999</v>
      </c>
      <c r="F677" s="1"/>
      <c r="G677" s="4">
        <f t="shared" si="55"/>
        <v>2.8377412437455396E-2</v>
      </c>
      <c r="H677" s="4">
        <f t="shared" si="56"/>
        <v>2.3089430894309038E-2</v>
      </c>
      <c r="I677" s="4" t="e">
        <f t="shared" si="57"/>
        <v>#DIV/0!</v>
      </c>
      <c r="J677" s="4">
        <f t="shared" si="58"/>
        <v>9.8814229249013508E-3</v>
      </c>
      <c r="K677" s="4" t="e">
        <f t="shared" si="59"/>
        <v>#DIV/0!</v>
      </c>
    </row>
    <row r="678" spans="1:11" x14ac:dyDescent="0.5">
      <c r="A678" s="2">
        <v>44751</v>
      </c>
      <c r="B678" s="1">
        <v>13.714</v>
      </c>
      <c r="C678" s="1">
        <v>30.65</v>
      </c>
      <c r="E678" s="1">
        <v>10.039999999999999</v>
      </c>
      <c r="F678" s="1"/>
      <c r="G678" s="4">
        <f t="shared" si="55"/>
        <v>2.0125419279568346E-2</v>
      </c>
      <c r="H678" s="4">
        <f t="shared" si="56"/>
        <v>3.2626427406199365E-3</v>
      </c>
      <c r="I678" s="4" t="e">
        <f t="shared" si="57"/>
        <v>#DIV/0!</v>
      </c>
      <c r="J678" s="4">
        <f t="shared" si="58"/>
        <v>7.9681274900398336E-3</v>
      </c>
      <c r="K678" s="4" t="e">
        <f t="shared" si="59"/>
        <v>#DIV/0!</v>
      </c>
    </row>
    <row r="679" spans="1:11" x14ac:dyDescent="0.5">
      <c r="A679" s="2">
        <v>44721</v>
      </c>
      <c r="B679" s="1">
        <v>13.465</v>
      </c>
      <c r="C679" s="1">
        <v>30.36</v>
      </c>
      <c r="E679" s="1">
        <v>10.029999999999999</v>
      </c>
      <c r="F679" s="1"/>
      <c r="G679" s="4">
        <f t="shared" si="55"/>
        <v>1.849238767174155E-2</v>
      </c>
      <c r="H679" s="4">
        <f t="shared" si="56"/>
        <v>9.5520421607377948E-3</v>
      </c>
      <c r="I679" s="4" t="e">
        <f t="shared" si="57"/>
        <v>#DIV/0!</v>
      </c>
      <c r="J679" s="4">
        <f t="shared" si="58"/>
        <v>9.9700897308063752E-4</v>
      </c>
      <c r="K679" s="4" t="e">
        <f t="shared" si="59"/>
        <v>#DIV/0!</v>
      </c>
    </row>
    <row r="680" spans="1:11" x14ac:dyDescent="0.5">
      <c r="A680" s="2">
        <v>44601</v>
      </c>
      <c r="B680" s="1">
        <v>13.647</v>
      </c>
      <c r="C680" s="1">
        <v>31.22</v>
      </c>
      <c r="E680" s="1">
        <v>10.06</v>
      </c>
      <c r="F680" s="1"/>
      <c r="G680" s="4">
        <f t="shared" si="55"/>
        <v>-1.3336264380449991E-2</v>
      </c>
      <c r="H680" s="4">
        <f t="shared" si="56"/>
        <v>-2.7546444586803331E-2</v>
      </c>
      <c r="I680" s="4" t="e">
        <f t="shared" si="57"/>
        <v>#DIV/0!</v>
      </c>
      <c r="J680" s="4">
        <f t="shared" si="58"/>
        <v>-2.9821073558649047E-3</v>
      </c>
      <c r="K680" s="4" t="e">
        <f t="shared" si="59"/>
        <v>#DIV/0!</v>
      </c>
    </row>
    <row r="681" spans="1:11" x14ac:dyDescent="0.5">
      <c r="A681" s="2">
        <v>44570</v>
      </c>
      <c r="B681" s="1">
        <v>13.936999999999999</v>
      </c>
      <c r="C681" s="1">
        <v>31.76</v>
      </c>
      <c r="E681" s="1">
        <v>10.17</v>
      </c>
      <c r="F681" s="1"/>
      <c r="G681" s="4">
        <f t="shared" si="55"/>
        <v>-2.0807921360407433E-2</v>
      </c>
      <c r="H681" s="4">
        <f t="shared" si="56"/>
        <v>-1.700251889168769E-2</v>
      </c>
      <c r="I681" s="4" t="e">
        <f t="shared" si="57"/>
        <v>#DIV/0!</v>
      </c>
      <c r="J681" s="4">
        <f t="shared" si="58"/>
        <v>-1.0816125860373615E-2</v>
      </c>
      <c r="K681" s="4" t="e">
        <f t="shared" si="59"/>
        <v>#DIV/0!</v>
      </c>
    </row>
    <row r="682" spans="1:11" x14ac:dyDescent="0.5">
      <c r="A682" t="s">
        <v>410</v>
      </c>
      <c r="B682" s="1">
        <v>15.093999999999999</v>
      </c>
      <c r="C682" s="1">
        <v>31.92</v>
      </c>
      <c r="E682" s="1">
        <v>10.220000000000001</v>
      </c>
      <c r="F682" s="1"/>
      <c r="G682" s="4">
        <f t="shared" si="55"/>
        <v>-7.6652974691930553E-2</v>
      </c>
      <c r="H682" s="4">
        <f t="shared" si="56"/>
        <v>-5.0125313283208017E-3</v>
      </c>
      <c r="I682" s="4" t="e">
        <f t="shared" si="57"/>
        <v>#DIV/0!</v>
      </c>
      <c r="J682" s="4">
        <f t="shared" si="58"/>
        <v>-4.8923679060666192E-3</v>
      </c>
      <c r="K682" s="4" t="e">
        <f t="shared" si="59"/>
        <v>#DIV/0!</v>
      </c>
    </row>
    <row r="683" spans="1:11" x14ac:dyDescent="0.5">
      <c r="A683" t="s">
        <v>411</v>
      </c>
      <c r="B683" s="1">
        <v>15.468</v>
      </c>
      <c r="C683" s="1">
        <v>32.26</v>
      </c>
      <c r="E683" s="1">
        <v>10.286</v>
      </c>
      <c r="F683" s="1"/>
      <c r="G683" s="4">
        <f t="shared" si="55"/>
        <v>-2.4178950090509521E-2</v>
      </c>
      <c r="H683" s="4">
        <f t="shared" si="56"/>
        <v>-1.053936763794161E-2</v>
      </c>
      <c r="I683" s="4" t="e">
        <f t="shared" si="57"/>
        <v>#DIV/0!</v>
      </c>
      <c r="J683" s="4">
        <f t="shared" si="58"/>
        <v>-6.4164884308768322E-3</v>
      </c>
      <c r="K683" s="4" t="e">
        <f t="shared" si="59"/>
        <v>#DIV/0!</v>
      </c>
    </row>
    <row r="684" spans="1:11" x14ac:dyDescent="0.5">
      <c r="A684" t="s">
        <v>412</v>
      </c>
      <c r="B684" s="1">
        <v>15.801</v>
      </c>
      <c r="C684" s="1">
        <v>32.94</v>
      </c>
      <c r="E684" s="1">
        <v>10.35</v>
      </c>
      <c r="F684" s="1"/>
      <c r="G684" s="4">
        <f t="shared" si="55"/>
        <v>-2.1074615530662588E-2</v>
      </c>
      <c r="H684" s="4">
        <f t="shared" si="56"/>
        <v>-2.0643594414086253E-2</v>
      </c>
      <c r="I684" s="4" t="e">
        <f t="shared" si="57"/>
        <v>#DIV/0!</v>
      </c>
      <c r="J684" s="4">
        <f t="shared" si="58"/>
        <v>-6.1835748792270495E-3</v>
      </c>
      <c r="K684" s="4" t="e">
        <f t="shared" si="59"/>
        <v>#DIV/0!</v>
      </c>
    </row>
    <row r="685" spans="1:11" x14ac:dyDescent="0.5">
      <c r="A685" t="s">
        <v>413</v>
      </c>
      <c r="B685" s="1">
        <v>16.260000000000002</v>
      </c>
      <c r="C685" s="1">
        <v>33.36</v>
      </c>
      <c r="E685" s="1">
        <v>10.44</v>
      </c>
      <c r="F685" s="1"/>
      <c r="G685" s="4">
        <f t="shared" si="55"/>
        <v>-2.8228782287822995E-2</v>
      </c>
      <c r="H685" s="4">
        <f t="shared" si="56"/>
        <v>-1.258992805755399E-2</v>
      </c>
      <c r="I685" s="4" t="e">
        <f t="shared" si="57"/>
        <v>#DIV/0!</v>
      </c>
      <c r="J685" s="4">
        <f t="shared" si="58"/>
        <v>-8.6206896551723755E-3</v>
      </c>
      <c r="K685" s="4" t="e">
        <f t="shared" si="59"/>
        <v>#DIV/0!</v>
      </c>
    </row>
    <row r="686" spans="1:11" x14ac:dyDescent="0.5">
      <c r="A686" t="s">
        <v>414</v>
      </c>
      <c r="B686" s="1">
        <v>17.913</v>
      </c>
      <c r="C686" s="1">
        <v>34.89</v>
      </c>
      <c r="E686" s="1">
        <v>10.648</v>
      </c>
      <c r="F686" s="1"/>
      <c r="G686" s="4">
        <f t="shared" si="55"/>
        <v>-9.2279350192597476E-2</v>
      </c>
      <c r="H686" s="4">
        <f t="shared" si="56"/>
        <v>-4.3852106620808295E-2</v>
      </c>
      <c r="I686" s="4" t="e">
        <f t="shared" si="57"/>
        <v>#DIV/0!</v>
      </c>
      <c r="J686" s="4">
        <f t="shared" si="58"/>
        <v>-1.9534184823441048E-2</v>
      </c>
      <c r="K686" s="4" t="e">
        <f t="shared" si="59"/>
        <v>#DIV/0!</v>
      </c>
    </row>
    <row r="687" spans="1:11" x14ac:dyDescent="0.5">
      <c r="A687" t="s">
        <v>415</v>
      </c>
      <c r="B687" s="1">
        <v>17.222000000000001</v>
      </c>
      <c r="C687" s="1">
        <v>33.86</v>
      </c>
      <c r="E687" s="1">
        <v>10.587999999999999</v>
      </c>
      <c r="F687" s="1"/>
      <c r="G687" s="4">
        <f t="shared" si="55"/>
        <v>4.0123098362559562E-2</v>
      </c>
      <c r="H687" s="4">
        <f t="shared" si="56"/>
        <v>3.0419373892498491E-2</v>
      </c>
      <c r="I687" s="4" t="e">
        <f t="shared" si="57"/>
        <v>#DIV/0!</v>
      </c>
      <c r="J687" s="4">
        <f t="shared" si="58"/>
        <v>5.6667925953910459E-3</v>
      </c>
      <c r="K687" s="4" t="e">
        <f t="shared" si="59"/>
        <v>#DIV/0!</v>
      </c>
    </row>
    <row r="688" spans="1:11" x14ac:dyDescent="0.5">
      <c r="A688" t="s">
        <v>416</v>
      </c>
      <c r="B688" s="1">
        <v>17.181000000000001</v>
      </c>
      <c r="C688" s="1">
        <v>33.950000000000003</v>
      </c>
      <c r="E688" s="1">
        <v>10.862</v>
      </c>
      <c r="F688" s="1"/>
      <c r="G688" s="4">
        <f t="shared" si="55"/>
        <v>2.3863570222921737E-3</v>
      </c>
      <c r="H688" s="4">
        <f t="shared" si="56"/>
        <v>-2.6509572901326495E-3</v>
      </c>
      <c r="I688" s="4" t="e">
        <f t="shared" si="57"/>
        <v>#DIV/0!</v>
      </c>
      <c r="J688" s="4">
        <f t="shared" si="58"/>
        <v>-2.5225556987663489E-2</v>
      </c>
      <c r="K688" s="4" t="e">
        <f t="shared" si="59"/>
        <v>#DIV/0!</v>
      </c>
    </row>
    <row r="689" spans="1:11" x14ac:dyDescent="0.5">
      <c r="A689" t="s">
        <v>417</v>
      </c>
      <c r="B689" s="1">
        <v>17.033999999999999</v>
      </c>
      <c r="C689" s="1">
        <v>33.840000000000003</v>
      </c>
      <c r="E689" s="1">
        <v>10.856</v>
      </c>
      <c r="F689" s="1"/>
      <c r="G689" s="4">
        <f t="shared" si="55"/>
        <v>8.6297992250794486E-3</v>
      </c>
      <c r="H689" s="4">
        <f t="shared" si="56"/>
        <v>3.2505910165483431E-3</v>
      </c>
      <c r="I689" s="4" t="e">
        <f t="shared" si="57"/>
        <v>#DIV/0!</v>
      </c>
      <c r="J689" s="4">
        <f t="shared" si="58"/>
        <v>5.5268975681643795E-4</v>
      </c>
      <c r="K689" s="4" t="e">
        <f t="shared" si="59"/>
        <v>#DIV/0!</v>
      </c>
    </row>
    <row r="690" spans="1:11" x14ac:dyDescent="0.5">
      <c r="A690" t="s">
        <v>418</v>
      </c>
      <c r="B690" s="1">
        <v>17.849</v>
      </c>
      <c r="C690" s="1">
        <v>35.380000000000003</v>
      </c>
      <c r="E690" s="1">
        <v>10.93</v>
      </c>
      <c r="F690" s="1"/>
      <c r="G690" s="4">
        <f t="shared" si="55"/>
        <v>-4.5660821334528645E-2</v>
      </c>
      <c r="H690" s="4">
        <f t="shared" si="56"/>
        <v>-4.3527416619559056E-2</v>
      </c>
      <c r="I690" s="4" t="e">
        <f t="shared" si="57"/>
        <v>#DIV/0!</v>
      </c>
      <c r="J690" s="4">
        <f t="shared" si="58"/>
        <v>-6.7703568161024963E-3</v>
      </c>
      <c r="K690" s="4" t="e">
        <f t="shared" si="59"/>
        <v>#DIV/0!</v>
      </c>
    </row>
    <row r="691" spans="1:11" x14ac:dyDescent="0.5">
      <c r="A691" t="s">
        <v>419</v>
      </c>
      <c r="B691" s="1">
        <v>18.773</v>
      </c>
      <c r="C691" s="1">
        <v>36.200000000000003</v>
      </c>
      <c r="E691" s="1">
        <v>11.222</v>
      </c>
      <c r="F691" s="1"/>
      <c r="G691" s="4">
        <f t="shared" si="55"/>
        <v>-4.9219623927981626E-2</v>
      </c>
      <c r="H691" s="4">
        <f t="shared" si="56"/>
        <v>-2.2651933701657412E-2</v>
      </c>
      <c r="I691" s="4" t="e">
        <f t="shared" si="57"/>
        <v>#DIV/0!</v>
      </c>
      <c r="J691" s="4">
        <f t="shared" si="58"/>
        <v>-2.6020317234004664E-2</v>
      </c>
      <c r="K691" s="4" t="e">
        <f t="shared" si="59"/>
        <v>#DIV/0!</v>
      </c>
    </row>
    <row r="692" spans="1:11" x14ac:dyDescent="0.5">
      <c r="A692" t="s">
        <v>420</v>
      </c>
      <c r="B692" s="1">
        <v>18.335000000000001</v>
      </c>
      <c r="C692" s="1">
        <v>35.78</v>
      </c>
      <c r="E692" s="1">
        <v>11.007999999999999</v>
      </c>
      <c r="F692" s="1"/>
      <c r="G692" s="4">
        <f t="shared" si="55"/>
        <v>2.3888737387510073E-2</v>
      </c>
      <c r="H692" s="4">
        <f t="shared" si="56"/>
        <v>1.173840134153159E-2</v>
      </c>
      <c r="I692" s="4" t="e">
        <f t="shared" si="57"/>
        <v>#DIV/0!</v>
      </c>
      <c r="J692" s="4">
        <f t="shared" si="58"/>
        <v>1.9440406976744207E-2</v>
      </c>
      <c r="K692" s="4" t="e">
        <f t="shared" si="59"/>
        <v>#DIV/0!</v>
      </c>
    </row>
    <row r="693" spans="1:11" x14ac:dyDescent="0.5">
      <c r="A693" t="s">
        <v>421</v>
      </c>
      <c r="B693" s="1">
        <v>18.879000000000001</v>
      </c>
      <c r="C693" s="1">
        <v>36.19</v>
      </c>
      <c r="E693" s="1">
        <v>10.875999999999999</v>
      </c>
      <c r="F693" s="1"/>
      <c r="G693" s="4">
        <f t="shared" si="55"/>
        <v>-2.8815085544785179E-2</v>
      </c>
      <c r="H693" s="4">
        <f t="shared" si="56"/>
        <v>-1.1329096435479302E-2</v>
      </c>
      <c r="I693" s="4" t="e">
        <f t="shared" si="57"/>
        <v>#DIV/0!</v>
      </c>
      <c r="J693" s="4">
        <f t="shared" si="58"/>
        <v>1.2136815005516777E-2</v>
      </c>
      <c r="K693" s="4" t="e">
        <f t="shared" si="59"/>
        <v>#DIV/0!</v>
      </c>
    </row>
    <row r="694" spans="1:11" x14ac:dyDescent="0.5">
      <c r="A694" t="s">
        <v>422</v>
      </c>
      <c r="B694" s="1">
        <v>19.032</v>
      </c>
      <c r="C694" s="1">
        <v>36.340000000000003</v>
      </c>
      <c r="E694" s="1">
        <v>10.836</v>
      </c>
      <c r="F694" s="1"/>
      <c r="G694" s="4">
        <f t="shared" si="55"/>
        <v>-8.039092055485475E-3</v>
      </c>
      <c r="H694" s="4">
        <f t="shared" si="56"/>
        <v>-4.127682993946169E-3</v>
      </c>
      <c r="I694" s="4" t="e">
        <f t="shared" si="57"/>
        <v>#DIV/0!</v>
      </c>
      <c r="J694" s="4">
        <f t="shared" si="58"/>
        <v>3.6913990402360763E-3</v>
      </c>
      <c r="K694" s="4" t="e">
        <f t="shared" si="59"/>
        <v>#DIV/0!</v>
      </c>
    </row>
    <row r="695" spans="1:11" x14ac:dyDescent="0.5">
      <c r="A695" s="2">
        <v>44903</v>
      </c>
      <c r="B695" s="1">
        <v>18.709</v>
      </c>
      <c r="C695" s="1">
        <v>36.11</v>
      </c>
      <c r="E695" s="1">
        <v>10.788</v>
      </c>
      <c r="F695" s="1"/>
      <c r="G695" s="4">
        <f t="shared" si="55"/>
        <v>1.7264418194451903E-2</v>
      </c>
      <c r="H695" s="4">
        <f t="shared" si="56"/>
        <v>6.3694267515925773E-3</v>
      </c>
      <c r="I695" s="4" t="e">
        <f t="shared" si="57"/>
        <v>#DIV/0!</v>
      </c>
      <c r="J695" s="4">
        <f t="shared" si="58"/>
        <v>4.4493882091212189E-3</v>
      </c>
      <c r="K695" s="4" t="e">
        <f t="shared" si="59"/>
        <v>#DIV/0!</v>
      </c>
    </row>
    <row r="696" spans="1:11" x14ac:dyDescent="0.5">
      <c r="A696" s="2">
        <v>44873</v>
      </c>
      <c r="B696" s="1">
        <v>17.942</v>
      </c>
      <c r="C696" s="1">
        <v>35.590000000000003</v>
      </c>
      <c r="E696" s="1">
        <v>10.788</v>
      </c>
      <c r="F696" s="1"/>
      <c r="G696" s="4">
        <f t="shared" si="55"/>
        <v>4.2748857429494969E-2</v>
      </c>
      <c r="H696" s="4">
        <f t="shared" si="56"/>
        <v>1.4610845743186163E-2</v>
      </c>
      <c r="I696" s="4" t="e">
        <f t="shared" si="57"/>
        <v>#DIV/0!</v>
      </c>
      <c r="J696" s="4">
        <f t="shared" si="58"/>
        <v>0</v>
      </c>
      <c r="K696" s="4" t="e">
        <f t="shared" si="59"/>
        <v>#DIV/0!</v>
      </c>
    </row>
    <row r="697" spans="1:11" x14ac:dyDescent="0.5">
      <c r="A697" s="2">
        <v>44842</v>
      </c>
      <c r="B697" s="1">
        <v>18.097000000000001</v>
      </c>
      <c r="C697" s="1">
        <v>35.369999999999997</v>
      </c>
      <c r="E697" s="1">
        <v>10.77</v>
      </c>
      <c r="F697" s="1"/>
      <c r="G697" s="4">
        <f t="shared" si="55"/>
        <v>-8.5649555174891479E-3</v>
      </c>
      <c r="H697" s="4">
        <f t="shared" si="56"/>
        <v>6.2199604184338675E-3</v>
      </c>
      <c r="I697" s="4" t="e">
        <f t="shared" si="57"/>
        <v>#DIV/0!</v>
      </c>
      <c r="J697" s="4">
        <f t="shared" si="58"/>
        <v>1.6713091922007095E-3</v>
      </c>
      <c r="K697" s="4" t="e">
        <f t="shared" si="59"/>
        <v>#DIV/0!</v>
      </c>
    </row>
    <row r="698" spans="1:11" x14ac:dyDescent="0.5">
      <c r="A698" s="2">
        <v>44812</v>
      </c>
      <c r="B698" s="1">
        <v>17.085999999999999</v>
      </c>
      <c r="C698" s="1">
        <v>34.520000000000003</v>
      </c>
      <c r="E698" s="1">
        <v>10.52</v>
      </c>
      <c r="F698" s="1"/>
      <c r="G698" s="4">
        <f t="shared" si="55"/>
        <v>5.9171251316867846E-2</v>
      </c>
      <c r="H698" s="4">
        <f t="shared" si="56"/>
        <v>2.462340672074137E-2</v>
      </c>
      <c r="I698" s="4" t="e">
        <f t="shared" si="57"/>
        <v>#DIV/0!</v>
      </c>
      <c r="J698" s="4">
        <f t="shared" si="58"/>
        <v>2.3764258555132978E-2</v>
      </c>
      <c r="K698" s="4" t="e">
        <f t="shared" si="59"/>
        <v>#DIV/0!</v>
      </c>
    </row>
    <row r="699" spans="1:11" x14ac:dyDescent="0.5">
      <c r="A699" s="2">
        <v>44781</v>
      </c>
      <c r="B699" s="1">
        <v>17.792999999999999</v>
      </c>
      <c r="C699" s="1">
        <v>35.380000000000003</v>
      </c>
      <c r="E699" s="1">
        <v>10.648</v>
      </c>
      <c r="F699" s="1"/>
      <c r="G699" s="4">
        <f t="shared" si="55"/>
        <v>-3.9734727139886461E-2</v>
      </c>
      <c r="H699" s="4">
        <f t="shared" si="56"/>
        <v>-2.4307518371961545E-2</v>
      </c>
      <c r="I699" s="4" t="e">
        <f t="shared" si="57"/>
        <v>#DIV/0!</v>
      </c>
      <c r="J699" s="4">
        <f t="shared" si="58"/>
        <v>-1.2021036814425234E-2</v>
      </c>
      <c r="K699" s="4" t="e">
        <f t="shared" si="59"/>
        <v>#DIV/0!</v>
      </c>
    </row>
    <row r="700" spans="1:11" x14ac:dyDescent="0.5">
      <c r="A700" s="2">
        <v>44689</v>
      </c>
      <c r="B700" s="1">
        <v>18.989000000000001</v>
      </c>
      <c r="C700" s="1">
        <v>35.39</v>
      </c>
      <c r="E700" s="1">
        <v>10.811999999999999</v>
      </c>
      <c r="F700" s="1"/>
      <c r="G700" s="4">
        <f t="shared" si="55"/>
        <v>-6.2983832745273638E-2</v>
      </c>
      <c r="H700" s="4">
        <f t="shared" si="56"/>
        <v>-2.8256569652440611E-4</v>
      </c>
      <c r="I700" s="4" t="e">
        <f t="shared" si="57"/>
        <v>#DIV/0!</v>
      </c>
      <c r="J700" s="4">
        <f t="shared" si="58"/>
        <v>-1.5168331483536801E-2</v>
      </c>
      <c r="K700" s="4" t="e">
        <f t="shared" si="59"/>
        <v>#DIV/0!</v>
      </c>
    </row>
    <row r="701" spans="1:11" x14ac:dyDescent="0.5">
      <c r="A701" s="2">
        <v>44659</v>
      </c>
      <c r="B701" s="1">
        <v>19.215</v>
      </c>
      <c r="C701" s="1">
        <v>35.659999999999997</v>
      </c>
      <c r="E701" s="1">
        <v>10.724</v>
      </c>
      <c r="F701" s="1"/>
      <c r="G701" s="4">
        <f t="shared" si="55"/>
        <v>-1.1761644548529793E-2</v>
      </c>
      <c r="H701" s="4">
        <f t="shared" si="56"/>
        <v>-7.5715086932135467E-3</v>
      </c>
      <c r="I701" s="4" t="e">
        <f t="shared" si="57"/>
        <v>#DIV/0!</v>
      </c>
      <c r="J701" s="4">
        <f t="shared" si="58"/>
        <v>8.2058933233866149E-3</v>
      </c>
      <c r="K701" s="4" t="e">
        <f t="shared" si="59"/>
        <v>#DIV/0!</v>
      </c>
    </row>
    <row r="702" spans="1:11" x14ac:dyDescent="0.5">
      <c r="A702" s="2">
        <v>44628</v>
      </c>
      <c r="B702" s="1">
        <v>18.893000000000001</v>
      </c>
      <c r="C702" s="1">
        <v>36.520000000000003</v>
      </c>
      <c r="E702" s="1">
        <v>10.45</v>
      </c>
      <c r="F702" s="1"/>
      <c r="G702" s="4">
        <f t="shared" si="55"/>
        <v>1.7043349388662365E-2</v>
      </c>
      <c r="H702" s="4">
        <f t="shared" si="56"/>
        <v>-2.3548740416210467E-2</v>
      </c>
      <c r="I702" s="4" t="e">
        <f t="shared" si="57"/>
        <v>#DIV/0!</v>
      </c>
      <c r="J702" s="4">
        <f t="shared" si="58"/>
        <v>2.6220095693779921E-2</v>
      </c>
      <c r="K702" s="4" t="e">
        <f t="shared" si="59"/>
        <v>#DIV/0!</v>
      </c>
    </row>
    <row r="703" spans="1:11" x14ac:dyDescent="0.5">
      <c r="A703" s="2">
        <v>44600</v>
      </c>
      <c r="B703" s="1">
        <v>18.526</v>
      </c>
      <c r="C703" s="1">
        <v>36.01</v>
      </c>
      <c r="E703" s="1">
        <v>10.906000000000001</v>
      </c>
      <c r="F703" s="1"/>
      <c r="G703" s="4">
        <f t="shared" si="55"/>
        <v>1.9809996761308568E-2</v>
      </c>
      <c r="H703" s="4">
        <f t="shared" si="56"/>
        <v>1.416273257428502E-2</v>
      </c>
      <c r="I703" s="4" t="e">
        <f t="shared" si="57"/>
        <v>#DIV/0!</v>
      </c>
      <c r="J703" s="4">
        <f t="shared" si="58"/>
        <v>-4.1811846689895571E-2</v>
      </c>
      <c r="K703" s="4" t="e">
        <f t="shared" si="59"/>
        <v>#DIV/0!</v>
      </c>
    </row>
    <row r="704" spans="1:11" x14ac:dyDescent="0.5">
      <c r="A704" s="2">
        <v>44569</v>
      </c>
      <c r="B704" s="1">
        <v>18.440999999999999</v>
      </c>
      <c r="C704" s="1">
        <v>36.96</v>
      </c>
      <c r="E704" s="1">
        <v>11.17</v>
      </c>
      <c r="F704" s="1"/>
      <c r="G704" s="4">
        <f t="shared" si="55"/>
        <v>4.6092945068054725E-3</v>
      </c>
      <c r="H704" s="4">
        <f t="shared" si="56"/>
        <v>-2.5703463203463284E-2</v>
      </c>
      <c r="I704" s="4" t="e">
        <f t="shared" si="57"/>
        <v>#DIV/0!</v>
      </c>
      <c r="J704" s="4">
        <f t="shared" si="58"/>
        <v>-2.3634735899731418E-2</v>
      </c>
      <c r="K704" s="4" t="e">
        <f t="shared" si="59"/>
        <v>#DIV/0!</v>
      </c>
    </row>
    <row r="705" spans="1:11" x14ac:dyDescent="0.5">
      <c r="A705" t="s">
        <v>423</v>
      </c>
      <c r="B705" s="1">
        <v>18.163</v>
      </c>
      <c r="C705" s="1">
        <v>36.31</v>
      </c>
      <c r="E705" s="1">
        <v>11.2</v>
      </c>
      <c r="F705" s="1"/>
      <c r="G705" s="4">
        <f t="shared" si="55"/>
        <v>1.5305841546000121E-2</v>
      </c>
      <c r="H705" s="4">
        <f t="shared" si="56"/>
        <v>1.7901404571743385E-2</v>
      </c>
      <c r="I705" s="4" t="e">
        <f t="shared" si="57"/>
        <v>#DIV/0!</v>
      </c>
      <c r="J705" s="4">
        <f t="shared" si="58"/>
        <v>-2.6785714285714191E-3</v>
      </c>
      <c r="K705" s="4" t="e">
        <f t="shared" si="59"/>
        <v>#DIV/0!</v>
      </c>
    </row>
    <row r="706" spans="1:11" x14ac:dyDescent="0.5">
      <c r="A706" t="s">
        <v>424</v>
      </c>
      <c r="B706" s="1">
        <v>17.984000000000002</v>
      </c>
      <c r="C706" s="1">
        <v>39.71</v>
      </c>
      <c r="E706" s="1">
        <v>11.162000000000001</v>
      </c>
      <c r="F706" s="1"/>
      <c r="G706" s="4">
        <f t="shared" si="55"/>
        <v>9.9532918149465299E-3</v>
      </c>
      <c r="H706" s="4">
        <f t="shared" si="56"/>
        <v>-8.5620750440694948E-2</v>
      </c>
      <c r="I706" s="4" t="e">
        <f t="shared" si="57"/>
        <v>#DIV/0!</v>
      </c>
      <c r="J706" s="4">
        <f t="shared" si="58"/>
        <v>3.4044078122199561E-3</v>
      </c>
      <c r="K706" s="4" t="e">
        <f t="shared" si="59"/>
        <v>#DIV/0!</v>
      </c>
    </row>
    <row r="707" spans="1:11" x14ac:dyDescent="0.5">
      <c r="A707" t="s">
        <v>425</v>
      </c>
      <c r="B707" s="1">
        <v>17.79</v>
      </c>
      <c r="C707" s="1">
        <v>40.18</v>
      </c>
      <c r="E707" s="1">
        <v>11.055999999999999</v>
      </c>
      <c r="F707" s="1"/>
      <c r="G707" s="4">
        <f t="shared" si="55"/>
        <v>1.0905002810567943E-2</v>
      </c>
      <c r="H707" s="4">
        <f t="shared" si="56"/>
        <v>-1.1697361871577883E-2</v>
      </c>
      <c r="I707" s="4" t="e">
        <f t="shared" si="57"/>
        <v>#DIV/0!</v>
      </c>
      <c r="J707" s="4">
        <f t="shared" si="58"/>
        <v>9.5875542691752358E-3</v>
      </c>
      <c r="K707" s="4" t="e">
        <f t="shared" si="59"/>
        <v>#DIV/0!</v>
      </c>
    </row>
    <row r="708" spans="1:11" x14ac:dyDescent="0.5">
      <c r="A708" t="s">
        <v>426</v>
      </c>
      <c r="B708" s="1">
        <v>16.533000000000001</v>
      </c>
      <c r="C708" s="1">
        <v>38.96</v>
      </c>
      <c r="E708" s="1">
        <v>10.89</v>
      </c>
      <c r="F708" s="1"/>
      <c r="G708" s="4">
        <f t="shared" si="55"/>
        <v>7.6029758664489133E-2</v>
      </c>
      <c r="H708" s="4">
        <f t="shared" si="56"/>
        <v>3.1314168377823304E-2</v>
      </c>
      <c r="I708" s="4" t="e">
        <f t="shared" si="57"/>
        <v>#DIV/0!</v>
      </c>
      <c r="J708" s="4">
        <f t="shared" si="58"/>
        <v>1.5243342516069625E-2</v>
      </c>
      <c r="K708" s="4" t="e">
        <f t="shared" si="59"/>
        <v>#DIV/0!</v>
      </c>
    </row>
    <row r="709" spans="1:11" x14ac:dyDescent="0.5">
      <c r="A709" t="s">
        <v>427</v>
      </c>
      <c r="B709" s="1">
        <v>17.024000000000001</v>
      </c>
      <c r="C709" s="1">
        <v>39.159999999999997</v>
      </c>
      <c r="E709" s="1">
        <v>11.135999999999999</v>
      </c>
      <c r="F709" s="1"/>
      <c r="G709" s="4">
        <f t="shared" ref="G709:G772" si="60">B708/B709-1</f>
        <v>-2.8841635338345828E-2</v>
      </c>
      <c r="H709" s="4">
        <f t="shared" ref="H709:H772" si="61">C708/C709-1</f>
        <v>-5.107252298263476E-3</v>
      </c>
      <c r="I709" s="4" t="e">
        <f t="shared" ref="I709:I772" si="62">D708/D709-1</f>
        <v>#DIV/0!</v>
      </c>
      <c r="J709" s="4">
        <f t="shared" ref="J709:J772" si="63">E708/E709-1</f>
        <v>-2.2090517241379226E-2</v>
      </c>
      <c r="K709" s="4" t="e">
        <f t="shared" ref="K709:K772" si="64">F708/F709-1</f>
        <v>#DIV/0!</v>
      </c>
    </row>
    <row r="710" spans="1:11" x14ac:dyDescent="0.5">
      <c r="A710" t="s">
        <v>428</v>
      </c>
      <c r="B710" s="1">
        <v>17.318999999999999</v>
      </c>
      <c r="C710" s="1">
        <v>39.200000000000003</v>
      </c>
      <c r="E710" s="1">
        <v>11.231999999999999</v>
      </c>
      <c r="F710" s="1"/>
      <c r="G710" s="4">
        <f t="shared" si="60"/>
        <v>-1.7033316011316968E-2</v>
      </c>
      <c r="H710" s="4">
        <f t="shared" si="61"/>
        <v>-1.0204081632654294E-3</v>
      </c>
      <c r="I710" s="4" t="e">
        <f t="shared" si="62"/>
        <v>#DIV/0!</v>
      </c>
      <c r="J710" s="4">
        <f t="shared" si="63"/>
        <v>-8.5470085470085166E-3</v>
      </c>
      <c r="K710" s="4" t="e">
        <f t="shared" si="64"/>
        <v>#DIV/0!</v>
      </c>
    </row>
    <row r="711" spans="1:11" x14ac:dyDescent="0.5">
      <c r="A711" t="s">
        <v>429</v>
      </c>
      <c r="B711" s="1">
        <v>18.05</v>
      </c>
      <c r="C711" s="1">
        <v>40.61</v>
      </c>
      <c r="E711" s="1">
        <v>11.2</v>
      </c>
      <c r="F711" s="1"/>
      <c r="G711" s="4">
        <f t="shared" si="60"/>
        <v>-4.0498614958448864E-2</v>
      </c>
      <c r="H711" s="4">
        <f t="shared" si="61"/>
        <v>-3.4720512189115871E-2</v>
      </c>
      <c r="I711" s="4" t="e">
        <f t="shared" si="62"/>
        <v>#DIV/0!</v>
      </c>
      <c r="J711" s="4">
        <f t="shared" si="63"/>
        <v>2.8571428571428914E-3</v>
      </c>
      <c r="K711" s="4" t="e">
        <f t="shared" si="64"/>
        <v>#DIV/0!</v>
      </c>
    </row>
    <row r="712" spans="1:11" x14ac:dyDescent="0.5">
      <c r="A712" t="s">
        <v>430</v>
      </c>
      <c r="B712" s="1">
        <v>17.806999999999999</v>
      </c>
      <c r="C712" s="1">
        <v>40.56</v>
      </c>
      <c r="E712" s="1">
        <v>11.212</v>
      </c>
      <c r="F712" s="1"/>
      <c r="G712" s="4">
        <f t="shared" si="60"/>
        <v>1.3646318863368423E-2</v>
      </c>
      <c r="H712" s="4">
        <f t="shared" si="61"/>
        <v>1.2327416173569805E-3</v>
      </c>
      <c r="I712" s="4" t="e">
        <f t="shared" si="62"/>
        <v>#DIV/0!</v>
      </c>
      <c r="J712" s="4">
        <f t="shared" si="63"/>
        <v>-1.070281840884757E-3</v>
      </c>
      <c r="K712" s="4" t="e">
        <f t="shared" si="64"/>
        <v>#DIV/0!</v>
      </c>
    </row>
    <row r="713" spans="1:11" x14ac:dyDescent="0.5">
      <c r="A713" t="s">
        <v>431</v>
      </c>
      <c r="B713" s="1">
        <v>16.992000000000001</v>
      </c>
      <c r="C713" s="1">
        <v>40.22</v>
      </c>
      <c r="E713" s="1">
        <v>11.055999999999999</v>
      </c>
      <c r="F713" s="1"/>
      <c r="G713" s="4">
        <f t="shared" si="60"/>
        <v>4.7963747645950905E-2</v>
      </c>
      <c r="H713" s="4">
        <f t="shared" si="61"/>
        <v>8.4535057185479712E-3</v>
      </c>
      <c r="I713" s="4" t="e">
        <f t="shared" si="62"/>
        <v>#DIV/0!</v>
      </c>
      <c r="J713" s="4">
        <f t="shared" si="63"/>
        <v>1.410998552822007E-2</v>
      </c>
      <c r="K713" s="4" t="e">
        <f t="shared" si="64"/>
        <v>#DIV/0!</v>
      </c>
    </row>
    <row r="714" spans="1:11" x14ac:dyDescent="0.5">
      <c r="A714" t="s">
        <v>432</v>
      </c>
      <c r="B714" s="1">
        <v>16.100999999999999</v>
      </c>
      <c r="C714" s="1">
        <v>38.71</v>
      </c>
      <c r="E714" s="1">
        <v>11.27</v>
      </c>
      <c r="F714" s="1"/>
      <c r="G714" s="4">
        <f t="shared" si="60"/>
        <v>5.5338177752934703E-2</v>
      </c>
      <c r="H714" s="4">
        <f t="shared" si="61"/>
        <v>3.9008008266597782E-2</v>
      </c>
      <c r="I714" s="4" t="e">
        <f t="shared" si="62"/>
        <v>#DIV/0!</v>
      </c>
      <c r="J714" s="4">
        <f t="shared" si="63"/>
        <v>-1.8988464951197881E-2</v>
      </c>
      <c r="K714" s="4" t="e">
        <f t="shared" si="64"/>
        <v>#DIV/0!</v>
      </c>
    </row>
    <row r="715" spans="1:11" x14ac:dyDescent="0.5">
      <c r="A715" t="s">
        <v>433</v>
      </c>
      <c r="B715" s="1">
        <v>15.762</v>
      </c>
      <c r="C715" s="1">
        <v>38.619999999999997</v>
      </c>
      <c r="E715" s="1">
        <v>11.238</v>
      </c>
      <c r="F715" s="1"/>
      <c r="G715" s="4">
        <f t="shared" si="60"/>
        <v>2.1507422915873597E-2</v>
      </c>
      <c r="H715" s="4">
        <f t="shared" si="61"/>
        <v>2.3303987571208218E-3</v>
      </c>
      <c r="I715" s="4" t="e">
        <f t="shared" si="62"/>
        <v>#DIV/0!</v>
      </c>
      <c r="J715" s="4">
        <f t="shared" si="63"/>
        <v>2.8474817583199474E-3</v>
      </c>
      <c r="K715" s="4" t="e">
        <f t="shared" si="64"/>
        <v>#DIV/0!</v>
      </c>
    </row>
    <row r="716" spans="1:11" x14ac:dyDescent="0.5">
      <c r="A716" t="s">
        <v>434</v>
      </c>
      <c r="B716" s="1">
        <v>15.372</v>
      </c>
      <c r="C716" s="1">
        <v>37.71</v>
      </c>
      <c r="E716" s="1">
        <v>10.856</v>
      </c>
      <c r="F716" s="1"/>
      <c r="G716" s="4">
        <f t="shared" si="60"/>
        <v>2.5370804059328789E-2</v>
      </c>
      <c r="H716" s="4">
        <f t="shared" si="61"/>
        <v>2.4131530098117082E-2</v>
      </c>
      <c r="I716" s="4" t="e">
        <f t="shared" si="62"/>
        <v>#DIV/0!</v>
      </c>
      <c r="J716" s="4">
        <f t="shared" si="63"/>
        <v>3.5187914517317509E-2</v>
      </c>
      <c r="K716" s="4" t="e">
        <f t="shared" si="64"/>
        <v>#DIV/0!</v>
      </c>
    </row>
    <row r="717" spans="1:11" x14ac:dyDescent="0.5">
      <c r="A717" t="s">
        <v>435</v>
      </c>
      <c r="B717" s="1">
        <v>15.164</v>
      </c>
      <c r="C717" s="1">
        <v>37.21</v>
      </c>
      <c r="E717" s="1">
        <v>10.94</v>
      </c>
      <c r="F717" s="1"/>
      <c r="G717" s="4">
        <f t="shared" si="60"/>
        <v>1.3716697441308323E-2</v>
      </c>
      <c r="H717" s="4">
        <f t="shared" si="61"/>
        <v>1.343724805159896E-2</v>
      </c>
      <c r="I717" s="4" t="e">
        <f t="shared" si="62"/>
        <v>#DIV/0!</v>
      </c>
      <c r="J717" s="4">
        <f t="shared" si="63"/>
        <v>-7.6782449725776303E-3</v>
      </c>
      <c r="K717" s="4" t="e">
        <f t="shared" si="64"/>
        <v>#DIV/0!</v>
      </c>
    </row>
    <row r="718" spans="1:11" x14ac:dyDescent="0.5">
      <c r="A718" s="2">
        <v>44902</v>
      </c>
      <c r="B718" s="1">
        <v>15.082000000000001</v>
      </c>
      <c r="C718" s="1">
        <v>37.21</v>
      </c>
      <c r="E718" s="1">
        <v>10.882</v>
      </c>
      <c r="F718" s="1"/>
      <c r="G718" s="4">
        <f t="shared" si="60"/>
        <v>5.4369447022941664E-3</v>
      </c>
      <c r="H718" s="4">
        <f t="shared" si="61"/>
        <v>0</v>
      </c>
      <c r="I718" s="4" t="e">
        <f t="shared" si="62"/>
        <v>#DIV/0!</v>
      </c>
      <c r="J718" s="4">
        <f t="shared" si="63"/>
        <v>5.3299025914352871E-3</v>
      </c>
      <c r="K718" s="4" t="e">
        <f t="shared" si="64"/>
        <v>#DIV/0!</v>
      </c>
    </row>
    <row r="719" spans="1:11" x14ac:dyDescent="0.5">
      <c r="A719" s="2">
        <v>44872</v>
      </c>
      <c r="B719" s="1">
        <v>15.151999999999999</v>
      </c>
      <c r="C719" s="1">
        <v>37.200000000000003</v>
      </c>
      <c r="E719" s="1">
        <v>10.712</v>
      </c>
      <c r="F719" s="1"/>
      <c r="G719" s="4">
        <f t="shared" si="60"/>
        <v>-4.6198521647305979E-3</v>
      </c>
      <c r="H719" s="4">
        <f t="shared" si="61"/>
        <v>2.6881720430105283E-4</v>
      </c>
      <c r="I719" s="4" t="e">
        <f t="shared" si="62"/>
        <v>#DIV/0!</v>
      </c>
      <c r="J719" s="4">
        <f t="shared" si="63"/>
        <v>1.5870052277819235E-2</v>
      </c>
      <c r="K719" s="4" t="e">
        <f t="shared" si="64"/>
        <v>#DIV/0!</v>
      </c>
    </row>
    <row r="720" spans="1:11" x14ac:dyDescent="0.5">
      <c r="A720" s="2">
        <v>44780</v>
      </c>
      <c r="B720" s="1">
        <v>15.837999999999999</v>
      </c>
      <c r="C720" s="1">
        <v>37.99</v>
      </c>
      <c r="E720" s="1">
        <v>10.7</v>
      </c>
      <c r="F720" s="1"/>
      <c r="G720" s="4">
        <f t="shared" si="60"/>
        <v>-4.3313549690617514E-2</v>
      </c>
      <c r="H720" s="4">
        <f t="shared" si="61"/>
        <v>-2.0794946038431128E-2</v>
      </c>
      <c r="I720" s="4" t="e">
        <f t="shared" si="62"/>
        <v>#DIV/0!</v>
      </c>
      <c r="J720" s="4">
        <f t="shared" si="63"/>
        <v>1.1214953271028172E-3</v>
      </c>
      <c r="K720" s="4" t="e">
        <f t="shared" si="64"/>
        <v>#DIV/0!</v>
      </c>
    </row>
    <row r="721" spans="1:11" x14ac:dyDescent="0.5">
      <c r="A721" s="2">
        <v>44749</v>
      </c>
      <c r="B721" s="1">
        <v>15.858000000000001</v>
      </c>
      <c r="C721" s="1">
        <v>38.14</v>
      </c>
      <c r="E721" s="1">
        <v>10.814</v>
      </c>
      <c r="F721" s="1"/>
      <c r="G721" s="4">
        <f t="shared" si="60"/>
        <v>-1.2611930886619049E-3</v>
      </c>
      <c r="H721" s="4">
        <f t="shared" si="61"/>
        <v>-3.9328788673308468E-3</v>
      </c>
      <c r="I721" s="4" t="e">
        <f t="shared" si="62"/>
        <v>#DIV/0!</v>
      </c>
      <c r="J721" s="4">
        <f t="shared" si="63"/>
        <v>-1.0541890142408028E-2</v>
      </c>
      <c r="K721" s="4" t="e">
        <f t="shared" si="64"/>
        <v>#DIV/0!</v>
      </c>
    </row>
    <row r="722" spans="1:11" x14ac:dyDescent="0.5">
      <c r="A722" s="2">
        <v>44719</v>
      </c>
      <c r="B722" s="1">
        <v>15.13</v>
      </c>
      <c r="C722" s="1">
        <v>36.99</v>
      </c>
      <c r="E722" s="1">
        <v>10.808</v>
      </c>
      <c r="F722" s="1"/>
      <c r="G722" s="4">
        <f t="shared" si="60"/>
        <v>4.8116325181758013E-2</v>
      </c>
      <c r="H722" s="4">
        <f t="shared" si="61"/>
        <v>3.1089483644228144E-2</v>
      </c>
      <c r="I722" s="4" t="e">
        <f t="shared" si="62"/>
        <v>#DIV/0!</v>
      </c>
      <c r="J722" s="4">
        <f t="shared" si="63"/>
        <v>5.5514433752779091E-4</v>
      </c>
      <c r="K722" s="4" t="e">
        <f t="shared" si="64"/>
        <v>#DIV/0!</v>
      </c>
    </row>
    <row r="723" spans="1:11" x14ac:dyDescent="0.5">
      <c r="A723" s="2">
        <v>44688</v>
      </c>
      <c r="B723" s="1">
        <v>14.964</v>
      </c>
      <c r="C723" s="1">
        <v>36.69</v>
      </c>
      <c r="E723" s="1">
        <v>10.811999999999999</v>
      </c>
      <c r="F723" s="1"/>
      <c r="G723" s="4">
        <f t="shared" si="60"/>
        <v>1.1093290564020419E-2</v>
      </c>
      <c r="H723" s="4">
        <f t="shared" si="61"/>
        <v>8.1766148814392814E-3</v>
      </c>
      <c r="I723" s="4" t="e">
        <f t="shared" si="62"/>
        <v>#DIV/0!</v>
      </c>
      <c r="J723" s="4">
        <f t="shared" si="63"/>
        <v>-3.6995930447647485E-4</v>
      </c>
      <c r="K723" s="4" t="e">
        <f t="shared" si="64"/>
        <v>#DIV/0!</v>
      </c>
    </row>
    <row r="724" spans="1:11" x14ac:dyDescent="0.5">
      <c r="A724" s="2">
        <v>44568</v>
      </c>
      <c r="B724" s="1">
        <v>14.523</v>
      </c>
      <c r="C724" s="1">
        <v>36.340000000000003</v>
      </c>
      <c r="E724" s="1">
        <v>10.641999999999999</v>
      </c>
      <c r="F724" s="1"/>
      <c r="G724" s="4">
        <f t="shared" si="60"/>
        <v>3.0365626936583512E-2</v>
      </c>
      <c r="H724" s="4">
        <f t="shared" si="61"/>
        <v>9.6312603192072466E-3</v>
      </c>
      <c r="I724" s="4" t="e">
        <f t="shared" si="62"/>
        <v>#DIV/0!</v>
      </c>
      <c r="J724" s="4">
        <f t="shared" si="63"/>
        <v>1.5974440894568787E-2</v>
      </c>
      <c r="K724" s="4" t="e">
        <f t="shared" si="64"/>
        <v>#DIV/0!</v>
      </c>
    </row>
    <row r="725" spans="1:11" x14ac:dyDescent="0.5">
      <c r="A725" t="s">
        <v>436</v>
      </c>
      <c r="B725" s="1">
        <v>15.159000000000001</v>
      </c>
      <c r="C725" s="1">
        <v>37.409999999999997</v>
      </c>
      <c r="E725" s="1">
        <v>10.763999999999999</v>
      </c>
      <c r="F725" s="1"/>
      <c r="G725" s="4">
        <f t="shared" si="60"/>
        <v>-4.1955274094597317E-2</v>
      </c>
      <c r="H725" s="4">
        <f t="shared" si="61"/>
        <v>-2.8601978080726953E-2</v>
      </c>
      <c r="I725" s="4" t="e">
        <f t="shared" si="62"/>
        <v>#DIV/0!</v>
      </c>
      <c r="J725" s="4">
        <f t="shared" si="63"/>
        <v>-1.1334076551467898E-2</v>
      </c>
      <c r="K725" s="4" t="e">
        <f t="shared" si="64"/>
        <v>#DIV/0!</v>
      </c>
    </row>
    <row r="726" spans="1:11" x14ac:dyDescent="0.5">
      <c r="A726" t="s">
        <v>437</v>
      </c>
      <c r="B726" s="1">
        <v>15.542</v>
      </c>
      <c r="C726" s="1">
        <v>37.29</v>
      </c>
      <c r="E726" s="1">
        <v>10.798</v>
      </c>
      <c r="F726" s="1"/>
      <c r="G726" s="4">
        <f t="shared" si="60"/>
        <v>-2.4642903101273927E-2</v>
      </c>
      <c r="H726" s="4">
        <f t="shared" si="61"/>
        <v>3.2180209171359664E-3</v>
      </c>
      <c r="I726" s="4" t="e">
        <f t="shared" si="62"/>
        <v>#DIV/0!</v>
      </c>
      <c r="J726" s="4">
        <f t="shared" si="63"/>
        <v>-3.1487312465271478E-3</v>
      </c>
      <c r="K726" s="4" t="e">
        <f t="shared" si="64"/>
        <v>#DIV/0!</v>
      </c>
    </row>
    <row r="727" spans="1:11" x14ac:dyDescent="0.5">
      <c r="A727" t="s">
        <v>438</v>
      </c>
      <c r="B727" s="1">
        <v>15.981999999999999</v>
      </c>
      <c r="C727" s="1">
        <v>37.78</v>
      </c>
      <c r="E727" s="1">
        <v>10.83</v>
      </c>
      <c r="F727" s="1"/>
      <c r="G727" s="4">
        <f t="shared" si="60"/>
        <v>-2.7530972343886795E-2</v>
      </c>
      <c r="H727" s="4">
        <f t="shared" si="61"/>
        <v>-1.2969825304393945E-2</v>
      </c>
      <c r="I727" s="4" t="e">
        <f t="shared" si="62"/>
        <v>#DIV/0!</v>
      </c>
      <c r="J727" s="4">
        <f t="shared" si="63"/>
        <v>-2.9547553093259848E-3</v>
      </c>
      <c r="K727" s="4" t="e">
        <f t="shared" si="64"/>
        <v>#DIV/0!</v>
      </c>
    </row>
    <row r="728" spans="1:11" x14ac:dyDescent="0.5">
      <c r="A728" t="s">
        <v>439</v>
      </c>
      <c r="B728" s="1">
        <v>16.869</v>
      </c>
      <c r="C728" s="1">
        <v>38.630000000000003</v>
      </c>
      <c r="E728" s="1">
        <v>10.773999999999999</v>
      </c>
      <c r="F728" s="1"/>
      <c r="G728" s="4">
        <f t="shared" si="60"/>
        <v>-5.2581658663821251E-2</v>
      </c>
      <c r="H728" s="4">
        <f t="shared" si="61"/>
        <v>-2.2003624126326726E-2</v>
      </c>
      <c r="I728" s="4" t="e">
        <f t="shared" si="62"/>
        <v>#DIV/0!</v>
      </c>
      <c r="J728" s="4">
        <f t="shared" si="63"/>
        <v>5.1976981622425811E-3</v>
      </c>
      <c r="K728" s="4" t="e">
        <f t="shared" si="64"/>
        <v>#DIV/0!</v>
      </c>
    </row>
    <row r="729" spans="1:11" x14ac:dyDescent="0.5">
      <c r="A729" t="s">
        <v>440</v>
      </c>
      <c r="B729" s="1">
        <v>17.126000000000001</v>
      </c>
      <c r="C729" s="1">
        <v>38.61</v>
      </c>
      <c r="E729" s="1">
        <v>10.83</v>
      </c>
      <c r="F729" s="1"/>
      <c r="G729" s="4">
        <f t="shared" si="60"/>
        <v>-1.5006422982599688E-2</v>
      </c>
      <c r="H729" s="4">
        <f t="shared" si="61"/>
        <v>5.180005180005498E-4</v>
      </c>
      <c r="I729" s="4" t="e">
        <f t="shared" si="62"/>
        <v>#DIV/0!</v>
      </c>
      <c r="J729" s="4">
        <f t="shared" si="63"/>
        <v>-5.1708217913204457E-3</v>
      </c>
      <c r="K729" s="4" t="e">
        <f t="shared" si="64"/>
        <v>#DIV/0!</v>
      </c>
    </row>
    <row r="730" spans="1:11" x14ac:dyDescent="0.5">
      <c r="A730" t="s">
        <v>441</v>
      </c>
      <c r="B730" s="1">
        <v>16.225000000000001</v>
      </c>
      <c r="C730" s="1">
        <v>37.409999999999997</v>
      </c>
      <c r="E730" s="1">
        <v>10.644</v>
      </c>
      <c r="F730" s="1"/>
      <c r="G730" s="4">
        <f t="shared" si="60"/>
        <v>5.5531587057010778E-2</v>
      </c>
      <c r="H730" s="4">
        <f t="shared" si="61"/>
        <v>3.2076984763432348E-2</v>
      </c>
      <c r="I730" s="4" t="e">
        <f t="shared" si="62"/>
        <v>#DIV/0!</v>
      </c>
      <c r="J730" s="4">
        <f t="shared" si="63"/>
        <v>1.7474633596392231E-2</v>
      </c>
      <c r="K730" s="4" t="e">
        <f t="shared" si="64"/>
        <v>#DIV/0!</v>
      </c>
    </row>
    <row r="731" spans="1:11" x14ac:dyDescent="0.5">
      <c r="A731" t="s">
        <v>442</v>
      </c>
      <c r="B731" s="1">
        <v>16.36</v>
      </c>
      <c r="C731" s="1">
        <v>37.380000000000003</v>
      </c>
      <c r="E731" s="1">
        <v>10.56</v>
      </c>
      <c r="F731" s="1"/>
      <c r="G731" s="4">
        <f t="shared" si="60"/>
        <v>-8.2518337408311604E-3</v>
      </c>
      <c r="H731" s="4">
        <f t="shared" si="61"/>
        <v>8.0256821829838287E-4</v>
      </c>
      <c r="I731" s="4" t="e">
        <f t="shared" si="62"/>
        <v>#DIV/0!</v>
      </c>
      <c r="J731" s="4">
        <f t="shared" si="63"/>
        <v>7.9545454545453254E-3</v>
      </c>
      <c r="K731" s="4" t="e">
        <f t="shared" si="64"/>
        <v>#DIV/0!</v>
      </c>
    </row>
    <row r="732" spans="1:11" x14ac:dyDescent="0.5">
      <c r="A732" t="s">
        <v>443</v>
      </c>
      <c r="B732" s="1">
        <v>16.565999999999999</v>
      </c>
      <c r="C732" s="1">
        <v>37.729999999999997</v>
      </c>
      <c r="E732" s="1">
        <v>10.603999999999999</v>
      </c>
      <c r="F732" s="1"/>
      <c r="G732" s="4">
        <f t="shared" si="60"/>
        <v>-1.2435108052637922E-2</v>
      </c>
      <c r="H732" s="4">
        <f t="shared" si="61"/>
        <v>-9.2764378478662479E-3</v>
      </c>
      <c r="I732" s="4" t="e">
        <f t="shared" si="62"/>
        <v>#DIV/0!</v>
      </c>
      <c r="J732" s="4">
        <f t="shared" si="63"/>
        <v>-4.1493775933608701E-3</v>
      </c>
      <c r="K732" s="4" t="e">
        <f t="shared" si="64"/>
        <v>#DIV/0!</v>
      </c>
    </row>
    <row r="733" spans="1:11" x14ac:dyDescent="0.5">
      <c r="A733" t="s">
        <v>444</v>
      </c>
      <c r="B733" s="1">
        <v>15.88</v>
      </c>
      <c r="C733" s="1">
        <v>36.97</v>
      </c>
      <c r="E733" s="1">
        <v>10.43</v>
      </c>
      <c r="F733" s="1"/>
      <c r="G733" s="4">
        <f t="shared" si="60"/>
        <v>4.3198992443324924E-2</v>
      </c>
      <c r="H733" s="4">
        <f t="shared" si="61"/>
        <v>2.0557208547470784E-2</v>
      </c>
      <c r="I733" s="4" t="e">
        <f t="shared" si="62"/>
        <v>#DIV/0!</v>
      </c>
      <c r="J733" s="4">
        <f t="shared" si="63"/>
        <v>1.6682646212847541E-2</v>
      </c>
      <c r="K733" s="4" t="e">
        <f t="shared" si="64"/>
        <v>#DIV/0!</v>
      </c>
    </row>
    <row r="734" spans="1:11" x14ac:dyDescent="0.5">
      <c r="A734" t="s">
        <v>445</v>
      </c>
      <c r="B734" s="1">
        <v>15.601000000000001</v>
      </c>
      <c r="C734" s="1">
        <v>37.340000000000003</v>
      </c>
      <c r="E734" s="1">
        <v>10.456</v>
      </c>
      <c r="F734" s="1"/>
      <c r="G734" s="4">
        <f t="shared" si="60"/>
        <v>1.7883469008396879E-2</v>
      </c>
      <c r="H734" s="4">
        <f t="shared" si="61"/>
        <v>-9.9089448312802419E-3</v>
      </c>
      <c r="I734" s="4" t="e">
        <f t="shared" si="62"/>
        <v>#DIV/0!</v>
      </c>
      <c r="J734" s="4">
        <f t="shared" si="63"/>
        <v>-2.4866105585309439E-3</v>
      </c>
      <c r="K734" s="4" t="e">
        <f t="shared" si="64"/>
        <v>#DIV/0!</v>
      </c>
    </row>
    <row r="735" spans="1:11" x14ac:dyDescent="0.5">
      <c r="A735" t="s">
        <v>446</v>
      </c>
      <c r="B735" s="1">
        <v>16.527000000000001</v>
      </c>
      <c r="C735" s="1">
        <v>38.65</v>
      </c>
      <c r="E735" s="1">
        <v>10.55</v>
      </c>
      <c r="F735" s="1"/>
      <c r="G735" s="4">
        <f t="shared" si="60"/>
        <v>-5.6029527439946714E-2</v>
      </c>
      <c r="H735" s="4">
        <f t="shared" si="61"/>
        <v>-3.3893919793014149E-2</v>
      </c>
      <c r="I735" s="4" t="e">
        <f t="shared" si="62"/>
        <v>#DIV/0!</v>
      </c>
      <c r="J735" s="4">
        <f t="shared" si="63"/>
        <v>-8.9099526066351853E-3</v>
      </c>
      <c r="K735" s="4" t="e">
        <f t="shared" si="64"/>
        <v>#DIV/0!</v>
      </c>
    </row>
    <row r="736" spans="1:11" x14ac:dyDescent="0.5">
      <c r="A736" t="s">
        <v>447</v>
      </c>
      <c r="B736" s="1">
        <v>15.836</v>
      </c>
      <c r="C736" s="1">
        <v>37.93</v>
      </c>
      <c r="E736" s="1">
        <v>10.582000000000001</v>
      </c>
      <c r="F736" s="1"/>
      <c r="G736" s="4">
        <f t="shared" si="60"/>
        <v>4.3634756251578644E-2</v>
      </c>
      <c r="H736" s="4">
        <f t="shared" si="61"/>
        <v>1.8982335881887691E-2</v>
      </c>
      <c r="I736" s="4" t="e">
        <f t="shared" si="62"/>
        <v>#DIV/0!</v>
      </c>
      <c r="J736" s="4">
        <f t="shared" si="63"/>
        <v>-3.0240030240030746E-3</v>
      </c>
      <c r="K736" s="4" t="e">
        <f t="shared" si="64"/>
        <v>#DIV/0!</v>
      </c>
    </row>
    <row r="737" spans="1:11" x14ac:dyDescent="0.5">
      <c r="A737" t="s">
        <v>448</v>
      </c>
      <c r="B737" s="1">
        <v>15.647</v>
      </c>
      <c r="C737" s="1">
        <v>37.770000000000003</v>
      </c>
      <c r="E737" s="1">
        <v>10.59</v>
      </c>
      <c r="F737" s="1"/>
      <c r="G737" s="4">
        <f t="shared" si="60"/>
        <v>1.2078992778168374E-2</v>
      </c>
      <c r="H737" s="4">
        <f t="shared" si="61"/>
        <v>4.2361662695260538E-3</v>
      </c>
      <c r="I737" s="4" t="e">
        <f t="shared" si="62"/>
        <v>#DIV/0!</v>
      </c>
      <c r="J737" s="4">
        <f t="shared" si="63"/>
        <v>-7.5542965061370371E-4</v>
      </c>
      <c r="K737" s="4" t="e">
        <f t="shared" si="64"/>
        <v>#DIV/0!</v>
      </c>
    </row>
    <row r="738" spans="1:11" x14ac:dyDescent="0.5">
      <c r="A738" s="2">
        <v>44840</v>
      </c>
      <c r="B738" s="1">
        <v>16.974</v>
      </c>
      <c r="C738" s="1">
        <v>39.18</v>
      </c>
      <c r="E738" s="1">
        <v>10.821999999999999</v>
      </c>
      <c r="F738" s="1"/>
      <c r="G738" s="4">
        <f t="shared" si="60"/>
        <v>-7.8178390479556992E-2</v>
      </c>
      <c r="H738" s="4">
        <f t="shared" si="61"/>
        <v>-3.5987748851454726E-2</v>
      </c>
      <c r="I738" s="4" t="e">
        <f t="shared" si="62"/>
        <v>#DIV/0!</v>
      </c>
      <c r="J738" s="4">
        <f t="shared" si="63"/>
        <v>-2.1437811864719936E-2</v>
      </c>
      <c r="K738" s="4" t="e">
        <f t="shared" si="64"/>
        <v>#DIV/0!</v>
      </c>
    </row>
    <row r="739" spans="1:11" x14ac:dyDescent="0.5">
      <c r="A739" s="2">
        <v>44810</v>
      </c>
      <c r="B739" s="1">
        <v>18.047999999999998</v>
      </c>
      <c r="C739" s="1">
        <v>40.01</v>
      </c>
      <c r="E739" s="1">
        <v>11.05</v>
      </c>
      <c r="F739" s="1"/>
      <c r="G739" s="4">
        <f t="shared" si="60"/>
        <v>-5.9507978723404187E-2</v>
      </c>
      <c r="H739" s="4">
        <f t="shared" si="61"/>
        <v>-2.0744813796550798E-2</v>
      </c>
      <c r="I739" s="4" t="e">
        <f t="shared" si="62"/>
        <v>#DIV/0!</v>
      </c>
      <c r="J739" s="4">
        <f t="shared" si="63"/>
        <v>-2.063348416289601E-2</v>
      </c>
      <c r="K739" s="4" t="e">
        <f t="shared" si="64"/>
        <v>#DIV/0!</v>
      </c>
    </row>
    <row r="740" spans="1:11" x14ac:dyDescent="0.5">
      <c r="A740" s="2">
        <v>44779</v>
      </c>
      <c r="B740" s="1">
        <v>18.648</v>
      </c>
      <c r="C740" s="1">
        <v>41.23</v>
      </c>
      <c r="E740" s="1">
        <v>10.928000000000001</v>
      </c>
      <c r="F740" s="1"/>
      <c r="G740" s="4">
        <f t="shared" si="60"/>
        <v>-3.2175032175032259E-2</v>
      </c>
      <c r="H740" s="4">
        <f t="shared" si="61"/>
        <v>-2.9590104292990471E-2</v>
      </c>
      <c r="I740" s="4" t="e">
        <f t="shared" si="62"/>
        <v>#DIV/0!</v>
      </c>
      <c r="J740" s="4">
        <f t="shared" si="63"/>
        <v>1.1163982430453911E-2</v>
      </c>
      <c r="K740" s="4" t="e">
        <f t="shared" si="64"/>
        <v>#DIV/0!</v>
      </c>
    </row>
    <row r="741" spans="1:11" x14ac:dyDescent="0.5">
      <c r="A741" s="2">
        <v>44748</v>
      </c>
      <c r="B741" s="1">
        <v>18.925999999999998</v>
      </c>
      <c r="C741" s="1">
        <v>43.53</v>
      </c>
      <c r="E741" s="1">
        <v>11.023999999999999</v>
      </c>
      <c r="F741" s="1"/>
      <c r="G741" s="4">
        <f t="shared" si="60"/>
        <v>-1.4688787910810408E-2</v>
      </c>
      <c r="H741" s="4">
        <f t="shared" si="61"/>
        <v>-5.2837123822651155E-2</v>
      </c>
      <c r="I741" s="4" t="e">
        <f t="shared" si="62"/>
        <v>#DIV/0!</v>
      </c>
      <c r="J741" s="4">
        <f t="shared" si="63"/>
        <v>-8.7082728592160485E-3</v>
      </c>
      <c r="K741" s="4" t="e">
        <f t="shared" si="64"/>
        <v>#DIV/0!</v>
      </c>
    </row>
    <row r="742" spans="1:11" x14ac:dyDescent="0.5">
      <c r="A742" s="2">
        <v>44718</v>
      </c>
      <c r="B742" s="1">
        <v>18.786000000000001</v>
      </c>
      <c r="C742" s="1">
        <v>43.34</v>
      </c>
      <c r="E742" s="1">
        <v>11.044</v>
      </c>
      <c r="F742" s="1"/>
      <c r="G742" s="4">
        <f t="shared" si="60"/>
        <v>7.4523581390395499E-3</v>
      </c>
      <c r="H742" s="4">
        <f t="shared" si="61"/>
        <v>4.3839409321642098E-3</v>
      </c>
      <c r="I742" s="4" t="e">
        <f t="shared" si="62"/>
        <v>#DIV/0!</v>
      </c>
      <c r="J742" s="4">
        <f t="shared" si="63"/>
        <v>-1.810938065918255E-3</v>
      </c>
      <c r="K742" s="4" t="e">
        <f t="shared" si="64"/>
        <v>#DIV/0!</v>
      </c>
    </row>
    <row r="743" spans="1:11" x14ac:dyDescent="0.5">
      <c r="A743" s="2">
        <v>44626</v>
      </c>
      <c r="B743" s="1">
        <v>18.72</v>
      </c>
      <c r="C743" s="1">
        <v>43.39</v>
      </c>
      <c r="E743" s="1">
        <v>10.884</v>
      </c>
      <c r="F743" s="1"/>
      <c r="G743" s="4">
        <f t="shared" si="60"/>
        <v>3.5256410256412352E-3</v>
      </c>
      <c r="H743" s="4">
        <f t="shared" si="61"/>
        <v>-1.1523392486747497E-3</v>
      </c>
      <c r="I743" s="4" t="e">
        <f t="shared" si="62"/>
        <v>#DIV/0!</v>
      </c>
      <c r="J743" s="4">
        <f t="shared" si="63"/>
        <v>1.4700477765527298E-2</v>
      </c>
      <c r="K743" s="4" t="e">
        <f t="shared" si="64"/>
        <v>#DIV/0!</v>
      </c>
    </row>
    <row r="744" spans="1:11" x14ac:dyDescent="0.5">
      <c r="A744" s="2">
        <v>44598</v>
      </c>
      <c r="B744" s="1">
        <v>19.591999999999999</v>
      </c>
      <c r="C744" s="1">
        <v>44.84</v>
      </c>
      <c r="E744" s="1">
        <v>11.112</v>
      </c>
      <c r="F744" s="1"/>
      <c r="G744" s="4">
        <f t="shared" si="60"/>
        <v>-4.4507962433646409E-2</v>
      </c>
      <c r="H744" s="4">
        <f t="shared" si="61"/>
        <v>-3.2337198929527244E-2</v>
      </c>
      <c r="I744" s="4" t="e">
        <f t="shared" si="62"/>
        <v>#DIV/0!</v>
      </c>
      <c r="J744" s="4">
        <f t="shared" si="63"/>
        <v>-2.0518358531317449E-2</v>
      </c>
      <c r="K744" s="4" t="e">
        <f t="shared" si="64"/>
        <v>#DIV/0!</v>
      </c>
    </row>
    <row r="745" spans="1:11" x14ac:dyDescent="0.5">
      <c r="A745" s="2">
        <v>44567</v>
      </c>
      <c r="B745" s="1">
        <v>18.32</v>
      </c>
      <c r="C745" s="1">
        <v>44.11</v>
      </c>
      <c r="E745" s="1">
        <v>11.141999999999999</v>
      </c>
      <c r="F745" s="1"/>
      <c r="G745" s="4">
        <f t="shared" si="60"/>
        <v>6.9432314410480256E-2</v>
      </c>
      <c r="H745" s="4">
        <f t="shared" si="61"/>
        <v>1.6549535252777137E-2</v>
      </c>
      <c r="I745" s="4" t="e">
        <f t="shared" si="62"/>
        <v>#DIV/0!</v>
      </c>
      <c r="J745" s="4">
        <f t="shared" si="63"/>
        <v>-2.69251480883137E-3</v>
      </c>
      <c r="K745" s="4" t="e">
        <f t="shared" si="64"/>
        <v>#DIV/0!</v>
      </c>
    </row>
    <row r="746" spans="1:11" x14ac:dyDescent="0.5">
      <c r="A746" t="s">
        <v>449</v>
      </c>
      <c r="B746" s="1">
        <v>18.672000000000001</v>
      </c>
      <c r="C746" s="1">
        <v>44.42</v>
      </c>
      <c r="E746" s="1">
        <v>11.12</v>
      </c>
      <c r="F746" s="1"/>
      <c r="G746" s="4">
        <f t="shared" si="60"/>
        <v>-1.8851756640959727E-2</v>
      </c>
      <c r="H746" s="4">
        <f t="shared" si="61"/>
        <v>-6.9788383610986937E-3</v>
      </c>
      <c r="I746" s="4" t="e">
        <f t="shared" si="62"/>
        <v>#DIV/0!</v>
      </c>
      <c r="J746" s="4">
        <f t="shared" si="63"/>
        <v>1.9784172661869714E-3</v>
      </c>
      <c r="K746" s="4" t="e">
        <f t="shared" si="64"/>
        <v>#DIV/0!</v>
      </c>
    </row>
    <row r="747" spans="1:11" x14ac:dyDescent="0.5">
      <c r="A747" t="s">
        <v>450</v>
      </c>
      <c r="B747" s="1">
        <v>18.811</v>
      </c>
      <c r="C747" s="1">
        <v>44.55</v>
      </c>
      <c r="E747" s="1">
        <v>11.218</v>
      </c>
      <c r="F747" s="1"/>
      <c r="G747" s="4">
        <f t="shared" si="60"/>
        <v>-7.389293498484939E-3</v>
      </c>
      <c r="H747" s="4">
        <f t="shared" si="61"/>
        <v>-2.9180695847361715E-3</v>
      </c>
      <c r="I747" s="4" t="e">
        <f t="shared" si="62"/>
        <v>#DIV/0!</v>
      </c>
      <c r="J747" s="4">
        <f t="shared" si="63"/>
        <v>-8.7359600641826463E-3</v>
      </c>
      <c r="K747" s="4" t="e">
        <f t="shared" si="64"/>
        <v>#DIV/0!</v>
      </c>
    </row>
    <row r="748" spans="1:11" x14ac:dyDescent="0.5">
      <c r="A748" t="s">
        <v>451</v>
      </c>
      <c r="B748" s="1">
        <v>17.850999999999999</v>
      </c>
      <c r="C748" s="1">
        <v>43.48</v>
      </c>
      <c r="E748" s="1">
        <v>11.36</v>
      </c>
      <c r="F748" s="1"/>
      <c r="G748" s="4">
        <f t="shared" si="60"/>
        <v>5.3778499803932567E-2</v>
      </c>
      <c r="H748" s="4">
        <f t="shared" si="61"/>
        <v>2.4609015639374343E-2</v>
      </c>
      <c r="I748" s="4" t="e">
        <f t="shared" si="62"/>
        <v>#DIV/0!</v>
      </c>
      <c r="J748" s="4">
        <f t="shared" si="63"/>
        <v>-1.2499999999999956E-2</v>
      </c>
      <c r="K748" s="4" t="e">
        <f t="shared" si="64"/>
        <v>#DIV/0!</v>
      </c>
    </row>
    <row r="749" spans="1:11" x14ac:dyDescent="0.5">
      <c r="A749" t="s">
        <v>452</v>
      </c>
      <c r="B749" s="1">
        <v>16.975000000000001</v>
      </c>
      <c r="C749" s="1">
        <v>42.2</v>
      </c>
      <c r="E749" s="1">
        <v>11.292</v>
      </c>
      <c r="F749" s="1"/>
      <c r="G749" s="4">
        <f t="shared" si="60"/>
        <v>5.1605301914580126E-2</v>
      </c>
      <c r="H749" s="4">
        <f t="shared" si="61"/>
        <v>3.0331753554502239E-2</v>
      </c>
      <c r="I749" s="4" t="e">
        <f t="shared" si="62"/>
        <v>#DIV/0!</v>
      </c>
      <c r="J749" s="4">
        <f t="shared" si="63"/>
        <v>6.0219624512929393E-3</v>
      </c>
      <c r="K749" s="4" t="e">
        <f t="shared" si="64"/>
        <v>#DIV/0!</v>
      </c>
    </row>
    <row r="750" spans="1:11" x14ac:dyDescent="0.5">
      <c r="A750" t="s">
        <v>453</v>
      </c>
      <c r="B750" s="1">
        <v>16.154</v>
      </c>
      <c r="C750" s="1">
        <v>41.67</v>
      </c>
      <c r="E750" s="1">
        <v>11.68</v>
      </c>
      <c r="F750" s="1"/>
      <c r="G750" s="4">
        <f t="shared" si="60"/>
        <v>5.0823325492138194E-2</v>
      </c>
      <c r="H750" s="4">
        <f t="shared" si="61"/>
        <v>1.2718982481401575E-2</v>
      </c>
      <c r="I750" s="4" t="e">
        <f t="shared" si="62"/>
        <v>#DIV/0!</v>
      </c>
      <c r="J750" s="4">
        <f t="shared" si="63"/>
        <v>-3.3219178082191769E-2</v>
      </c>
      <c r="K750" s="4" t="e">
        <f t="shared" si="64"/>
        <v>#DIV/0!</v>
      </c>
    </row>
    <row r="751" spans="1:11" x14ac:dyDescent="0.5">
      <c r="A751" t="s">
        <v>454</v>
      </c>
      <c r="B751" s="1">
        <v>16.898</v>
      </c>
      <c r="C751" s="1">
        <v>42</v>
      </c>
      <c r="E751" s="1">
        <v>11.673999999999999</v>
      </c>
      <c r="F751" s="1"/>
      <c r="G751" s="4">
        <f t="shared" si="60"/>
        <v>-4.4028879157296696E-2</v>
      </c>
      <c r="H751" s="4">
        <f t="shared" si="61"/>
        <v>-7.8571428571427848E-3</v>
      </c>
      <c r="I751" s="4" t="e">
        <f t="shared" si="62"/>
        <v>#DIV/0!</v>
      </c>
      <c r="J751" s="4">
        <f t="shared" si="63"/>
        <v>5.13962652047395E-4</v>
      </c>
      <c r="K751" s="4" t="e">
        <f t="shared" si="64"/>
        <v>#DIV/0!</v>
      </c>
    </row>
    <row r="752" spans="1:11" x14ac:dyDescent="0.5">
      <c r="A752" t="s">
        <v>455</v>
      </c>
      <c r="B752" s="1">
        <v>16.693999999999999</v>
      </c>
      <c r="C752" s="1">
        <v>41.65</v>
      </c>
      <c r="E752" s="1">
        <v>11.526</v>
      </c>
      <c r="F752" s="1"/>
      <c r="G752" s="4">
        <f t="shared" si="60"/>
        <v>1.2219959266802416E-2</v>
      </c>
      <c r="H752" s="4">
        <f t="shared" si="61"/>
        <v>8.4033613445377853E-3</v>
      </c>
      <c r="I752" s="4" t="e">
        <f t="shared" si="62"/>
        <v>#DIV/0!</v>
      </c>
      <c r="J752" s="4">
        <f t="shared" si="63"/>
        <v>1.2840534443866014E-2</v>
      </c>
      <c r="K752" s="4" t="e">
        <f t="shared" si="64"/>
        <v>#DIV/0!</v>
      </c>
    </row>
    <row r="753" spans="1:11" x14ac:dyDescent="0.5">
      <c r="A753" t="s">
        <v>456</v>
      </c>
      <c r="B753" s="1">
        <v>17.123999999999999</v>
      </c>
      <c r="C753" s="1">
        <v>42.01</v>
      </c>
      <c r="E753" s="1">
        <v>11.52</v>
      </c>
      <c r="F753" s="1"/>
      <c r="G753" s="4">
        <f t="shared" si="60"/>
        <v>-2.5110955384256006E-2</v>
      </c>
      <c r="H753" s="4">
        <f t="shared" si="61"/>
        <v>-8.5693882408950373E-3</v>
      </c>
      <c r="I753" s="4" t="e">
        <f t="shared" si="62"/>
        <v>#DIV/0!</v>
      </c>
      <c r="J753" s="4">
        <f t="shared" si="63"/>
        <v>5.2083333333330373E-4</v>
      </c>
      <c r="K753" s="4" t="e">
        <f t="shared" si="64"/>
        <v>#DIV/0!</v>
      </c>
    </row>
    <row r="754" spans="1:11" x14ac:dyDescent="0.5">
      <c r="A754" t="s">
        <v>457</v>
      </c>
      <c r="B754" s="1">
        <v>16.937999999999999</v>
      </c>
      <c r="C754" s="1">
        <v>42.35</v>
      </c>
      <c r="E754" s="1">
        <v>11.384</v>
      </c>
      <c r="F754" s="1"/>
      <c r="G754" s="4">
        <f t="shared" si="60"/>
        <v>1.0981225646475412E-2</v>
      </c>
      <c r="H754" s="4">
        <f t="shared" si="61"/>
        <v>-8.0283353010626168E-3</v>
      </c>
      <c r="I754" s="4" t="e">
        <f t="shared" si="62"/>
        <v>#DIV/0!</v>
      </c>
      <c r="J754" s="4">
        <f t="shared" si="63"/>
        <v>1.1946591707659771E-2</v>
      </c>
      <c r="K754" s="4" t="e">
        <f t="shared" si="64"/>
        <v>#DIV/0!</v>
      </c>
    </row>
    <row r="755" spans="1:11" x14ac:dyDescent="0.5">
      <c r="A755" t="s">
        <v>458</v>
      </c>
      <c r="B755" s="1">
        <v>18.177</v>
      </c>
      <c r="C755" s="1">
        <v>44.4</v>
      </c>
      <c r="E755" s="1">
        <v>11.112</v>
      </c>
      <c r="F755" s="1"/>
      <c r="G755" s="4">
        <f t="shared" si="60"/>
        <v>-6.816306321175114E-2</v>
      </c>
      <c r="H755" s="4">
        <f t="shared" si="61"/>
        <v>-4.6171171171171088E-2</v>
      </c>
      <c r="I755" s="4" t="e">
        <f t="shared" si="62"/>
        <v>#DIV/0!</v>
      </c>
      <c r="J755" s="4">
        <f t="shared" si="63"/>
        <v>2.4478041756659463E-2</v>
      </c>
      <c r="K755" s="4" t="e">
        <f t="shared" si="64"/>
        <v>#DIV/0!</v>
      </c>
    </row>
    <row r="756" spans="1:11" x14ac:dyDescent="0.5">
      <c r="A756" t="s">
        <v>459</v>
      </c>
      <c r="B756" s="1">
        <v>17.263999999999999</v>
      </c>
      <c r="C756" s="1">
        <v>43.08</v>
      </c>
      <c r="E756" s="1">
        <v>10.914</v>
      </c>
      <c r="F756" s="1"/>
      <c r="G756" s="4">
        <f t="shared" si="60"/>
        <v>5.2884615384615419E-2</v>
      </c>
      <c r="H756" s="4">
        <f t="shared" si="61"/>
        <v>3.0640668523676862E-2</v>
      </c>
      <c r="I756" s="4" t="e">
        <f t="shared" si="62"/>
        <v>#DIV/0!</v>
      </c>
      <c r="J756" s="4">
        <f t="shared" si="63"/>
        <v>1.8141836173721781E-2</v>
      </c>
      <c r="K756" s="4" t="e">
        <f t="shared" si="64"/>
        <v>#DIV/0!</v>
      </c>
    </row>
    <row r="757" spans="1:11" x14ac:dyDescent="0.5">
      <c r="A757" t="s">
        <v>460</v>
      </c>
      <c r="B757" s="1">
        <v>17.706</v>
      </c>
      <c r="C757" s="1">
        <v>43.6</v>
      </c>
      <c r="E757" s="1">
        <v>11.114000000000001</v>
      </c>
      <c r="F757" s="1"/>
      <c r="G757" s="4">
        <f t="shared" si="60"/>
        <v>-2.4963289280469869E-2</v>
      </c>
      <c r="H757" s="4">
        <f t="shared" si="61"/>
        <v>-1.192660550458724E-2</v>
      </c>
      <c r="I757" s="4" t="e">
        <f t="shared" si="62"/>
        <v>#DIV/0!</v>
      </c>
      <c r="J757" s="4">
        <f t="shared" si="63"/>
        <v>-1.7995321216483839E-2</v>
      </c>
      <c r="K757" s="4" t="e">
        <f t="shared" si="64"/>
        <v>#DIV/0!</v>
      </c>
    </row>
    <row r="758" spans="1:11" x14ac:dyDescent="0.5">
      <c r="A758" s="2">
        <v>44900</v>
      </c>
      <c r="B758" s="1">
        <v>16.175000000000001</v>
      </c>
      <c r="C758" s="1">
        <v>42.84</v>
      </c>
      <c r="E758" s="1">
        <v>11.12</v>
      </c>
      <c r="F758" s="1"/>
      <c r="G758" s="4">
        <f t="shared" si="60"/>
        <v>9.4652241112828328E-2</v>
      </c>
      <c r="H758" s="4">
        <f t="shared" si="61"/>
        <v>1.7740429505135324E-2</v>
      </c>
      <c r="I758" s="4" t="e">
        <f t="shared" si="62"/>
        <v>#DIV/0!</v>
      </c>
      <c r="J758" s="4">
        <f t="shared" si="63"/>
        <v>-5.3956834532364883E-4</v>
      </c>
      <c r="K758" s="4" t="e">
        <f t="shared" si="64"/>
        <v>#DIV/0!</v>
      </c>
    </row>
    <row r="759" spans="1:11" x14ac:dyDescent="0.5">
      <c r="A759" s="2">
        <v>44870</v>
      </c>
      <c r="B759" s="1">
        <v>16.63</v>
      </c>
      <c r="C759" s="1">
        <v>42.83</v>
      </c>
      <c r="E759" s="1">
        <v>10.98</v>
      </c>
      <c r="F759" s="1"/>
      <c r="G759" s="4">
        <f t="shared" si="60"/>
        <v>-2.7360192423331209E-2</v>
      </c>
      <c r="H759" s="4">
        <f t="shared" si="61"/>
        <v>2.3348120476307521E-4</v>
      </c>
      <c r="I759" s="4" t="e">
        <f t="shared" si="62"/>
        <v>#DIV/0!</v>
      </c>
      <c r="J759" s="4">
        <f t="shared" si="63"/>
        <v>1.2750455373406133E-2</v>
      </c>
      <c r="K759" s="4" t="e">
        <f t="shared" si="64"/>
        <v>#DIV/0!</v>
      </c>
    </row>
    <row r="760" spans="1:11" x14ac:dyDescent="0.5">
      <c r="A760" s="2">
        <v>44839</v>
      </c>
      <c r="B760" s="1">
        <v>17.594999999999999</v>
      </c>
      <c r="C760" s="1">
        <v>44.01</v>
      </c>
      <c r="E760" s="1">
        <v>10.84</v>
      </c>
      <c r="F760" s="1"/>
      <c r="G760" s="4">
        <f t="shared" si="60"/>
        <v>-5.4845126456379623E-2</v>
      </c>
      <c r="H760" s="4">
        <f t="shared" si="61"/>
        <v>-2.6812088161781378E-2</v>
      </c>
      <c r="I760" s="4" t="e">
        <f t="shared" si="62"/>
        <v>#DIV/0!</v>
      </c>
      <c r="J760" s="4">
        <f t="shared" si="63"/>
        <v>1.2915129151291671E-2</v>
      </c>
      <c r="K760" s="4" t="e">
        <f t="shared" si="64"/>
        <v>#DIV/0!</v>
      </c>
    </row>
    <row r="761" spans="1:11" x14ac:dyDescent="0.5">
      <c r="A761" s="2">
        <v>44809</v>
      </c>
      <c r="B761" s="1">
        <v>16.95</v>
      </c>
      <c r="C761" s="1">
        <v>43.07</v>
      </c>
      <c r="E761" s="1">
        <v>10.632</v>
      </c>
      <c r="F761" s="1"/>
      <c r="G761" s="4">
        <f t="shared" si="60"/>
        <v>3.8053097345132736E-2</v>
      </c>
      <c r="H761" s="4">
        <f t="shared" si="61"/>
        <v>2.1824936150452778E-2</v>
      </c>
      <c r="I761" s="4" t="e">
        <f t="shared" si="62"/>
        <v>#DIV/0!</v>
      </c>
      <c r="J761" s="4">
        <f t="shared" si="63"/>
        <v>1.9563581640331007E-2</v>
      </c>
      <c r="K761" s="4" t="e">
        <f t="shared" si="64"/>
        <v>#DIV/0!</v>
      </c>
    </row>
    <row r="762" spans="1:11" x14ac:dyDescent="0.5">
      <c r="A762" s="2">
        <v>44717</v>
      </c>
      <c r="B762" s="1">
        <v>18.675000000000001</v>
      </c>
      <c r="C762" s="1">
        <v>44.3</v>
      </c>
      <c r="E762" s="1">
        <v>10.997999999999999</v>
      </c>
      <c r="F762" s="1"/>
      <c r="G762" s="4">
        <f t="shared" si="60"/>
        <v>-9.2369477911646625E-2</v>
      </c>
      <c r="H762" s="4">
        <f t="shared" si="61"/>
        <v>-2.7765237020315969E-2</v>
      </c>
      <c r="I762" s="4" t="e">
        <f t="shared" si="62"/>
        <v>#DIV/0!</v>
      </c>
      <c r="J762" s="4">
        <f t="shared" si="63"/>
        <v>-3.3278777959628969E-2</v>
      </c>
      <c r="K762" s="4" t="e">
        <f t="shared" si="64"/>
        <v>#DIV/0!</v>
      </c>
    </row>
    <row r="763" spans="1:11" x14ac:dyDescent="0.5">
      <c r="A763" s="2">
        <v>44686</v>
      </c>
      <c r="B763" s="1">
        <v>18.844000000000001</v>
      </c>
      <c r="C763" s="1">
        <v>44.6</v>
      </c>
      <c r="E763" s="1">
        <v>11.08</v>
      </c>
      <c r="F763" s="1"/>
      <c r="G763" s="4">
        <f t="shared" si="60"/>
        <v>-8.9683718955636538E-3</v>
      </c>
      <c r="H763" s="4">
        <f t="shared" si="61"/>
        <v>-6.7264573991032695E-3</v>
      </c>
      <c r="I763" s="4" t="e">
        <f t="shared" si="62"/>
        <v>#DIV/0!</v>
      </c>
      <c r="J763" s="4">
        <f t="shared" si="63"/>
        <v>-7.400722021660755E-3</v>
      </c>
      <c r="K763" s="4" t="e">
        <f t="shared" si="64"/>
        <v>#DIV/0!</v>
      </c>
    </row>
    <row r="764" spans="1:11" x14ac:dyDescent="0.5">
      <c r="A764" s="2">
        <v>44656</v>
      </c>
      <c r="B764" s="1">
        <v>20.334</v>
      </c>
      <c r="C764" s="1">
        <v>46.54</v>
      </c>
      <c r="E764" s="1">
        <v>11.407999999999999</v>
      </c>
      <c r="F764" s="1"/>
      <c r="G764" s="4">
        <f t="shared" si="60"/>
        <v>-7.3276286023408965E-2</v>
      </c>
      <c r="H764" s="4">
        <f t="shared" si="61"/>
        <v>-4.1684572410829346E-2</v>
      </c>
      <c r="I764" s="4" t="e">
        <f t="shared" si="62"/>
        <v>#DIV/0!</v>
      </c>
      <c r="J764" s="4">
        <f t="shared" si="63"/>
        <v>-2.8751753155680126E-2</v>
      </c>
      <c r="K764" s="4" t="e">
        <f t="shared" si="64"/>
        <v>#DIV/0!</v>
      </c>
    </row>
    <row r="765" spans="1:11" x14ac:dyDescent="0.5">
      <c r="A765" s="2">
        <v>44625</v>
      </c>
      <c r="B765" s="1">
        <v>19.602</v>
      </c>
      <c r="C765" s="1">
        <v>45.06</v>
      </c>
      <c r="E765" s="1">
        <v>11.19</v>
      </c>
      <c r="F765" s="1"/>
      <c r="G765" s="4">
        <f t="shared" si="60"/>
        <v>3.7343128252219193E-2</v>
      </c>
      <c r="H765" s="4">
        <f t="shared" si="61"/>
        <v>3.2845095428317705E-2</v>
      </c>
      <c r="I765" s="4" t="e">
        <f t="shared" si="62"/>
        <v>#DIV/0!</v>
      </c>
      <c r="J765" s="4">
        <f t="shared" si="63"/>
        <v>1.9481680071492313E-2</v>
      </c>
      <c r="K765" s="4" t="e">
        <f t="shared" si="64"/>
        <v>#DIV/0!</v>
      </c>
    </row>
    <row r="766" spans="1:11" x14ac:dyDescent="0.5">
      <c r="A766" s="2">
        <v>44597</v>
      </c>
      <c r="B766" s="1">
        <v>19.533000000000001</v>
      </c>
      <c r="C766" s="1">
        <v>44.96</v>
      </c>
      <c r="E766" s="1">
        <v>11.135999999999999</v>
      </c>
      <c r="F766" s="1"/>
      <c r="G766" s="4">
        <f t="shared" si="60"/>
        <v>3.5324834894792101E-3</v>
      </c>
      <c r="H766" s="4">
        <f t="shared" si="61"/>
        <v>2.2241992882563455E-3</v>
      </c>
      <c r="I766" s="4" t="e">
        <f t="shared" si="62"/>
        <v>#DIV/0!</v>
      </c>
      <c r="J766" s="4">
        <f t="shared" si="63"/>
        <v>4.8491379310344751E-3</v>
      </c>
      <c r="K766" s="4" t="e">
        <f t="shared" si="64"/>
        <v>#DIV/0!</v>
      </c>
    </row>
    <row r="767" spans="1:11" x14ac:dyDescent="0.5">
      <c r="A767" t="s">
        <v>461</v>
      </c>
      <c r="B767" s="1">
        <v>18.547000000000001</v>
      </c>
      <c r="C767" s="1">
        <v>43.59</v>
      </c>
      <c r="E767" s="1">
        <v>11.396000000000001</v>
      </c>
      <c r="F767" s="1"/>
      <c r="G767" s="4">
        <f t="shared" si="60"/>
        <v>5.3162236480293279E-2</v>
      </c>
      <c r="H767" s="4">
        <f t="shared" si="61"/>
        <v>3.142922688690053E-2</v>
      </c>
      <c r="I767" s="4" t="e">
        <f t="shared" si="62"/>
        <v>#DIV/0!</v>
      </c>
      <c r="J767" s="4">
        <f t="shared" si="63"/>
        <v>-2.2815022815022901E-2</v>
      </c>
      <c r="K767" s="4" t="e">
        <f t="shared" si="64"/>
        <v>#DIV/0!</v>
      </c>
    </row>
    <row r="768" spans="1:11" x14ac:dyDescent="0.5">
      <c r="A768" t="s">
        <v>462</v>
      </c>
      <c r="B768" s="1">
        <v>19.782</v>
      </c>
      <c r="C768" s="1">
        <v>46.84</v>
      </c>
      <c r="E768" s="1">
        <v>11.5</v>
      </c>
      <c r="F768" s="1"/>
      <c r="G768" s="4">
        <f t="shared" si="60"/>
        <v>-6.2430492366798096E-2</v>
      </c>
      <c r="H768" s="4">
        <f t="shared" si="61"/>
        <v>-6.9385140905209197E-2</v>
      </c>
      <c r="I768" s="4" t="e">
        <f t="shared" si="62"/>
        <v>#DIV/0!</v>
      </c>
      <c r="J768" s="4">
        <f t="shared" si="63"/>
        <v>-9.0434782608694864E-3</v>
      </c>
      <c r="K768" s="4" t="e">
        <f t="shared" si="64"/>
        <v>#DIV/0!</v>
      </c>
    </row>
    <row r="769" spans="1:11" x14ac:dyDescent="0.5">
      <c r="A769" t="s">
        <v>463</v>
      </c>
      <c r="B769" s="1">
        <v>18.414999999999999</v>
      </c>
      <c r="C769" s="1">
        <v>45.22</v>
      </c>
      <c r="E769" s="1">
        <v>11.896000000000001</v>
      </c>
      <c r="F769" s="1"/>
      <c r="G769" s="4">
        <f t="shared" si="60"/>
        <v>7.423296225902809E-2</v>
      </c>
      <c r="H769" s="4">
        <f t="shared" si="61"/>
        <v>3.5824856258292792E-2</v>
      </c>
      <c r="I769" s="4" t="e">
        <f t="shared" si="62"/>
        <v>#DIV/0!</v>
      </c>
      <c r="J769" s="4">
        <f t="shared" si="63"/>
        <v>-3.3288500336247528E-2</v>
      </c>
      <c r="K769" s="4" t="e">
        <f t="shared" si="64"/>
        <v>#DIV/0!</v>
      </c>
    </row>
    <row r="770" spans="1:11" x14ac:dyDescent="0.5">
      <c r="A770" t="s">
        <v>464</v>
      </c>
      <c r="B770" s="1">
        <v>18.788</v>
      </c>
      <c r="C770" s="1">
        <v>45.52</v>
      </c>
      <c r="E770" s="1">
        <v>11.852</v>
      </c>
      <c r="F770" s="1"/>
      <c r="G770" s="4">
        <f t="shared" si="60"/>
        <v>-1.9853097721950208E-2</v>
      </c>
      <c r="H770" s="4">
        <f t="shared" si="61"/>
        <v>-6.5905096660809903E-3</v>
      </c>
      <c r="I770" s="4" t="e">
        <f t="shared" si="62"/>
        <v>#DIV/0!</v>
      </c>
      <c r="J770" s="4">
        <f t="shared" si="63"/>
        <v>3.7124535943300341E-3</v>
      </c>
      <c r="K770" s="4" t="e">
        <f t="shared" si="64"/>
        <v>#DIV/0!</v>
      </c>
    </row>
    <row r="771" spans="1:11" x14ac:dyDescent="0.5">
      <c r="A771" t="s">
        <v>465</v>
      </c>
      <c r="B771" s="1">
        <v>19.902000000000001</v>
      </c>
      <c r="C771" s="1">
        <v>47.06</v>
      </c>
      <c r="E771" s="1">
        <v>12.374000000000001</v>
      </c>
      <c r="F771" s="1"/>
      <c r="G771" s="4">
        <f t="shared" si="60"/>
        <v>-5.5974273942317354E-2</v>
      </c>
      <c r="H771" s="4">
        <f t="shared" si="61"/>
        <v>-3.2724181895452564E-2</v>
      </c>
      <c r="I771" s="4" t="e">
        <f t="shared" si="62"/>
        <v>#DIV/0!</v>
      </c>
      <c r="J771" s="4">
        <f t="shared" si="63"/>
        <v>-4.2185227089057697E-2</v>
      </c>
      <c r="K771" s="4" t="e">
        <f t="shared" si="64"/>
        <v>#DIV/0!</v>
      </c>
    </row>
    <row r="772" spans="1:11" x14ac:dyDescent="0.5">
      <c r="A772" t="s">
        <v>466</v>
      </c>
      <c r="B772" s="1">
        <v>19.515000000000001</v>
      </c>
      <c r="C772" s="1">
        <v>46.54</v>
      </c>
      <c r="E772" s="1">
        <v>12.262</v>
      </c>
      <c r="F772" s="1"/>
      <c r="G772" s="4">
        <f t="shared" si="60"/>
        <v>1.983089930822457E-2</v>
      </c>
      <c r="H772" s="4">
        <f t="shared" si="61"/>
        <v>1.1173184357541999E-2</v>
      </c>
      <c r="I772" s="4" t="e">
        <f t="shared" si="62"/>
        <v>#DIV/0!</v>
      </c>
      <c r="J772" s="4">
        <f t="shared" si="63"/>
        <v>9.1339096395368635E-3</v>
      </c>
      <c r="K772" s="4" t="e">
        <f t="shared" si="64"/>
        <v>#DIV/0!</v>
      </c>
    </row>
    <row r="773" spans="1:11" x14ac:dyDescent="0.5">
      <c r="A773" t="s">
        <v>467</v>
      </c>
      <c r="B773" s="1">
        <v>20.183</v>
      </c>
      <c r="C773" s="1">
        <v>47.5</v>
      </c>
      <c r="E773" s="1">
        <v>12.342000000000001</v>
      </c>
      <c r="F773" s="1"/>
      <c r="G773" s="4">
        <f t="shared" ref="G773:G836" si="65">B772/B773-1</f>
        <v>-3.3097160977059836E-2</v>
      </c>
      <c r="H773" s="4">
        <f t="shared" ref="H773:H836" si="66">C772/C773-1</f>
        <v>-2.0210526315789457E-2</v>
      </c>
      <c r="I773" s="4" t="e">
        <f t="shared" ref="I773:I836" si="67">D772/D773-1</f>
        <v>#DIV/0!</v>
      </c>
      <c r="J773" s="4">
        <f t="shared" ref="J773:J836" si="68">E772/E773-1</f>
        <v>-6.4819316156214946E-3</v>
      </c>
      <c r="K773" s="4" t="e">
        <f t="shared" ref="K773:K836" si="69">F772/F773-1</f>
        <v>#DIV/0!</v>
      </c>
    </row>
    <row r="774" spans="1:11" x14ac:dyDescent="0.5">
      <c r="A774" t="s">
        <v>468</v>
      </c>
      <c r="B774" s="1">
        <v>21.481999999999999</v>
      </c>
      <c r="C774" s="1">
        <v>48.11</v>
      </c>
      <c r="E774" s="1">
        <v>12.49</v>
      </c>
      <c r="F774" s="1"/>
      <c r="G774" s="4">
        <f t="shared" si="65"/>
        <v>-6.0469230053067702E-2</v>
      </c>
      <c r="H774" s="4">
        <f t="shared" si="66"/>
        <v>-1.2679276657659555E-2</v>
      </c>
      <c r="I774" s="4" t="e">
        <f t="shared" si="67"/>
        <v>#DIV/0!</v>
      </c>
      <c r="J774" s="4">
        <f t="shared" si="68"/>
        <v>-1.1849479583666889E-2</v>
      </c>
      <c r="K774" s="4" t="e">
        <f t="shared" si="69"/>
        <v>#DIV/0!</v>
      </c>
    </row>
    <row r="775" spans="1:11" x14ac:dyDescent="0.5">
      <c r="A775" t="s">
        <v>469</v>
      </c>
      <c r="B775" s="1">
        <v>22.198</v>
      </c>
      <c r="C775" s="1">
        <v>47.93</v>
      </c>
      <c r="E775" s="1">
        <v>12.654</v>
      </c>
      <c r="F775" s="1"/>
      <c r="G775" s="4">
        <f t="shared" si="65"/>
        <v>-3.2255158122353467E-2</v>
      </c>
      <c r="H775" s="4">
        <f t="shared" si="66"/>
        <v>3.7554767369079034E-3</v>
      </c>
      <c r="I775" s="4" t="e">
        <f t="shared" si="67"/>
        <v>#DIV/0!</v>
      </c>
      <c r="J775" s="4">
        <f t="shared" si="68"/>
        <v>-1.2960328749802463E-2</v>
      </c>
      <c r="K775" s="4" t="e">
        <f t="shared" si="69"/>
        <v>#DIV/0!</v>
      </c>
    </row>
    <row r="776" spans="1:11" x14ac:dyDescent="0.5">
      <c r="A776" t="s">
        <v>470</v>
      </c>
      <c r="B776" s="1">
        <v>21.783000000000001</v>
      </c>
      <c r="C776" s="1">
        <v>46.64</v>
      </c>
      <c r="E776" s="1">
        <v>12.545999999999999</v>
      </c>
      <c r="F776" s="1"/>
      <c r="G776" s="4">
        <f t="shared" si="65"/>
        <v>1.9051553964100298E-2</v>
      </c>
      <c r="H776" s="4">
        <f t="shared" si="66"/>
        <v>2.7658662092624242E-2</v>
      </c>
      <c r="I776" s="4" t="e">
        <f t="shared" si="67"/>
        <v>#DIV/0!</v>
      </c>
      <c r="J776" s="4">
        <f t="shared" si="68"/>
        <v>8.6083213773313627E-3</v>
      </c>
      <c r="K776" s="4" t="e">
        <f t="shared" si="69"/>
        <v>#DIV/0!</v>
      </c>
    </row>
    <row r="777" spans="1:11" x14ac:dyDescent="0.5">
      <c r="A777" t="s">
        <v>471</v>
      </c>
      <c r="B777" s="1">
        <v>21.257999999999999</v>
      </c>
      <c r="C777" s="1">
        <v>45.67</v>
      </c>
      <c r="E777" s="1">
        <v>12.683999999999999</v>
      </c>
      <c r="F777" s="1"/>
      <c r="G777" s="4">
        <f t="shared" si="65"/>
        <v>2.4696584815128597E-2</v>
      </c>
      <c r="H777" s="4">
        <f t="shared" si="66"/>
        <v>2.1239325596671854E-2</v>
      </c>
      <c r="I777" s="4" t="e">
        <f t="shared" si="67"/>
        <v>#DIV/0!</v>
      </c>
      <c r="J777" s="4">
        <f t="shared" si="68"/>
        <v>-1.0879848628193023E-2</v>
      </c>
      <c r="K777" s="4" t="e">
        <f t="shared" si="69"/>
        <v>#DIV/0!</v>
      </c>
    </row>
    <row r="778" spans="1:11" x14ac:dyDescent="0.5">
      <c r="A778" t="s">
        <v>472</v>
      </c>
      <c r="B778" s="1">
        <v>22.202999999999999</v>
      </c>
      <c r="C778" s="1">
        <v>47.01</v>
      </c>
      <c r="E778" s="1">
        <v>12.9</v>
      </c>
      <c r="F778" s="1"/>
      <c r="G778" s="4">
        <f t="shared" si="65"/>
        <v>-4.2561815970814765E-2</v>
      </c>
      <c r="H778" s="4">
        <f t="shared" si="66"/>
        <v>-2.8504573495001018E-2</v>
      </c>
      <c r="I778" s="4" t="e">
        <f t="shared" si="67"/>
        <v>#DIV/0!</v>
      </c>
      <c r="J778" s="4">
        <f t="shared" si="68"/>
        <v>-1.6744186046511733E-2</v>
      </c>
      <c r="K778" s="4" t="e">
        <f t="shared" si="69"/>
        <v>#DIV/0!</v>
      </c>
    </row>
    <row r="779" spans="1:11" x14ac:dyDescent="0.5">
      <c r="A779" s="2">
        <v>44899</v>
      </c>
      <c r="B779" s="1">
        <v>21.504000000000001</v>
      </c>
      <c r="C779" s="1">
        <v>46.5</v>
      </c>
      <c r="E779" s="1">
        <v>12.738</v>
      </c>
      <c r="F779" s="1"/>
      <c r="G779" s="4">
        <f t="shared" si="65"/>
        <v>3.2505580357142794E-2</v>
      </c>
      <c r="H779" s="4">
        <f t="shared" si="66"/>
        <v>1.0967741935483888E-2</v>
      </c>
      <c r="I779" s="4" t="e">
        <f t="shared" si="67"/>
        <v>#DIV/0!</v>
      </c>
      <c r="J779" s="4">
        <f t="shared" si="68"/>
        <v>1.2717852096090443E-2</v>
      </c>
      <c r="K779" s="4" t="e">
        <f t="shared" si="69"/>
        <v>#DIV/0!</v>
      </c>
    </row>
    <row r="780" spans="1:11" x14ac:dyDescent="0.5">
      <c r="A780" s="2">
        <v>44869</v>
      </c>
      <c r="B780" s="1">
        <v>21.917000000000002</v>
      </c>
      <c r="C780" s="1">
        <v>46.57</v>
      </c>
      <c r="E780" s="1">
        <v>12.672000000000001</v>
      </c>
      <c r="F780" s="1"/>
      <c r="G780" s="4">
        <f t="shared" si="65"/>
        <v>-1.8843819865857592E-2</v>
      </c>
      <c r="H780" s="4">
        <f t="shared" si="66"/>
        <v>-1.5031135924414851E-3</v>
      </c>
      <c r="I780" s="4" t="e">
        <f t="shared" si="67"/>
        <v>#DIV/0!</v>
      </c>
      <c r="J780" s="4">
        <f t="shared" si="68"/>
        <v>5.2083333333332593E-3</v>
      </c>
      <c r="K780" s="4" t="e">
        <f t="shared" si="69"/>
        <v>#DIV/0!</v>
      </c>
    </row>
    <row r="781" spans="1:11" x14ac:dyDescent="0.5">
      <c r="A781" s="2">
        <v>44777</v>
      </c>
      <c r="B781" s="1">
        <v>23.119</v>
      </c>
      <c r="C781" s="1">
        <v>47.02</v>
      </c>
      <c r="E781" s="1">
        <v>12.843999999999999</v>
      </c>
      <c r="F781" s="1"/>
      <c r="G781" s="4">
        <f t="shared" si="65"/>
        <v>-5.1991868160387478E-2</v>
      </c>
      <c r="H781" s="4">
        <f t="shared" si="66"/>
        <v>-9.5703955763505322E-3</v>
      </c>
      <c r="I781" s="4" t="e">
        <f t="shared" si="67"/>
        <v>#DIV/0!</v>
      </c>
      <c r="J781" s="4">
        <f t="shared" si="68"/>
        <v>-1.3391466832762267E-2</v>
      </c>
      <c r="K781" s="4" t="e">
        <f t="shared" si="69"/>
        <v>#DIV/0!</v>
      </c>
    </row>
    <row r="782" spans="1:11" x14ac:dyDescent="0.5">
      <c r="A782" s="2">
        <v>44746</v>
      </c>
      <c r="B782" s="1">
        <v>24.207999999999998</v>
      </c>
      <c r="C782" s="1">
        <v>47.56</v>
      </c>
      <c r="E782" s="1">
        <v>12.776</v>
      </c>
      <c r="F782" s="1"/>
      <c r="G782" s="4">
        <f t="shared" si="65"/>
        <v>-4.498512888301387E-2</v>
      </c>
      <c r="H782" s="4">
        <f t="shared" si="66"/>
        <v>-1.1354079058031985E-2</v>
      </c>
      <c r="I782" s="4" t="e">
        <f t="shared" si="67"/>
        <v>#DIV/0!</v>
      </c>
      <c r="J782" s="4">
        <f t="shared" si="68"/>
        <v>5.3224796493425153E-3</v>
      </c>
      <c r="K782" s="4" t="e">
        <f t="shared" si="69"/>
        <v>#DIV/0!</v>
      </c>
    </row>
    <row r="783" spans="1:11" x14ac:dyDescent="0.5">
      <c r="A783" s="2">
        <v>44716</v>
      </c>
      <c r="B783" s="1">
        <v>24.407</v>
      </c>
      <c r="C783" s="1">
        <v>47.54</v>
      </c>
      <c r="E783" s="1">
        <v>12.773999999999999</v>
      </c>
      <c r="F783" s="1"/>
      <c r="G783" s="4">
        <f t="shared" si="65"/>
        <v>-8.1533986151514082E-3</v>
      </c>
      <c r="H783" s="4">
        <f t="shared" si="66"/>
        <v>4.2069835927649457E-4</v>
      </c>
      <c r="I783" s="4" t="e">
        <f t="shared" si="67"/>
        <v>#DIV/0!</v>
      </c>
      <c r="J783" s="4">
        <f t="shared" si="68"/>
        <v>1.565680288084792E-4</v>
      </c>
      <c r="K783" s="4" t="e">
        <f t="shared" si="69"/>
        <v>#DIV/0!</v>
      </c>
    </row>
    <row r="784" spans="1:11" x14ac:dyDescent="0.5">
      <c r="A784" s="2">
        <v>44685</v>
      </c>
      <c r="B784" s="1">
        <v>25.931000000000001</v>
      </c>
      <c r="C784" s="1">
        <v>48.13</v>
      </c>
      <c r="E784" s="1">
        <v>12.667999999999999</v>
      </c>
      <c r="F784" s="1"/>
      <c r="G784" s="4">
        <f t="shared" si="65"/>
        <v>-5.8771354749141969E-2</v>
      </c>
      <c r="H784" s="4">
        <f t="shared" si="66"/>
        <v>-1.2258466652815381E-2</v>
      </c>
      <c r="I784" s="4" t="e">
        <f t="shared" si="67"/>
        <v>#DIV/0!</v>
      </c>
      <c r="J784" s="4">
        <f t="shared" si="68"/>
        <v>8.3675402589200587E-3</v>
      </c>
      <c r="K784" s="4" t="e">
        <f t="shared" si="69"/>
        <v>#DIV/0!</v>
      </c>
    </row>
    <row r="785" spans="1:11" x14ac:dyDescent="0.5">
      <c r="A785" s="2">
        <v>44655</v>
      </c>
      <c r="B785" s="1">
        <v>27.36</v>
      </c>
      <c r="C785" s="1">
        <v>49.2</v>
      </c>
      <c r="E785" s="1">
        <v>13.07</v>
      </c>
      <c r="F785" s="1"/>
      <c r="G785" s="4">
        <f t="shared" si="65"/>
        <v>-5.2229532163742598E-2</v>
      </c>
      <c r="H785" s="4">
        <f t="shared" si="66"/>
        <v>-2.1747967479674779E-2</v>
      </c>
      <c r="I785" s="4" t="e">
        <f t="shared" si="67"/>
        <v>#DIV/0!</v>
      </c>
      <c r="J785" s="4">
        <f t="shared" si="68"/>
        <v>-3.075745983167566E-2</v>
      </c>
      <c r="K785" s="4" t="e">
        <f t="shared" si="69"/>
        <v>#DIV/0!</v>
      </c>
    </row>
    <row r="786" spans="1:11" x14ac:dyDescent="0.5">
      <c r="A786" s="2">
        <v>44565</v>
      </c>
      <c r="B786" s="1">
        <v>26.712</v>
      </c>
      <c r="C786" s="1">
        <v>48.11</v>
      </c>
      <c r="E786" s="1">
        <v>12.968</v>
      </c>
      <c r="F786" s="1"/>
      <c r="G786" s="4">
        <f t="shared" si="65"/>
        <v>2.4258760107816801E-2</v>
      </c>
      <c r="H786" s="4">
        <f t="shared" si="66"/>
        <v>2.265641238827687E-2</v>
      </c>
      <c r="I786" s="4" t="e">
        <f t="shared" si="67"/>
        <v>#DIV/0!</v>
      </c>
      <c r="J786" s="4">
        <f t="shared" si="68"/>
        <v>7.8655151141271418E-3</v>
      </c>
      <c r="K786" s="4" t="e">
        <f t="shared" si="69"/>
        <v>#DIV/0!</v>
      </c>
    </row>
    <row r="787" spans="1:11" x14ac:dyDescent="0.5">
      <c r="A787" t="s">
        <v>473</v>
      </c>
      <c r="B787" s="1">
        <v>27.286000000000001</v>
      </c>
      <c r="C787" s="1">
        <v>49.56</v>
      </c>
      <c r="E787" s="1">
        <v>12.582000000000001</v>
      </c>
      <c r="F787" s="1"/>
      <c r="G787" s="4">
        <f t="shared" si="65"/>
        <v>-2.1036428937916907E-2</v>
      </c>
      <c r="H787" s="4">
        <f t="shared" si="66"/>
        <v>-2.9257465698143692E-2</v>
      </c>
      <c r="I787" s="4" t="e">
        <f t="shared" si="67"/>
        <v>#DIV/0!</v>
      </c>
      <c r="J787" s="4">
        <f t="shared" si="68"/>
        <v>3.0678747416944763E-2</v>
      </c>
      <c r="K787" s="4" t="e">
        <f t="shared" si="69"/>
        <v>#DIV/0!</v>
      </c>
    </row>
    <row r="788" spans="1:11" x14ac:dyDescent="0.5">
      <c r="A788" t="s">
        <v>474</v>
      </c>
      <c r="B788" s="1">
        <v>27.69</v>
      </c>
      <c r="C788" s="1">
        <v>51.43</v>
      </c>
      <c r="E788" s="1">
        <v>12.837999999999999</v>
      </c>
      <c r="F788" s="1"/>
      <c r="G788" s="4">
        <f t="shared" si="65"/>
        <v>-1.4590104730949793E-2</v>
      </c>
      <c r="H788" s="4">
        <f t="shared" si="66"/>
        <v>-3.6360101108302456E-2</v>
      </c>
      <c r="I788" s="4" t="e">
        <f t="shared" si="67"/>
        <v>#DIV/0!</v>
      </c>
      <c r="J788" s="4">
        <f t="shared" si="68"/>
        <v>-1.994080074777993E-2</v>
      </c>
      <c r="K788" s="4" t="e">
        <f t="shared" si="69"/>
        <v>#DIV/0!</v>
      </c>
    </row>
    <row r="789" spans="1:11" x14ac:dyDescent="0.5">
      <c r="A789" t="s">
        <v>475</v>
      </c>
      <c r="B789" s="1">
        <v>28.655999999999999</v>
      </c>
      <c r="C789" s="1">
        <v>52.25</v>
      </c>
      <c r="E789" s="1">
        <v>13.52</v>
      </c>
      <c r="F789" s="1"/>
      <c r="G789" s="4">
        <f t="shared" si="65"/>
        <v>-3.3710217755443805E-2</v>
      </c>
      <c r="H789" s="4">
        <f t="shared" si="66"/>
        <v>-1.5693779904306204E-2</v>
      </c>
      <c r="I789" s="4" t="e">
        <f t="shared" si="67"/>
        <v>#DIV/0!</v>
      </c>
      <c r="J789" s="4">
        <f t="shared" si="68"/>
        <v>-5.0443786982248495E-2</v>
      </c>
      <c r="K789" s="4" t="e">
        <f t="shared" si="69"/>
        <v>#DIV/0!</v>
      </c>
    </row>
    <row r="790" spans="1:11" x14ac:dyDescent="0.5">
      <c r="A790" t="s">
        <v>476</v>
      </c>
      <c r="B790" s="1">
        <v>28.219000000000001</v>
      </c>
      <c r="C790" s="1">
        <v>51.51</v>
      </c>
      <c r="E790" s="1">
        <v>13.432</v>
      </c>
      <c r="F790" s="1"/>
      <c r="G790" s="4">
        <f t="shared" si="65"/>
        <v>1.5486020057408068E-2</v>
      </c>
      <c r="H790" s="4">
        <f t="shared" si="66"/>
        <v>1.4366142496602619E-2</v>
      </c>
      <c r="I790" s="4" t="e">
        <f t="shared" si="67"/>
        <v>#DIV/0!</v>
      </c>
      <c r="J790" s="4">
        <f t="shared" si="68"/>
        <v>6.5515187611673298E-3</v>
      </c>
      <c r="K790" s="4" t="e">
        <f t="shared" si="69"/>
        <v>#DIV/0!</v>
      </c>
    </row>
    <row r="791" spans="1:11" x14ac:dyDescent="0.5">
      <c r="A791" t="s">
        <v>477</v>
      </c>
      <c r="B791" s="1">
        <v>27.692</v>
      </c>
      <c r="C791" s="1">
        <v>51.83</v>
      </c>
      <c r="E791" s="1">
        <v>13.422000000000001</v>
      </c>
      <c r="F791" s="1"/>
      <c r="G791" s="4">
        <f t="shared" si="65"/>
        <v>1.9030767008522353E-2</v>
      </c>
      <c r="H791" s="4">
        <f t="shared" si="66"/>
        <v>-6.1740304842755611E-3</v>
      </c>
      <c r="I791" s="4" t="e">
        <f t="shared" si="67"/>
        <v>#DIV/0!</v>
      </c>
      <c r="J791" s="4">
        <f t="shared" si="68"/>
        <v>7.4504544777220794E-4</v>
      </c>
      <c r="K791" s="4" t="e">
        <f t="shared" si="69"/>
        <v>#DIV/0!</v>
      </c>
    </row>
    <row r="792" spans="1:11" x14ac:dyDescent="0.5">
      <c r="A792" t="s">
        <v>478</v>
      </c>
      <c r="B792" s="1">
        <v>28.15</v>
      </c>
      <c r="C792" s="1">
        <v>51.62</v>
      </c>
      <c r="E792" s="1">
        <v>13.244</v>
      </c>
      <c r="F792" s="1"/>
      <c r="G792" s="4">
        <f t="shared" si="65"/>
        <v>-1.6269982238010572E-2</v>
      </c>
      <c r="H792" s="4">
        <f t="shared" si="66"/>
        <v>4.0681906237891585E-3</v>
      </c>
      <c r="I792" s="4" t="e">
        <f t="shared" si="67"/>
        <v>#DIV/0!</v>
      </c>
      <c r="J792" s="4">
        <f t="shared" si="68"/>
        <v>1.3440048323769327E-2</v>
      </c>
      <c r="K792" s="4" t="e">
        <f t="shared" si="69"/>
        <v>#DIV/0!</v>
      </c>
    </row>
    <row r="793" spans="1:11" x14ac:dyDescent="0.5">
      <c r="A793" t="s">
        <v>479</v>
      </c>
      <c r="B793" s="1">
        <v>25.634</v>
      </c>
      <c r="C793" s="1">
        <v>48.27</v>
      </c>
      <c r="E793" s="1">
        <v>13.144</v>
      </c>
      <c r="F793" s="1"/>
      <c r="G793" s="4">
        <f t="shared" si="65"/>
        <v>9.8150893344776335E-2</v>
      </c>
      <c r="H793" s="4">
        <f t="shared" si="66"/>
        <v>6.9401284441682032E-2</v>
      </c>
      <c r="I793" s="4" t="e">
        <f t="shared" si="67"/>
        <v>#DIV/0!</v>
      </c>
      <c r="J793" s="4">
        <f t="shared" si="68"/>
        <v>7.6080340839925764E-3</v>
      </c>
      <c r="K793" s="4" t="e">
        <f t="shared" si="69"/>
        <v>#DIV/0!</v>
      </c>
    </row>
    <row r="794" spans="1:11" x14ac:dyDescent="0.5">
      <c r="A794" t="s">
        <v>480</v>
      </c>
      <c r="B794" s="1">
        <v>26.524000000000001</v>
      </c>
      <c r="C794" s="1">
        <v>48.39</v>
      </c>
      <c r="E794" s="1">
        <v>12.92</v>
      </c>
      <c r="F794" s="1"/>
      <c r="G794" s="4">
        <f t="shared" si="65"/>
        <v>-3.3554516664153211E-2</v>
      </c>
      <c r="H794" s="4">
        <f t="shared" si="66"/>
        <v>-2.4798512089274638E-3</v>
      </c>
      <c r="I794" s="4" t="e">
        <f t="shared" si="67"/>
        <v>#DIV/0!</v>
      </c>
      <c r="J794" s="4">
        <f t="shared" si="68"/>
        <v>1.7337461300309664E-2</v>
      </c>
      <c r="K794" s="4" t="e">
        <f t="shared" si="69"/>
        <v>#DIV/0!</v>
      </c>
    </row>
    <row r="795" spans="1:11" x14ac:dyDescent="0.5">
      <c r="A795" t="s">
        <v>481</v>
      </c>
      <c r="B795" s="1">
        <v>26.734000000000002</v>
      </c>
      <c r="C795" s="1">
        <v>47.39</v>
      </c>
      <c r="E795" s="1">
        <v>12.856</v>
      </c>
      <c r="F795" s="1"/>
      <c r="G795" s="4">
        <f t="shared" si="65"/>
        <v>-7.8551657065908387E-3</v>
      </c>
      <c r="H795" s="4">
        <f t="shared" si="66"/>
        <v>2.1101498206372638E-2</v>
      </c>
      <c r="I795" s="4" t="e">
        <f t="shared" si="67"/>
        <v>#DIV/0!</v>
      </c>
      <c r="J795" s="4">
        <f t="shared" si="68"/>
        <v>4.9782202862476144E-3</v>
      </c>
      <c r="K795" s="4" t="e">
        <f t="shared" si="69"/>
        <v>#DIV/0!</v>
      </c>
    </row>
    <row r="796" spans="1:11" x14ac:dyDescent="0.5">
      <c r="A796" t="s">
        <v>482</v>
      </c>
      <c r="B796" s="1">
        <v>26.452999999999999</v>
      </c>
      <c r="C796" s="1">
        <v>47.45</v>
      </c>
      <c r="E796" s="1">
        <v>12.912000000000001</v>
      </c>
      <c r="F796" s="1"/>
      <c r="G796" s="4">
        <f t="shared" si="65"/>
        <v>1.062261369220896E-2</v>
      </c>
      <c r="H796" s="4">
        <f t="shared" si="66"/>
        <v>-1.2644889357218414E-3</v>
      </c>
      <c r="I796" s="4" t="e">
        <f t="shared" si="67"/>
        <v>#DIV/0!</v>
      </c>
      <c r="J796" s="4">
        <f t="shared" si="68"/>
        <v>-4.3370508054523249E-3</v>
      </c>
      <c r="K796" s="4" t="e">
        <f t="shared" si="69"/>
        <v>#DIV/0!</v>
      </c>
    </row>
    <row r="797" spans="1:11" x14ac:dyDescent="0.5">
      <c r="A797" t="s">
        <v>483</v>
      </c>
      <c r="B797" s="1">
        <v>24.765999999999998</v>
      </c>
      <c r="C797" s="1">
        <v>47.14</v>
      </c>
      <c r="E797" s="1">
        <v>12.858000000000001</v>
      </c>
      <c r="F797" s="1"/>
      <c r="G797" s="4">
        <f t="shared" si="65"/>
        <v>6.8117580553985313E-2</v>
      </c>
      <c r="H797" s="4">
        <f t="shared" si="66"/>
        <v>6.5761561306745264E-3</v>
      </c>
      <c r="I797" s="4" t="e">
        <f t="shared" si="67"/>
        <v>#DIV/0!</v>
      </c>
      <c r="J797" s="4">
        <f t="shared" si="68"/>
        <v>4.1997200186654204E-3</v>
      </c>
      <c r="K797" s="4" t="e">
        <f t="shared" si="69"/>
        <v>#DIV/0!</v>
      </c>
    </row>
    <row r="798" spans="1:11" x14ac:dyDescent="0.5">
      <c r="A798" t="s">
        <v>484</v>
      </c>
      <c r="B798" s="1">
        <v>24.495999999999999</v>
      </c>
      <c r="C798" s="1">
        <v>46.63</v>
      </c>
      <c r="E798" s="1">
        <v>12.756</v>
      </c>
      <c r="F798" s="1"/>
      <c r="G798" s="4">
        <f t="shared" si="65"/>
        <v>1.1022207707380716E-2</v>
      </c>
      <c r="H798" s="4">
        <f t="shared" si="66"/>
        <v>1.0937164915290509E-2</v>
      </c>
      <c r="I798" s="4" t="e">
        <f t="shared" si="67"/>
        <v>#DIV/0!</v>
      </c>
      <c r="J798" s="4">
        <f t="shared" si="68"/>
        <v>7.9962370649107051E-3</v>
      </c>
      <c r="K798" s="4" t="e">
        <f t="shared" si="69"/>
        <v>#DIV/0!</v>
      </c>
    </row>
    <row r="799" spans="1:11" x14ac:dyDescent="0.5">
      <c r="A799" t="s">
        <v>485</v>
      </c>
      <c r="B799" s="1">
        <v>22.972999999999999</v>
      </c>
      <c r="C799" s="1">
        <v>44.81</v>
      </c>
      <c r="E799" s="1">
        <v>12.24</v>
      </c>
      <c r="F799" s="1"/>
      <c r="G799" s="4">
        <f t="shared" si="65"/>
        <v>6.6295216123275047E-2</v>
      </c>
      <c r="H799" s="4">
        <f t="shared" si="66"/>
        <v>4.0615933943316307E-2</v>
      </c>
      <c r="I799" s="4" t="e">
        <f t="shared" si="67"/>
        <v>#DIV/0!</v>
      </c>
      <c r="J799" s="4">
        <f t="shared" si="68"/>
        <v>4.2156862745098111E-2</v>
      </c>
      <c r="K799" s="4" t="e">
        <f t="shared" si="69"/>
        <v>#DIV/0!</v>
      </c>
    </row>
    <row r="800" spans="1:11" x14ac:dyDescent="0.5">
      <c r="A800" t="s">
        <v>486</v>
      </c>
      <c r="B800" s="1">
        <v>21.33</v>
      </c>
      <c r="C800" s="1">
        <v>44.4</v>
      </c>
      <c r="E800" s="1">
        <v>12.254</v>
      </c>
      <c r="F800" s="1"/>
      <c r="G800" s="4">
        <f t="shared" si="65"/>
        <v>7.7027660571964418E-2</v>
      </c>
      <c r="H800" s="4">
        <f t="shared" si="66"/>
        <v>9.2342342342344175E-3</v>
      </c>
      <c r="I800" s="4" t="e">
        <f t="shared" si="67"/>
        <v>#DIV/0!</v>
      </c>
      <c r="J800" s="4">
        <f t="shared" si="68"/>
        <v>-1.1424840868287101E-3</v>
      </c>
      <c r="K800" s="4" t="e">
        <f t="shared" si="69"/>
        <v>#DIV/0!</v>
      </c>
    </row>
    <row r="801" spans="1:11" x14ac:dyDescent="0.5">
      <c r="A801" s="2">
        <v>44868</v>
      </c>
      <c r="B801" s="1">
        <v>22.1</v>
      </c>
      <c r="C801" s="1">
        <v>45.83</v>
      </c>
      <c r="E801" s="1">
        <v>12.496</v>
      </c>
      <c r="F801" s="1"/>
      <c r="G801" s="4">
        <f t="shared" si="65"/>
        <v>-3.4841628959276116E-2</v>
      </c>
      <c r="H801" s="4">
        <f t="shared" si="66"/>
        <v>-3.1202269255945936E-2</v>
      </c>
      <c r="I801" s="4" t="e">
        <f t="shared" si="67"/>
        <v>#DIV/0!</v>
      </c>
      <c r="J801" s="4">
        <f t="shared" si="68"/>
        <v>-1.9366197183098621E-2</v>
      </c>
      <c r="K801" s="4" t="e">
        <f t="shared" si="69"/>
        <v>#DIV/0!</v>
      </c>
    </row>
    <row r="802" spans="1:11" x14ac:dyDescent="0.5">
      <c r="A802" s="2">
        <v>44837</v>
      </c>
      <c r="B802" s="1">
        <v>22.658000000000001</v>
      </c>
      <c r="C802" s="1">
        <v>46.66</v>
      </c>
      <c r="E802" s="1">
        <v>12.504</v>
      </c>
      <c r="F802" s="1"/>
      <c r="G802" s="4">
        <f t="shared" si="65"/>
        <v>-2.4627063288904627E-2</v>
      </c>
      <c r="H802" s="4">
        <f t="shared" si="66"/>
        <v>-1.7788255465066349E-2</v>
      </c>
      <c r="I802" s="4" t="e">
        <f t="shared" si="67"/>
        <v>#DIV/0!</v>
      </c>
      <c r="J802" s="4">
        <f t="shared" si="68"/>
        <v>-6.3979526551494192E-4</v>
      </c>
      <c r="K802" s="4" t="e">
        <f t="shared" si="69"/>
        <v>#DIV/0!</v>
      </c>
    </row>
    <row r="803" spans="1:11" x14ac:dyDescent="0.5">
      <c r="A803" s="2">
        <v>44807</v>
      </c>
      <c r="B803" s="1">
        <v>23.013999999999999</v>
      </c>
      <c r="C803" s="1">
        <v>47.63</v>
      </c>
      <c r="E803" s="1">
        <v>12.62</v>
      </c>
      <c r="F803" s="1"/>
      <c r="G803" s="4">
        <f t="shared" si="65"/>
        <v>-1.5468845050838564E-2</v>
      </c>
      <c r="H803" s="4">
        <f t="shared" si="66"/>
        <v>-2.0365315977325382E-2</v>
      </c>
      <c r="I803" s="4" t="e">
        <f t="shared" si="67"/>
        <v>#DIV/0!</v>
      </c>
      <c r="J803" s="4">
        <f t="shared" si="68"/>
        <v>-9.1917591125197928E-3</v>
      </c>
      <c r="K803" s="4" t="e">
        <f t="shared" si="69"/>
        <v>#DIV/0!</v>
      </c>
    </row>
    <row r="804" spans="1:11" x14ac:dyDescent="0.5">
      <c r="A804" s="2">
        <v>44776</v>
      </c>
      <c r="B804" s="1">
        <v>21.513999999999999</v>
      </c>
      <c r="C804" s="1">
        <v>47.5</v>
      </c>
      <c r="E804" s="1">
        <v>12.144</v>
      </c>
      <c r="F804" s="1"/>
      <c r="G804" s="4">
        <f t="shared" si="65"/>
        <v>6.9722041461373951E-2</v>
      </c>
      <c r="H804" s="4">
        <f t="shared" si="66"/>
        <v>2.7368421052631486E-3</v>
      </c>
      <c r="I804" s="4" t="e">
        <f t="shared" si="67"/>
        <v>#DIV/0!</v>
      </c>
      <c r="J804" s="4">
        <f t="shared" si="68"/>
        <v>3.9196310935441403E-2</v>
      </c>
      <c r="K804" s="4" t="e">
        <f t="shared" si="69"/>
        <v>#DIV/0!</v>
      </c>
    </row>
    <row r="805" spans="1:11" x14ac:dyDescent="0.5">
      <c r="A805" s="2">
        <v>44745</v>
      </c>
      <c r="B805" s="1">
        <v>21.352</v>
      </c>
      <c r="C805" s="1">
        <v>47.68</v>
      </c>
      <c r="E805" s="1">
        <v>12.316000000000001</v>
      </c>
      <c r="F805" s="1"/>
      <c r="G805" s="4">
        <f t="shared" si="65"/>
        <v>7.5871112776320082E-3</v>
      </c>
      <c r="H805" s="4">
        <f t="shared" si="66"/>
        <v>-3.7751677852349008E-3</v>
      </c>
      <c r="I805" s="4" t="e">
        <f t="shared" si="67"/>
        <v>#DIV/0!</v>
      </c>
      <c r="J805" s="4">
        <f t="shared" si="68"/>
        <v>-1.3965573238064355E-2</v>
      </c>
      <c r="K805" s="4" t="e">
        <f t="shared" si="69"/>
        <v>#DIV/0!</v>
      </c>
    </row>
    <row r="806" spans="1:11" x14ac:dyDescent="0.5">
      <c r="A806" s="2">
        <v>44654</v>
      </c>
      <c r="B806" s="1">
        <v>22.936</v>
      </c>
      <c r="C806" s="1">
        <v>48.07</v>
      </c>
      <c r="E806" s="1">
        <v>12.67</v>
      </c>
      <c r="F806" s="1"/>
      <c r="G806" s="4">
        <f t="shared" si="65"/>
        <v>-6.9061737007324764E-2</v>
      </c>
      <c r="H806" s="4">
        <f t="shared" si="66"/>
        <v>-8.1131682962346519E-3</v>
      </c>
      <c r="I806" s="4" t="e">
        <f t="shared" si="67"/>
        <v>#DIV/0!</v>
      </c>
      <c r="J806" s="4">
        <f t="shared" si="68"/>
        <v>-2.7940015785319572E-2</v>
      </c>
      <c r="K806" s="4" t="e">
        <f t="shared" si="69"/>
        <v>#DIV/0!</v>
      </c>
    </row>
    <row r="807" spans="1:11" x14ac:dyDescent="0.5">
      <c r="A807" s="2">
        <v>44623</v>
      </c>
      <c r="B807" s="1">
        <v>23.713999999999999</v>
      </c>
      <c r="C807" s="1">
        <v>47.93</v>
      </c>
      <c r="E807" s="1">
        <v>12.718</v>
      </c>
      <c r="F807" s="1"/>
      <c r="G807" s="4">
        <f t="shared" si="65"/>
        <v>-3.2807624188243234E-2</v>
      </c>
      <c r="H807" s="4">
        <f t="shared" si="66"/>
        <v>2.9209263509284433E-3</v>
      </c>
      <c r="I807" s="4" t="e">
        <f t="shared" si="67"/>
        <v>#DIV/0!</v>
      </c>
      <c r="J807" s="4">
        <f t="shared" si="68"/>
        <v>-3.7741783299261034E-3</v>
      </c>
      <c r="K807" s="4" t="e">
        <f t="shared" si="69"/>
        <v>#DIV/0!</v>
      </c>
    </row>
    <row r="808" spans="1:11" x14ac:dyDescent="0.5">
      <c r="A808" s="2">
        <v>44595</v>
      </c>
      <c r="B808" s="1">
        <v>24.22</v>
      </c>
      <c r="C808" s="1">
        <v>48.87</v>
      </c>
      <c r="E808" s="1">
        <v>12.662000000000001</v>
      </c>
      <c r="F808" s="1"/>
      <c r="G808" s="4">
        <f t="shared" si="65"/>
        <v>-2.0891824938067738E-2</v>
      </c>
      <c r="H808" s="4">
        <f t="shared" si="66"/>
        <v>-1.9234704317577234E-2</v>
      </c>
      <c r="I808" s="4" t="e">
        <f t="shared" si="67"/>
        <v>#DIV/0!</v>
      </c>
      <c r="J808" s="4">
        <f t="shared" si="68"/>
        <v>4.4226820407518019E-3</v>
      </c>
      <c r="K808" s="4" t="e">
        <f t="shared" si="69"/>
        <v>#DIV/0!</v>
      </c>
    </row>
    <row r="809" spans="1:11" x14ac:dyDescent="0.5">
      <c r="A809" s="2">
        <v>44564</v>
      </c>
      <c r="B809" s="1">
        <v>23.477</v>
      </c>
      <c r="C809" s="1">
        <v>46.82</v>
      </c>
      <c r="E809" s="1">
        <v>12.552</v>
      </c>
      <c r="F809" s="1"/>
      <c r="G809" s="4">
        <f t="shared" si="65"/>
        <v>3.1647995910891513E-2</v>
      </c>
      <c r="H809" s="4">
        <f t="shared" si="66"/>
        <v>4.3784707390004174E-2</v>
      </c>
      <c r="I809" s="4" t="e">
        <f t="shared" si="67"/>
        <v>#DIV/0!</v>
      </c>
      <c r="J809" s="4">
        <f t="shared" si="68"/>
        <v>8.7635436583812787E-3</v>
      </c>
      <c r="K809" s="4" t="e">
        <f t="shared" si="69"/>
        <v>#DIV/0!</v>
      </c>
    </row>
    <row r="810" spans="1:11" x14ac:dyDescent="0.5">
      <c r="A810" t="s">
        <v>487</v>
      </c>
      <c r="B810" s="1">
        <v>24.385000000000002</v>
      </c>
      <c r="C810" s="1">
        <v>47.7</v>
      </c>
      <c r="E810" s="1">
        <v>12.714</v>
      </c>
      <c r="F810" s="1"/>
      <c r="G810" s="4">
        <f t="shared" si="65"/>
        <v>-3.7236005741234424E-2</v>
      </c>
      <c r="H810" s="4">
        <f t="shared" si="66"/>
        <v>-1.8448637316561878E-2</v>
      </c>
      <c r="I810" s="4" t="e">
        <f t="shared" si="67"/>
        <v>#DIV/0!</v>
      </c>
      <c r="J810" s="4">
        <f t="shared" si="68"/>
        <v>-1.2741859367626285E-2</v>
      </c>
      <c r="K810" s="4" t="e">
        <f t="shared" si="69"/>
        <v>#DIV/0!</v>
      </c>
    </row>
    <row r="811" spans="1:11" x14ac:dyDescent="0.5">
      <c r="A811" t="s">
        <v>488</v>
      </c>
      <c r="B811" s="1">
        <v>24.157</v>
      </c>
      <c r="C811" s="1">
        <v>47.71</v>
      </c>
      <c r="E811" s="1">
        <v>12.438000000000001</v>
      </c>
      <c r="F811" s="1"/>
      <c r="G811" s="4">
        <f t="shared" si="65"/>
        <v>9.4382580618455059E-3</v>
      </c>
      <c r="H811" s="4">
        <f t="shared" si="66"/>
        <v>-2.0959966464051405E-4</v>
      </c>
      <c r="I811" s="4" t="e">
        <f t="shared" si="67"/>
        <v>#DIV/0!</v>
      </c>
      <c r="J811" s="4">
        <f t="shared" si="68"/>
        <v>2.2190062711046732E-2</v>
      </c>
      <c r="K811" s="4" t="e">
        <f t="shared" si="69"/>
        <v>#DIV/0!</v>
      </c>
    </row>
    <row r="812" spans="1:11" x14ac:dyDescent="0.5">
      <c r="A812" t="s">
        <v>489</v>
      </c>
      <c r="B812" s="1">
        <v>23.748000000000001</v>
      </c>
      <c r="C812" s="1">
        <v>46.72</v>
      </c>
      <c r="E812" s="1">
        <v>12.47</v>
      </c>
      <c r="F812" s="1"/>
      <c r="G812" s="4">
        <f t="shared" si="65"/>
        <v>1.7222502947616514E-2</v>
      </c>
      <c r="H812" s="4">
        <f t="shared" si="66"/>
        <v>2.1190068493150749E-2</v>
      </c>
      <c r="I812" s="4" t="e">
        <f t="shared" si="67"/>
        <v>#DIV/0!</v>
      </c>
      <c r="J812" s="4">
        <f t="shared" si="68"/>
        <v>-2.566158781074579E-3</v>
      </c>
      <c r="K812" s="4" t="e">
        <f t="shared" si="69"/>
        <v>#DIV/0!</v>
      </c>
    </row>
    <row r="813" spans="1:11" x14ac:dyDescent="0.5">
      <c r="A813" t="s">
        <v>490</v>
      </c>
      <c r="B813" s="1">
        <v>22.387</v>
      </c>
      <c r="C813" s="1">
        <v>44.65</v>
      </c>
      <c r="E813" s="1">
        <v>12.523999999999999</v>
      </c>
      <c r="F813" s="1"/>
      <c r="G813" s="4">
        <f t="shared" si="65"/>
        <v>6.0794210925983805E-2</v>
      </c>
      <c r="H813" s="4">
        <f t="shared" si="66"/>
        <v>4.6360582306830933E-2</v>
      </c>
      <c r="I813" s="4" t="e">
        <f t="shared" si="67"/>
        <v>#DIV/0!</v>
      </c>
      <c r="J813" s="4">
        <f t="shared" si="68"/>
        <v>-4.3117214947300253E-3</v>
      </c>
      <c r="K813" s="4" t="e">
        <f t="shared" si="69"/>
        <v>#DIV/0!</v>
      </c>
    </row>
    <row r="814" spans="1:11" x14ac:dyDescent="0.5">
      <c r="A814" t="s">
        <v>491</v>
      </c>
      <c r="B814" s="1">
        <v>23.39</v>
      </c>
      <c r="C814" s="1">
        <v>44.69</v>
      </c>
      <c r="E814" s="1">
        <v>12.62</v>
      </c>
      <c r="F814" s="1"/>
      <c r="G814" s="4">
        <f t="shared" si="65"/>
        <v>-4.2881573321932431E-2</v>
      </c>
      <c r="H814" s="4">
        <f t="shared" si="66"/>
        <v>-8.9505482210783249E-4</v>
      </c>
      <c r="I814" s="4" t="e">
        <f t="shared" si="67"/>
        <v>#DIV/0!</v>
      </c>
      <c r="J814" s="4">
        <f t="shared" si="68"/>
        <v>-7.606973058637112E-3</v>
      </c>
      <c r="K814" s="4" t="e">
        <f t="shared" si="69"/>
        <v>#DIV/0!</v>
      </c>
    </row>
    <row r="815" spans="1:11" x14ac:dyDescent="0.5">
      <c r="A815" t="s">
        <v>492</v>
      </c>
      <c r="B815" s="1">
        <v>23.641999999999999</v>
      </c>
      <c r="C815" s="1">
        <v>45.04</v>
      </c>
      <c r="E815" s="1">
        <v>12.776</v>
      </c>
      <c r="F815" s="1"/>
      <c r="G815" s="4">
        <f t="shared" si="65"/>
        <v>-1.0658996700786738E-2</v>
      </c>
      <c r="H815" s="4">
        <f t="shared" si="66"/>
        <v>-7.7708703374778088E-3</v>
      </c>
      <c r="I815" s="4" t="e">
        <f t="shared" si="67"/>
        <v>#DIV/0!</v>
      </c>
      <c r="J815" s="4">
        <f t="shared" si="68"/>
        <v>-1.2210394489668208E-2</v>
      </c>
      <c r="K815" s="4" t="e">
        <f t="shared" si="69"/>
        <v>#DIV/0!</v>
      </c>
    </row>
    <row r="816" spans="1:11" x14ac:dyDescent="0.5">
      <c r="A816" t="s">
        <v>493</v>
      </c>
      <c r="B816" s="1">
        <v>24.507000000000001</v>
      </c>
      <c r="C816" s="1">
        <v>47.57</v>
      </c>
      <c r="E816" s="1">
        <v>12.65</v>
      </c>
      <c r="F816" s="1"/>
      <c r="G816" s="4">
        <f t="shared" si="65"/>
        <v>-3.5296037866732077E-2</v>
      </c>
      <c r="H816" s="4">
        <f t="shared" si="66"/>
        <v>-5.3184780323733416E-2</v>
      </c>
      <c r="I816" s="4" t="e">
        <f t="shared" si="67"/>
        <v>#DIV/0!</v>
      </c>
      <c r="J816" s="4">
        <f t="shared" si="68"/>
        <v>9.9604743083003822E-3</v>
      </c>
      <c r="K816" s="4" t="e">
        <f t="shared" si="69"/>
        <v>#DIV/0!</v>
      </c>
    </row>
    <row r="817" spans="1:11" x14ac:dyDescent="0.5">
      <c r="A817" t="s">
        <v>494</v>
      </c>
      <c r="B817" s="1">
        <v>26.510999999999999</v>
      </c>
      <c r="C817" s="1">
        <v>48.23</v>
      </c>
      <c r="E817" s="1">
        <v>12.71</v>
      </c>
      <c r="F817" s="1"/>
      <c r="G817" s="4">
        <f t="shared" si="65"/>
        <v>-7.5591264003621039E-2</v>
      </c>
      <c r="H817" s="4">
        <f t="shared" si="66"/>
        <v>-1.3684428778768298E-2</v>
      </c>
      <c r="I817" s="4" t="e">
        <f t="shared" si="67"/>
        <v>#DIV/0!</v>
      </c>
      <c r="J817" s="4">
        <f t="shared" si="68"/>
        <v>-4.7206923682140411E-3</v>
      </c>
      <c r="K817" s="4" t="e">
        <f t="shared" si="69"/>
        <v>#DIV/0!</v>
      </c>
    </row>
    <row r="818" spans="1:11" x14ac:dyDescent="0.5">
      <c r="A818" t="s">
        <v>495</v>
      </c>
      <c r="B818" s="1">
        <v>26.495000000000001</v>
      </c>
      <c r="C818" s="1">
        <v>48.44</v>
      </c>
      <c r="E818" s="1">
        <v>12.827999999999999</v>
      </c>
      <c r="F818" s="1"/>
      <c r="G818" s="4">
        <f t="shared" si="65"/>
        <v>6.0388752594819906E-4</v>
      </c>
      <c r="H818" s="4">
        <f t="shared" si="66"/>
        <v>-4.3352601156069204E-3</v>
      </c>
      <c r="I818" s="4" t="e">
        <f t="shared" si="67"/>
        <v>#DIV/0!</v>
      </c>
      <c r="J818" s="4">
        <f t="shared" si="68"/>
        <v>-9.1986280012471555E-3</v>
      </c>
      <c r="K818" s="4" t="e">
        <f t="shared" si="69"/>
        <v>#DIV/0!</v>
      </c>
    </row>
    <row r="819" spans="1:11" x14ac:dyDescent="0.5">
      <c r="A819" t="s">
        <v>496</v>
      </c>
      <c r="B819" s="1">
        <v>24.266999999999999</v>
      </c>
      <c r="C819" s="1">
        <v>47.58</v>
      </c>
      <c r="E819" s="1">
        <v>12.474</v>
      </c>
      <c r="F819" s="1"/>
      <c r="G819" s="4">
        <f t="shared" si="65"/>
        <v>9.1811925660361782E-2</v>
      </c>
      <c r="H819" s="4">
        <f t="shared" si="66"/>
        <v>1.8074821353509796E-2</v>
      </c>
      <c r="I819" s="4" t="e">
        <f t="shared" si="67"/>
        <v>#DIV/0!</v>
      </c>
      <c r="J819" s="4">
        <f t="shared" si="68"/>
        <v>2.8379028379028393E-2</v>
      </c>
      <c r="K819" s="4" t="e">
        <f t="shared" si="69"/>
        <v>#DIV/0!</v>
      </c>
    </row>
    <row r="820" spans="1:11" x14ac:dyDescent="0.5">
      <c r="A820" s="2">
        <v>44867</v>
      </c>
      <c r="B820" s="1">
        <v>23.949000000000002</v>
      </c>
      <c r="C820" s="1">
        <v>47.63</v>
      </c>
      <c r="E820" s="1">
        <v>12.398</v>
      </c>
      <c r="F820" s="1"/>
      <c r="G820" s="4">
        <f t="shared" si="65"/>
        <v>1.3278216209444915E-2</v>
      </c>
      <c r="H820" s="4">
        <f t="shared" si="66"/>
        <v>-1.0497585555323541E-3</v>
      </c>
      <c r="I820" s="4" t="e">
        <f t="shared" si="67"/>
        <v>#DIV/0!</v>
      </c>
      <c r="J820" s="4">
        <f t="shared" si="68"/>
        <v>6.1300209711243614E-3</v>
      </c>
      <c r="K820" s="4" t="e">
        <f t="shared" si="69"/>
        <v>#DIV/0!</v>
      </c>
    </row>
    <row r="821" spans="1:11" x14ac:dyDescent="0.5">
      <c r="A821" s="2">
        <v>44836</v>
      </c>
      <c r="B821" s="1">
        <v>25.824000000000002</v>
      </c>
      <c r="C821" s="1">
        <v>48.86</v>
      </c>
      <c r="E821" s="1">
        <v>12.31</v>
      </c>
      <c r="F821" s="1"/>
      <c r="G821" s="4">
        <f t="shared" si="65"/>
        <v>-7.2606877323420083E-2</v>
      </c>
      <c r="H821" s="4">
        <f t="shared" si="66"/>
        <v>-2.517396643471137E-2</v>
      </c>
      <c r="I821" s="4" t="e">
        <f t="shared" si="67"/>
        <v>#DIV/0!</v>
      </c>
      <c r="J821" s="4">
        <f t="shared" si="68"/>
        <v>7.148659626319942E-3</v>
      </c>
      <c r="K821" s="4" t="e">
        <f t="shared" si="69"/>
        <v>#DIV/0!</v>
      </c>
    </row>
    <row r="822" spans="1:11" x14ac:dyDescent="0.5">
      <c r="A822" s="2">
        <v>44806</v>
      </c>
      <c r="B822" s="1">
        <v>26.704999999999998</v>
      </c>
      <c r="C822" s="1">
        <v>49.91</v>
      </c>
      <c r="E822" s="1">
        <v>12.65</v>
      </c>
      <c r="F822" s="1"/>
      <c r="G822" s="4">
        <f t="shared" si="65"/>
        <v>-3.2990076764650711E-2</v>
      </c>
      <c r="H822" s="4">
        <f t="shared" si="66"/>
        <v>-2.1037868162692819E-2</v>
      </c>
      <c r="I822" s="4" t="e">
        <f t="shared" si="67"/>
        <v>#DIV/0!</v>
      </c>
      <c r="J822" s="4">
        <f t="shared" si="68"/>
        <v>-2.6877470355731181E-2</v>
      </c>
      <c r="K822" s="4" t="e">
        <f t="shared" si="69"/>
        <v>#DIV/0!</v>
      </c>
    </row>
    <row r="823" spans="1:11" x14ac:dyDescent="0.5">
      <c r="A823" s="2">
        <v>44775</v>
      </c>
      <c r="B823" s="1">
        <v>25.108000000000001</v>
      </c>
      <c r="C823" s="1">
        <v>48.81</v>
      </c>
      <c r="E823" s="1">
        <v>12.532</v>
      </c>
      <c r="F823" s="1"/>
      <c r="G823" s="4">
        <f t="shared" si="65"/>
        <v>6.3605225426158984E-2</v>
      </c>
      <c r="H823" s="4">
        <f t="shared" si="66"/>
        <v>2.2536365498873057E-2</v>
      </c>
      <c r="I823" s="4" t="e">
        <f t="shared" si="67"/>
        <v>#DIV/0!</v>
      </c>
      <c r="J823" s="4">
        <f t="shared" si="68"/>
        <v>9.4158953080114571E-3</v>
      </c>
      <c r="K823" s="4" t="e">
        <f t="shared" si="69"/>
        <v>#DIV/0!</v>
      </c>
    </row>
    <row r="824" spans="1:11" x14ac:dyDescent="0.5">
      <c r="A824" s="2">
        <v>44744</v>
      </c>
      <c r="B824" s="1">
        <v>24.728000000000002</v>
      </c>
      <c r="C824" s="1">
        <v>48.18</v>
      </c>
      <c r="E824" s="1">
        <v>12.676</v>
      </c>
      <c r="F824" s="1"/>
      <c r="G824" s="4">
        <f t="shared" si="65"/>
        <v>1.536719508249762E-2</v>
      </c>
      <c r="H824" s="4">
        <f t="shared" si="66"/>
        <v>1.3075965130759704E-2</v>
      </c>
      <c r="I824" s="4" t="e">
        <f t="shared" si="67"/>
        <v>#DIV/0!</v>
      </c>
      <c r="J824" s="4">
        <f t="shared" si="68"/>
        <v>-1.136005048911326E-2</v>
      </c>
      <c r="K824" s="4" t="e">
        <f t="shared" si="69"/>
        <v>#DIV/0!</v>
      </c>
    </row>
    <row r="825" spans="1:11" x14ac:dyDescent="0.5">
      <c r="A825" s="2">
        <v>44653</v>
      </c>
      <c r="B825" s="1">
        <v>24.318999999999999</v>
      </c>
      <c r="C825" s="1">
        <v>48.01</v>
      </c>
      <c r="E825" s="1">
        <v>12.603999999999999</v>
      </c>
      <c r="F825" s="1"/>
      <c r="G825" s="4">
        <f t="shared" si="65"/>
        <v>1.681812574530217E-2</v>
      </c>
      <c r="H825" s="4">
        <f t="shared" si="66"/>
        <v>3.5409289731307414E-3</v>
      </c>
      <c r="I825" s="4" t="e">
        <f t="shared" si="67"/>
        <v>#DIV/0!</v>
      </c>
      <c r="J825" s="4">
        <f t="shared" si="68"/>
        <v>5.7124722310377685E-3</v>
      </c>
      <c r="K825" s="4" t="e">
        <f t="shared" si="69"/>
        <v>#DIV/0!</v>
      </c>
    </row>
    <row r="826" spans="1:11" x14ac:dyDescent="0.5">
      <c r="A826" s="2">
        <v>44622</v>
      </c>
      <c r="B826" s="1">
        <v>23.948</v>
      </c>
      <c r="C826" s="1">
        <v>48.28</v>
      </c>
      <c r="E826" s="1">
        <v>12.32</v>
      </c>
      <c r="F826" s="1"/>
      <c r="G826" s="4">
        <f t="shared" si="65"/>
        <v>1.5491899114748575E-2</v>
      </c>
      <c r="H826" s="4">
        <f t="shared" si="66"/>
        <v>-5.5923777961889298E-3</v>
      </c>
      <c r="I826" s="4" t="e">
        <f t="shared" si="67"/>
        <v>#DIV/0!</v>
      </c>
      <c r="J826" s="4">
        <f t="shared" si="68"/>
        <v>2.305194805194799E-2</v>
      </c>
      <c r="K826" s="4" t="e">
        <f t="shared" si="69"/>
        <v>#DIV/0!</v>
      </c>
    </row>
    <row r="827" spans="1:11" x14ac:dyDescent="0.5">
      <c r="A827" s="2">
        <v>44594</v>
      </c>
      <c r="B827" s="1">
        <v>25.242000000000001</v>
      </c>
      <c r="C827" s="1">
        <v>49.51</v>
      </c>
      <c r="E827" s="1">
        <v>12.532</v>
      </c>
      <c r="F827" s="1"/>
      <c r="G827" s="4">
        <f t="shared" si="65"/>
        <v>-5.1263766737976391E-2</v>
      </c>
      <c r="H827" s="4">
        <f t="shared" si="66"/>
        <v>-2.4843465966471356E-2</v>
      </c>
      <c r="I827" s="4" t="e">
        <f t="shared" si="67"/>
        <v>#DIV/0!</v>
      </c>
      <c r="J827" s="4">
        <f t="shared" si="68"/>
        <v>-1.6916693265240923E-2</v>
      </c>
      <c r="K827" s="4" t="e">
        <f t="shared" si="69"/>
        <v>#DIV/0!</v>
      </c>
    </row>
    <row r="828" spans="1:11" x14ac:dyDescent="0.5">
      <c r="A828" s="2">
        <v>44563</v>
      </c>
      <c r="B828" s="1">
        <v>24.638000000000002</v>
      </c>
      <c r="C828" s="1">
        <v>48.95</v>
      </c>
      <c r="E828" s="1">
        <v>12.39</v>
      </c>
      <c r="F828" s="1"/>
      <c r="G828" s="4">
        <f t="shared" si="65"/>
        <v>2.4514976865005256E-2</v>
      </c>
      <c r="H828" s="4">
        <f t="shared" si="66"/>
        <v>1.1440245148110151E-2</v>
      </c>
      <c r="I828" s="4" t="e">
        <f t="shared" si="67"/>
        <v>#DIV/0!</v>
      </c>
      <c r="J828" s="4">
        <f t="shared" si="68"/>
        <v>1.146085552865217E-2</v>
      </c>
      <c r="K828" s="4" t="e">
        <f t="shared" si="69"/>
        <v>#DIV/0!</v>
      </c>
    </row>
    <row r="829" spans="1:11" x14ac:dyDescent="0.5">
      <c r="A829" t="s">
        <v>497</v>
      </c>
      <c r="B829" s="1">
        <v>24.486000000000001</v>
      </c>
      <c r="C829" s="1">
        <v>48.82</v>
      </c>
      <c r="E829" s="1">
        <v>12.22</v>
      </c>
      <c r="F829" s="1"/>
      <c r="G829" s="4">
        <f t="shared" si="65"/>
        <v>6.2076288491383913E-3</v>
      </c>
      <c r="H829" s="4">
        <f t="shared" si="66"/>
        <v>2.6628430970914163E-3</v>
      </c>
      <c r="I829" s="4" t="e">
        <f t="shared" si="67"/>
        <v>#DIV/0!</v>
      </c>
      <c r="J829" s="4">
        <f t="shared" si="68"/>
        <v>1.3911620294599025E-2</v>
      </c>
      <c r="K829" s="4" t="e">
        <f t="shared" si="69"/>
        <v>#DIV/0!</v>
      </c>
    </row>
    <row r="830" spans="1:11" x14ac:dyDescent="0.5">
      <c r="A830" t="s">
        <v>498</v>
      </c>
      <c r="B830" s="1">
        <v>22.84</v>
      </c>
      <c r="C830" s="1">
        <v>47.73</v>
      </c>
      <c r="E830" s="1">
        <v>12.222</v>
      </c>
      <c r="F830" s="1"/>
      <c r="G830" s="4">
        <f t="shared" si="65"/>
        <v>7.2066549912434441E-2</v>
      </c>
      <c r="H830" s="4">
        <f t="shared" si="66"/>
        <v>2.283679027865082E-2</v>
      </c>
      <c r="I830" s="4" t="e">
        <f t="shared" si="67"/>
        <v>#DIV/0!</v>
      </c>
      <c r="J830" s="4">
        <f t="shared" si="68"/>
        <v>-1.6363933889695925E-4</v>
      </c>
      <c r="K830" s="4" t="e">
        <f t="shared" si="69"/>
        <v>#DIV/0!</v>
      </c>
    </row>
    <row r="831" spans="1:11" x14ac:dyDescent="0.5">
      <c r="A831" t="s">
        <v>499</v>
      </c>
      <c r="B831" s="1">
        <v>21.943999999999999</v>
      </c>
      <c r="C831" s="1">
        <v>48.05</v>
      </c>
      <c r="E831" s="1">
        <v>12.238</v>
      </c>
      <c r="F831" s="1"/>
      <c r="G831" s="4">
        <f t="shared" si="65"/>
        <v>4.0831206707983903E-2</v>
      </c>
      <c r="H831" s="4">
        <f t="shared" si="66"/>
        <v>-6.6597294484911362E-3</v>
      </c>
      <c r="I831" s="4" t="e">
        <f t="shared" si="67"/>
        <v>#DIV/0!</v>
      </c>
      <c r="J831" s="4">
        <f t="shared" si="68"/>
        <v>-1.3074031704526368E-3</v>
      </c>
      <c r="K831" s="4" t="e">
        <f t="shared" si="69"/>
        <v>#DIV/0!</v>
      </c>
    </row>
    <row r="832" spans="1:11" x14ac:dyDescent="0.5">
      <c r="A832" t="s">
        <v>500</v>
      </c>
      <c r="B832" s="1">
        <v>22.771999999999998</v>
      </c>
      <c r="C832" s="1">
        <v>51.69</v>
      </c>
      <c r="E832" s="1">
        <v>12.212</v>
      </c>
      <c r="F832" s="1"/>
      <c r="G832" s="4">
        <f t="shared" si="65"/>
        <v>-3.6360442648866953E-2</v>
      </c>
      <c r="H832" s="4">
        <f t="shared" si="66"/>
        <v>-7.0419810408202776E-2</v>
      </c>
      <c r="I832" s="4" t="e">
        <f t="shared" si="67"/>
        <v>#DIV/0!</v>
      </c>
      <c r="J832" s="4">
        <f t="shared" si="68"/>
        <v>2.1290533901081599E-3</v>
      </c>
      <c r="K832" s="4" t="e">
        <f t="shared" si="69"/>
        <v>#DIV/0!</v>
      </c>
    </row>
    <row r="833" spans="1:11" x14ac:dyDescent="0.5">
      <c r="A833" t="s">
        <v>501</v>
      </c>
      <c r="B833" s="1">
        <v>22.324000000000002</v>
      </c>
      <c r="C833" s="1">
        <v>51</v>
      </c>
      <c r="E833" s="1">
        <v>11.782</v>
      </c>
      <c r="F833" s="1"/>
      <c r="G833" s="4">
        <f t="shared" si="65"/>
        <v>2.0068088156244279E-2</v>
      </c>
      <c r="H833" s="4">
        <f t="shared" si="66"/>
        <v>1.352941176470579E-2</v>
      </c>
      <c r="I833" s="4" t="e">
        <f t="shared" si="67"/>
        <v>#DIV/0!</v>
      </c>
      <c r="J833" s="4">
        <f t="shared" si="68"/>
        <v>3.649635036496357E-2</v>
      </c>
      <c r="K833" s="4" t="e">
        <f t="shared" si="69"/>
        <v>#DIV/0!</v>
      </c>
    </row>
    <row r="834" spans="1:11" x14ac:dyDescent="0.5">
      <c r="A834" t="s">
        <v>502</v>
      </c>
      <c r="B834" s="1">
        <v>23.372</v>
      </c>
      <c r="C834" s="1">
        <v>51.94</v>
      </c>
      <c r="E834" s="1">
        <v>11.75</v>
      </c>
      <c r="F834" s="1"/>
      <c r="G834" s="4">
        <f t="shared" si="65"/>
        <v>-4.4839979462604762E-2</v>
      </c>
      <c r="H834" s="4">
        <f t="shared" si="66"/>
        <v>-1.8097805159799751E-2</v>
      </c>
      <c r="I834" s="4" t="e">
        <f t="shared" si="67"/>
        <v>#DIV/0!</v>
      </c>
      <c r="J834" s="4">
        <f t="shared" si="68"/>
        <v>2.7234042553192506E-3</v>
      </c>
      <c r="K834" s="4" t="e">
        <f t="shared" si="69"/>
        <v>#DIV/0!</v>
      </c>
    </row>
    <row r="835" spans="1:11" x14ac:dyDescent="0.5">
      <c r="A835" t="s">
        <v>503</v>
      </c>
      <c r="B835" s="1">
        <v>23.373999999999999</v>
      </c>
      <c r="C835" s="1">
        <v>52.04</v>
      </c>
      <c r="E835" s="1">
        <v>11.864000000000001</v>
      </c>
      <c r="F835" s="1"/>
      <c r="G835" s="4">
        <f t="shared" si="65"/>
        <v>-8.5565157867617536E-5</v>
      </c>
      <c r="H835" s="4">
        <f t="shared" si="66"/>
        <v>-1.9215987701768356E-3</v>
      </c>
      <c r="I835" s="4" t="e">
        <f t="shared" si="67"/>
        <v>#DIV/0!</v>
      </c>
      <c r="J835" s="4">
        <f t="shared" si="68"/>
        <v>-9.6089008766016004E-3</v>
      </c>
      <c r="K835" s="4" t="e">
        <f t="shared" si="69"/>
        <v>#DIV/0!</v>
      </c>
    </row>
    <row r="836" spans="1:11" x14ac:dyDescent="0.5">
      <c r="A836" t="s">
        <v>504</v>
      </c>
      <c r="B836" s="1">
        <v>24.15</v>
      </c>
      <c r="C836" s="1">
        <v>52.04</v>
      </c>
      <c r="E836" s="1">
        <v>11.981999999999999</v>
      </c>
      <c r="F836" s="1"/>
      <c r="G836" s="4">
        <f t="shared" si="65"/>
        <v>-3.2132505175983428E-2</v>
      </c>
      <c r="H836" s="4">
        <f t="shared" si="66"/>
        <v>0</v>
      </c>
      <c r="I836" s="4" t="e">
        <f t="shared" si="67"/>
        <v>#DIV/0!</v>
      </c>
      <c r="J836" s="4">
        <f t="shared" si="68"/>
        <v>-9.8481054915705579E-3</v>
      </c>
      <c r="K836" s="4" t="e">
        <f t="shared" si="69"/>
        <v>#DIV/0!</v>
      </c>
    </row>
    <row r="837" spans="1:11" x14ac:dyDescent="0.5">
      <c r="A837" t="s">
        <v>505</v>
      </c>
      <c r="B837" s="1">
        <v>25.067</v>
      </c>
      <c r="C837" s="1">
        <v>53.62</v>
      </c>
      <c r="E837" s="1">
        <v>11.722</v>
      </c>
      <c r="F837" s="1"/>
      <c r="G837" s="4">
        <f t="shared" ref="G837:G900" si="70">B836/B837-1</f>
        <v>-3.6581960346272036E-2</v>
      </c>
      <c r="H837" s="4">
        <f t="shared" ref="H837:H900" si="71">C836/C837-1</f>
        <v>-2.9466616933979783E-2</v>
      </c>
      <c r="I837" s="4" t="e">
        <f t="shared" ref="I837:I900" si="72">D836/D837-1</f>
        <v>#DIV/0!</v>
      </c>
      <c r="J837" s="4">
        <f t="shared" ref="J837:J900" si="73">E836/E837-1</f>
        <v>2.2180515270431744E-2</v>
      </c>
      <c r="K837" s="4" t="e">
        <f t="shared" ref="K837:K900" si="74">F836/F837-1</f>
        <v>#DIV/0!</v>
      </c>
    </row>
    <row r="838" spans="1:11" x14ac:dyDescent="0.5">
      <c r="A838" t="s">
        <v>506</v>
      </c>
      <c r="B838" s="1">
        <v>25.902999999999999</v>
      </c>
      <c r="C838" s="1">
        <v>54.76</v>
      </c>
      <c r="E838" s="1">
        <v>11.682</v>
      </c>
      <c r="F838" s="1"/>
      <c r="G838" s="4">
        <f t="shared" si="70"/>
        <v>-3.2274253947419118E-2</v>
      </c>
      <c r="H838" s="4">
        <f t="shared" si="71"/>
        <v>-2.0818115412710059E-2</v>
      </c>
      <c r="I838" s="4" t="e">
        <f t="shared" si="72"/>
        <v>#DIV/0!</v>
      </c>
      <c r="J838" s="4">
        <f t="shared" si="73"/>
        <v>3.424071220681224E-3</v>
      </c>
      <c r="K838" s="4" t="e">
        <f t="shared" si="74"/>
        <v>#DIV/0!</v>
      </c>
    </row>
    <row r="839" spans="1:11" x14ac:dyDescent="0.5">
      <c r="A839" t="s">
        <v>507</v>
      </c>
      <c r="B839" s="1">
        <v>26.942</v>
      </c>
      <c r="C839" s="1">
        <v>55.7</v>
      </c>
      <c r="E839" s="1">
        <v>11.432</v>
      </c>
      <c r="F839" s="1"/>
      <c r="G839" s="4">
        <f t="shared" si="70"/>
        <v>-3.8564323361294672E-2</v>
      </c>
      <c r="H839" s="4">
        <f t="shared" si="71"/>
        <v>-1.6876122082585376E-2</v>
      </c>
      <c r="I839" s="4" t="e">
        <f t="shared" si="72"/>
        <v>#DIV/0!</v>
      </c>
      <c r="J839" s="4">
        <f t="shared" si="73"/>
        <v>2.1868439468159639E-2</v>
      </c>
      <c r="K839" s="4" t="e">
        <f t="shared" si="74"/>
        <v>#DIV/0!</v>
      </c>
    </row>
    <row r="840" spans="1:11" x14ac:dyDescent="0.5">
      <c r="A840" t="s">
        <v>508</v>
      </c>
      <c r="B840" s="1">
        <v>26.574999999999999</v>
      </c>
      <c r="C840" s="1">
        <v>54.94</v>
      </c>
      <c r="E840" s="1">
        <v>11.44</v>
      </c>
      <c r="F840" s="1"/>
      <c r="G840" s="4">
        <f t="shared" si="70"/>
        <v>1.3809971777986929E-2</v>
      </c>
      <c r="H840" s="4">
        <f t="shared" si="71"/>
        <v>1.3833272661084806E-2</v>
      </c>
      <c r="I840" s="4" t="e">
        <f t="shared" si="72"/>
        <v>#DIV/0!</v>
      </c>
      <c r="J840" s="4">
        <f t="shared" si="73"/>
        <v>-6.993006993005757E-4</v>
      </c>
      <c r="K840" s="4" t="e">
        <f t="shared" si="74"/>
        <v>#DIV/0!</v>
      </c>
    </row>
    <row r="841" spans="1:11" x14ac:dyDescent="0.5">
      <c r="A841" s="2">
        <v>44896</v>
      </c>
      <c r="B841" s="1">
        <v>27.998999999999999</v>
      </c>
      <c r="C841" s="1">
        <v>55.74</v>
      </c>
      <c r="E841" s="1">
        <v>11.71</v>
      </c>
      <c r="F841" s="1"/>
      <c r="G841" s="4">
        <f t="shared" si="70"/>
        <v>-5.0858959248544555E-2</v>
      </c>
      <c r="H841" s="4">
        <f t="shared" si="71"/>
        <v>-1.4352350197344932E-2</v>
      </c>
      <c r="I841" s="4" t="e">
        <f t="shared" si="72"/>
        <v>#DIV/0!</v>
      </c>
      <c r="J841" s="4">
        <f t="shared" si="73"/>
        <v>-2.3057216054654273E-2</v>
      </c>
      <c r="K841" s="4" t="e">
        <f t="shared" si="74"/>
        <v>#DIV/0!</v>
      </c>
    </row>
    <row r="842" spans="1:11" x14ac:dyDescent="0.5">
      <c r="A842" s="2">
        <v>44866</v>
      </c>
      <c r="B842" s="1">
        <v>27.817</v>
      </c>
      <c r="C842" s="1">
        <v>55.91</v>
      </c>
      <c r="E842" s="1">
        <v>11.798</v>
      </c>
      <c r="F842" s="1"/>
      <c r="G842" s="4">
        <f t="shared" si="70"/>
        <v>6.5427616205917527E-3</v>
      </c>
      <c r="H842" s="4">
        <f t="shared" si="71"/>
        <v>-3.040600965837803E-3</v>
      </c>
      <c r="I842" s="4" t="e">
        <f t="shared" si="72"/>
        <v>#DIV/0!</v>
      </c>
      <c r="J842" s="4">
        <f t="shared" si="73"/>
        <v>-7.4588913375147614E-3</v>
      </c>
      <c r="K842" s="4" t="e">
        <f t="shared" si="74"/>
        <v>#DIV/0!</v>
      </c>
    </row>
    <row r="843" spans="1:11" x14ac:dyDescent="0.5">
      <c r="A843" s="2">
        <v>44835</v>
      </c>
      <c r="B843" s="1">
        <v>27.4</v>
      </c>
      <c r="C843" s="1">
        <v>55.21</v>
      </c>
      <c r="E843" s="1">
        <v>11.688000000000001</v>
      </c>
      <c r="F843" s="1"/>
      <c r="G843" s="4">
        <f t="shared" si="70"/>
        <v>1.5218978102189862E-2</v>
      </c>
      <c r="H843" s="4">
        <f t="shared" si="71"/>
        <v>1.2678862524904799E-2</v>
      </c>
      <c r="I843" s="4" t="e">
        <f t="shared" si="72"/>
        <v>#DIV/0!</v>
      </c>
      <c r="J843" s="4">
        <f t="shared" si="73"/>
        <v>9.4113620807665388E-3</v>
      </c>
      <c r="K843" s="4" t="e">
        <f t="shared" si="74"/>
        <v>#DIV/0!</v>
      </c>
    </row>
    <row r="844" spans="1:11" x14ac:dyDescent="0.5">
      <c r="A844" s="2">
        <v>44743</v>
      </c>
      <c r="B844" s="1">
        <v>27.247</v>
      </c>
      <c r="C844" s="1">
        <v>53.44</v>
      </c>
      <c r="E844" s="1">
        <v>11.62</v>
      </c>
      <c r="F844" s="1"/>
      <c r="G844" s="4">
        <f t="shared" si="70"/>
        <v>5.6152970969280958E-3</v>
      </c>
      <c r="H844" s="4">
        <f t="shared" si="71"/>
        <v>3.312125748502992E-2</v>
      </c>
      <c r="I844" s="4" t="e">
        <f t="shared" si="72"/>
        <v>#DIV/0!</v>
      </c>
      <c r="J844" s="4">
        <f t="shared" si="73"/>
        <v>5.8519793459552716E-3</v>
      </c>
      <c r="K844" s="4" t="e">
        <f t="shared" si="74"/>
        <v>#DIV/0!</v>
      </c>
    </row>
    <row r="845" spans="1:11" x14ac:dyDescent="0.5">
      <c r="A845" s="2">
        <v>44713</v>
      </c>
      <c r="B845" s="1">
        <v>28.178000000000001</v>
      </c>
      <c r="C845" s="1">
        <v>54.01</v>
      </c>
      <c r="E845" s="1">
        <v>11.49</v>
      </c>
      <c r="F845" s="1"/>
      <c r="G845" s="4">
        <f t="shared" si="70"/>
        <v>-3.3039960252679412E-2</v>
      </c>
      <c r="H845" s="4">
        <f t="shared" si="71"/>
        <v>-1.0553601184965733E-2</v>
      </c>
      <c r="I845" s="4" t="e">
        <f t="shared" si="72"/>
        <v>#DIV/0!</v>
      </c>
      <c r="J845" s="4">
        <f t="shared" si="73"/>
        <v>1.1314186248912117E-2</v>
      </c>
      <c r="K845" s="4" t="e">
        <f t="shared" si="74"/>
        <v>#DIV/0!</v>
      </c>
    </row>
    <row r="846" spans="1:11" x14ac:dyDescent="0.5">
      <c r="A846" s="2">
        <v>44682</v>
      </c>
      <c r="B846" s="1">
        <v>27.603999999999999</v>
      </c>
      <c r="C846" s="1">
        <v>53.87</v>
      </c>
      <c r="E846" s="1">
        <v>11.388</v>
      </c>
      <c r="F846" s="1"/>
      <c r="G846" s="4">
        <f t="shared" si="70"/>
        <v>2.079408781336034E-2</v>
      </c>
      <c r="H846" s="4">
        <f t="shared" si="71"/>
        <v>2.5988490811212905E-3</v>
      </c>
      <c r="I846" s="4" t="e">
        <f t="shared" si="72"/>
        <v>#DIV/0!</v>
      </c>
      <c r="J846" s="4">
        <f t="shared" si="73"/>
        <v>8.9567966280295064E-3</v>
      </c>
      <c r="K846" s="4" t="e">
        <f t="shared" si="74"/>
        <v>#DIV/0!</v>
      </c>
    </row>
    <row r="847" spans="1:11" x14ac:dyDescent="0.5">
      <c r="A847" s="2">
        <v>44652</v>
      </c>
      <c r="B847" s="1">
        <v>29.29</v>
      </c>
      <c r="C847" s="1">
        <v>53.14</v>
      </c>
      <c r="E847" s="1">
        <v>11.66</v>
      </c>
      <c r="F847" s="1"/>
      <c r="G847" s="4">
        <f t="shared" si="70"/>
        <v>-5.7562307954933445E-2</v>
      </c>
      <c r="H847" s="4">
        <f t="shared" si="71"/>
        <v>1.3737297704177642E-2</v>
      </c>
      <c r="I847" s="4" t="e">
        <f t="shared" si="72"/>
        <v>#DIV/0!</v>
      </c>
      <c r="J847" s="4">
        <f t="shared" si="73"/>
        <v>-2.3327615780445954E-2</v>
      </c>
      <c r="K847" s="4" t="e">
        <f t="shared" si="74"/>
        <v>#DIV/0!</v>
      </c>
    </row>
    <row r="848" spans="1:11" x14ac:dyDescent="0.5">
      <c r="A848" s="2">
        <v>44621</v>
      </c>
      <c r="B848" s="1">
        <v>30.120999999999999</v>
      </c>
      <c r="C848" s="1">
        <v>53.21</v>
      </c>
      <c r="E848" s="1">
        <v>11.694000000000001</v>
      </c>
      <c r="F848" s="1"/>
      <c r="G848" s="4">
        <f t="shared" si="70"/>
        <v>-2.7588725473921882E-2</v>
      </c>
      <c r="H848" s="4">
        <f t="shared" si="71"/>
        <v>-1.3155421913174647E-3</v>
      </c>
      <c r="I848" s="4" t="e">
        <f t="shared" si="72"/>
        <v>#DIV/0!</v>
      </c>
      <c r="J848" s="4">
        <f t="shared" si="73"/>
        <v>-2.9074739182487486E-3</v>
      </c>
      <c r="K848" s="4" t="e">
        <f t="shared" si="74"/>
        <v>#DIV/0!</v>
      </c>
    </row>
    <row r="849" spans="1:11" x14ac:dyDescent="0.5">
      <c r="A849" t="s">
        <v>509</v>
      </c>
      <c r="B849" s="1">
        <v>29.411000000000001</v>
      </c>
      <c r="C849" s="1">
        <v>51.5</v>
      </c>
      <c r="E849" s="1">
        <v>11.673999999999999</v>
      </c>
      <c r="F849" s="1"/>
      <c r="G849" s="4">
        <f t="shared" si="70"/>
        <v>2.4140627656318969E-2</v>
      </c>
      <c r="H849" s="4">
        <f t="shared" si="71"/>
        <v>3.3203883495145581E-2</v>
      </c>
      <c r="I849" s="4" t="e">
        <f t="shared" si="72"/>
        <v>#DIV/0!</v>
      </c>
      <c r="J849" s="4">
        <f t="shared" si="73"/>
        <v>1.7132088401576873E-3</v>
      </c>
      <c r="K849" s="4" t="e">
        <f t="shared" si="74"/>
        <v>#DIV/0!</v>
      </c>
    </row>
    <row r="850" spans="1:11" x14ac:dyDescent="0.5">
      <c r="A850" t="s">
        <v>510</v>
      </c>
      <c r="B850" s="1">
        <v>29.585999999999999</v>
      </c>
      <c r="C850" s="1">
        <v>51.74</v>
      </c>
      <c r="E850" s="1">
        <v>11.718</v>
      </c>
      <c r="F850" s="1"/>
      <c r="G850" s="4">
        <f t="shared" si="70"/>
        <v>-5.9149597782733876E-3</v>
      </c>
      <c r="H850" s="4">
        <f t="shared" si="71"/>
        <v>-4.6385775028991993E-3</v>
      </c>
      <c r="I850" s="4" t="e">
        <f t="shared" si="72"/>
        <v>#DIV/0!</v>
      </c>
      <c r="J850" s="4">
        <f t="shared" si="73"/>
        <v>-3.7549069807134572E-3</v>
      </c>
      <c r="K850" s="4" t="e">
        <f t="shared" si="74"/>
        <v>#DIV/0!</v>
      </c>
    </row>
    <row r="851" spans="1:11" x14ac:dyDescent="0.5">
      <c r="A851" t="s">
        <v>511</v>
      </c>
      <c r="B851" s="1">
        <v>30.001000000000001</v>
      </c>
      <c r="C851" s="1">
        <v>51.83</v>
      </c>
      <c r="E851" s="1">
        <v>11.898</v>
      </c>
      <c r="F851" s="1"/>
      <c r="G851" s="4">
        <f t="shared" si="70"/>
        <v>-1.383287223759222E-2</v>
      </c>
      <c r="H851" s="4">
        <f t="shared" si="71"/>
        <v>-1.7364460737023801E-3</v>
      </c>
      <c r="I851" s="4" t="e">
        <f t="shared" si="72"/>
        <v>#DIV/0!</v>
      </c>
      <c r="J851" s="4">
        <f t="shared" si="73"/>
        <v>-1.5128593040847127E-2</v>
      </c>
      <c r="K851" s="4" t="e">
        <f t="shared" si="74"/>
        <v>#DIV/0!</v>
      </c>
    </row>
    <row r="852" spans="1:11" x14ac:dyDescent="0.5">
      <c r="A852" t="s">
        <v>512</v>
      </c>
      <c r="B852" s="1">
        <v>30.321999999999999</v>
      </c>
      <c r="C852" s="1">
        <v>51.76</v>
      </c>
      <c r="E852" s="1">
        <v>11.954000000000001</v>
      </c>
      <c r="F852" s="1"/>
      <c r="G852" s="4">
        <f t="shared" si="70"/>
        <v>-1.0586372930545429E-2</v>
      </c>
      <c r="H852" s="4">
        <f t="shared" si="71"/>
        <v>1.352395672333806E-3</v>
      </c>
      <c r="I852" s="4" t="e">
        <f t="shared" si="72"/>
        <v>#DIV/0!</v>
      </c>
      <c r="J852" s="4">
        <f t="shared" si="73"/>
        <v>-4.6846243935084741E-3</v>
      </c>
      <c r="K852" s="4" t="e">
        <f t="shared" si="74"/>
        <v>#DIV/0!</v>
      </c>
    </row>
    <row r="853" spans="1:11" x14ac:dyDescent="0.5">
      <c r="A853" t="s">
        <v>513</v>
      </c>
      <c r="B853" s="1">
        <v>30.945</v>
      </c>
      <c r="C853" s="1">
        <v>51.94</v>
      </c>
      <c r="E853" s="1">
        <v>12.26</v>
      </c>
      <c r="F853" s="1"/>
      <c r="G853" s="4">
        <f t="shared" si="70"/>
        <v>-2.0132493132977936E-2</v>
      </c>
      <c r="H853" s="4">
        <f t="shared" si="71"/>
        <v>-3.4655371582594796E-3</v>
      </c>
      <c r="I853" s="4" t="e">
        <f t="shared" si="72"/>
        <v>#DIV/0!</v>
      </c>
      <c r="J853" s="4">
        <f t="shared" si="73"/>
        <v>-2.4959216965742215E-2</v>
      </c>
      <c r="K853" s="4" t="e">
        <f t="shared" si="74"/>
        <v>#DIV/0!</v>
      </c>
    </row>
    <row r="854" spans="1:11" x14ac:dyDescent="0.5">
      <c r="A854" t="s">
        <v>514</v>
      </c>
      <c r="B854" s="1">
        <v>29.64</v>
      </c>
      <c r="C854" s="1">
        <v>51.31</v>
      </c>
      <c r="E854" s="1">
        <v>12.182</v>
      </c>
      <c r="F854" s="1"/>
      <c r="G854" s="4">
        <f t="shared" si="70"/>
        <v>4.4028340080971562E-2</v>
      </c>
      <c r="H854" s="4">
        <f t="shared" si="71"/>
        <v>1.2278308321964415E-2</v>
      </c>
      <c r="I854" s="4" t="e">
        <f t="shared" si="72"/>
        <v>#DIV/0!</v>
      </c>
      <c r="J854" s="4">
        <f t="shared" si="73"/>
        <v>6.4028895091117199E-3</v>
      </c>
      <c r="K854" s="4" t="e">
        <f t="shared" si="74"/>
        <v>#DIV/0!</v>
      </c>
    </row>
    <row r="855" spans="1:11" x14ac:dyDescent="0.5">
      <c r="A855" t="s">
        <v>515</v>
      </c>
      <c r="B855" s="1">
        <v>29.4</v>
      </c>
      <c r="C855" s="1">
        <v>50.97</v>
      </c>
      <c r="E855" s="1">
        <v>12.022</v>
      </c>
      <c r="F855" s="1"/>
      <c r="G855" s="4">
        <f t="shared" si="70"/>
        <v>8.1632653061225469E-3</v>
      </c>
      <c r="H855" s="4">
        <f t="shared" si="71"/>
        <v>6.6705905434569779E-3</v>
      </c>
      <c r="I855" s="4" t="e">
        <f t="shared" si="72"/>
        <v>#DIV/0!</v>
      </c>
      <c r="J855" s="4">
        <f t="shared" si="73"/>
        <v>1.3308933621693608E-2</v>
      </c>
      <c r="K855" s="4" t="e">
        <f t="shared" si="74"/>
        <v>#DIV/0!</v>
      </c>
    </row>
    <row r="856" spans="1:11" x14ac:dyDescent="0.5">
      <c r="A856" t="s">
        <v>516</v>
      </c>
      <c r="B856" s="1">
        <v>29.074999999999999</v>
      </c>
      <c r="C856" s="1">
        <v>50.77</v>
      </c>
      <c r="E856" s="1">
        <v>12.19</v>
      </c>
      <c r="F856" s="1"/>
      <c r="G856" s="4">
        <f t="shared" si="70"/>
        <v>1.1177987962166736E-2</v>
      </c>
      <c r="H856" s="4">
        <f t="shared" si="71"/>
        <v>3.9393342525111397E-3</v>
      </c>
      <c r="I856" s="4" t="e">
        <f t="shared" si="72"/>
        <v>#DIV/0!</v>
      </c>
      <c r="J856" s="4">
        <f t="shared" si="73"/>
        <v>-1.3781788351107438E-2</v>
      </c>
      <c r="K856" s="4" t="e">
        <f t="shared" si="74"/>
        <v>#DIV/0!</v>
      </c>
    </row>
    <row r="857" spans="1:11" x14ac:dyDescent="0.5">
      <c r="A857" t="s">
        <v>517</v>
      </c>
      <c r="B857" s="1">
        <v>27.719000000000001</v>
      </c>
      <c r="C857" s="1">
        <v>49.6</v>
      </c>
      <c r="E857" s="1">
        <v>11.847</v>
      </c>
      <c r="F857" s="1"/>
      <c r="G857" s="4">
        <f t="shared" si="70"/>
        <v>4.8919513690969918E-2</v>
      </c>
      <c r="H857" s="4">
        <f t="shared" si="71"/>
        <v>2.3588709677419439E-2</v>
      </c>
      <c r="I857" s="4" t="e">
        <f t="shared" si="72"/>
        <v>#DIV/0!</v>
      </c>
      <c r="J857" s="4">
        <f t="shared" si="73"/>
        <v>2.8952477420443934E-2</v>
      </c>
      <c r="K857" s="4" t="e">
        <f t="shared" si="74"/>
        <v>#DIV/0!</v>
      </c>
    </row>
    <row r="858" spans="1:11" x14ac:dyDescent="0.5">
      <c r="A858" t="s">
        <v>518</v>
      </c>
      <c r="B858" s="1">
        <v>27.800999999999998</v>
      </c>
      <c r="C858" s="1">
        <v>50.62</v>
      </c>
      <c r="E858" s="1">
        <v>11.641999999999999</v>
      </c>
      <c r="F858" s="1"/>
      <c r="G858" s="4">
        <f t="shared" si="70"/>
        <v>-2.9495341894175686E-3</v>
      </c>
      <c r="H858" s="4">
        <f t="shared" si="71"/>
        <v>-2.0150138285262686E-2</v>
      </c>
      <c r="I858" s="4" t="e">
        <f t="shared" si="72"/>
        <v>#DIV/0!</v>
      </c>
      <c r="J858" s="4">
        <f t="shared" si="73"/>
        <v>1.7608658306133007E-2</v>
      </c>
      <c r="K858" s="4" t="e">
        <f t="shared" si="74"/>
        <v>#DIV/0!</v>
      </c>
    </row>
    <row r="859" spans="1:11" x14ac:dyDescent="0.5">
      <c r="A859" t="s">
        <v>519</v>
      </c>
      <c r="B859" s="1">
        <v>28.387</v>
      </c>
      <c r="C859" s="1">
        <v>50.83</v>
      </c>
      <c r="E859" s="1">
        <v>11.804</v>
      </c>
      <c r="F859" s="1"/>
      <c r="G859" s="4">
        <f t="shared" si="70"/>
        <v>-2.0643252192905304E-2</v>
      </c>
      <c r="H859" s="4">
        <f t="shared" si="71"/>
        <v>-4.1314184536691556E-3</v>
      </c>
      <c r="I859" s="4" t="e">
        <f t="shared" si="72"/>
        <v>#DIV/0!</v>
      </c>
      <c r="J859" s="4">
        <f t="shared" si="73"/>
        <v>-1.3724161301253868E-2</v>
      </c>
      <c r="K859" s="4" t="e">
        <f t="shared" si="74"/>
        <v>#DIV/0!</v>
      </c>
    </row>
    <row r="860" spans="1:11" x14ac:dyDescent="0.5">
      <c r="A860" t="s">
        <v>520</v>
      </c>
      <c r="B860" s="1">
        <v>30.459</v>
      </c>
      <c r="C860" s="1">
        <v>50.67</v>
      </c>
      <c r="E860" s="1">
        <v>11.784000000000001</v>
      </c>
      <c r="F860" s="1"/>
      <c r="G860" s="4">
        <f t="shared" si="70"/>
        <v>-6.8025870842772229E-2</v>
      </c>
      <c r="H860" s="4">
        <f t="shared" si="71"/>
        <v>3.1576869942766539E-3</v>
      </c>
      <c r="I860" s="4" t="e">
        <f t="shared" si="72"/>
        <v>#DIV/0!</v>
      </c>
      <c r="J860" s="4">
        <f t="shared" si="73"/>
        <v>1.6972165648336812E-3</v>
      </c>
      <c r="K860" s="4" t="e">
        <f t="shared" si="74"/>
        <v>#DIV/0!</v>
      </c>
    </row>
    <row r="861" spans="1:11" x14ac:dyDescent="0.5">
      <c r="A861" t="s">
        <v>521</v>
      </c>
      <c r="B861" s="1">
        <v>28.337</v>
      </c>
      <c r="C861" s="1">
        <v>49.7</v>
      </c>
      <c r="E861" s="1">
        <v>11.635</v>
      </c>
      <c r="F861" s="1"/>
      <c r="G861" s="4">
        <f t="shared" si="70"/>
        <v>7.4884426721247843E-2</v>
      </c>
      <c r="H861" s="4">
        <f t="shared" si="71"/>
        <v>1.9517102615694171E-2</v>
      </c>
      <c r="I861" s="4" t="e">
        <f t="shared" si="72"/>
        <v>#DIV/0!</v>
      </c>
      <c r="J861" s="4">
        <f t="shared" si="73"/>
        <v>1.2806188225182646E-2</v>
      </c>
      <c r="K861" s="4" t="e">
        <f t="shared" si="74"/>
        <v>#DIV/0!</v>
      </c>
    </row>
    <row r="862" spans="1:11" x14ac:dyDescent="0.5">
      <c r="A862" t="s">
        <v>522</v>
      </c>
      <c r="B862" s="1">
        <v>28.161000000000001</v>
      </c>
      <c r="C862" s="1">
        <v>50</v>
      </c>
      <c r="E862" s="1">
        <v>11.7</v>
      </c>
      <c r="F862" s="1"/>
      <c r="G862" s="4">
        <f t="shared" si="70"/>
        <v>6.2497780618584464E-3</v>
      </c>
      <c r="H862" s="4">
        <f t="shared" si="71"/>
        <v>-5.9999999999998943E-3</v>
      </c>
      <c r="I862" s="4" t="e">
        <f t="shared" si="72"/>
        <v>#DIV/0!</v>
      </c>
      <c r="J862" s="4">
        <f t="shared" si="73"/>
        <v>-5.5555555555555358E-3</v>
      </c>
      <c r="K862" s="4" t="e">
        <f t="shared" si="74"/>
        <v>#DIV/0!</v>
      </c>
    </row>
    <row r="863" spans="1:11" x14ac:dyDescent="0.5">
      <c r="A863" s="2">
        <v>44481</v>
      </c>
      <c r="B863" s="1">
        <v>30.198</v>
      </c>
      <c r="C863" s="1">
        <v>50.59</v>
      </c>
      <c r="E863" s="1">
        <v>11.88</v>
      </c>
      <c r="F863" s="1"/>
      <c r="G863" s="4">
        <f t="shared" si="70"/>
        <v>-6.7454798331015309E-2</v>
      </c>
      <c r="H863" s="4">
        <f t="shared" si="71"/>
        <v>-1.166238387033014E-2</v>
      </c>
      <c r="I863" s="4" t="e">
        <f t="shared" si="72"/>
        <v>#DIV/0!</v>
      </c>
      <c r="J863" s="4">
        <f t="shared" si="73"/>
        <v>-1.5151515151515249E-2</v>
      </c>
      <c r="K863" s="4" t="e">
        <f t="shared" si="74"/>
        <v>#DIV/0!</v>
      </c>
    </row>
    <row r="864" spans="1:11" x14ac:dyDescent="0.5">
      <c r="A864" s="2">
        <v>44451</v>
      </c>
      <c r="B864" s="1">
        <v>30.49</v>
      </c>
      <c r="C864" s="1">
        <v>50.48</v>
      </c>
      <c r="E864" s="1">
        <v>11.73</v>
      </c>
      <c r="F864" s="1"/>
      <c r="G864" s="4">
        <f t="shared" si="70"/>
        <v>-9.5769104624466861E-3</v>
      </c>
      <c r="H864" s="4">
        <f t="shared" si="71"/>
        <v>2.1790808240889081E-3</v>
      </c>
      <c r="I864" s="4" t="e">
        <f t="shared" si="72"/>
        <v>#DIV/0!</v>
      </c>
      <c r="J864" s="4">
        <f t="shared" si="73"/>
        <v>1.2787723785166349E-2</v>
      </c>
      <c r="K864" s="4" t="e">
        <f t="shared" si="74"/>
        <v>#DIV/0!</v>
      </c>
    </row>
    <row r="865" spans="1:11" x14ac:dyDescent="0.5">
      <c r="A865" s="2">
        <v>44420</v>
      </c>
      <c r="B865" s="1">
        <v>31.826000000000001</v>
      </c>
      <c r="C865" s="1">
        <v>51.75</v>
      </c>
      <c r="E865" s="1">
        <v>11.72</v>
      </c>
      <c r="F865" s="1"/>
      <c r="G865" s="4">
        <f t="shared" si="70"/>
        <v>-4.1978256771193379E-2</v>
      </c>
      <c r="H865" s="4">
        <f t="shared" si="71"/>
        <v>-2.4541062801932467E-2</v>
      </c>
      <c r="I865" s="4" t="e">
        <f t="shared" si="72"/>
        <v>#DIV/0!</v>
      </c>
      <c r="J865" s="4">
        <f t="shared" si="73"/>
        <v>8.5324232081918083E-4</v>
      </c>
      <c r="K865" s="4" t="e">
        <f t="shared" si="74"/>
        <v>#DIV/0!</v>
      </c>
    </row>
    <row r="866" spans="1:11" x14ac:dyDescent="0.5">
      <c r="A866" s="2">
        <v>44389</v>
      </c>
      <c r="B866" s="1">
        <v>32.427</v>
      </c>
      <c r="C866" s="1">
        <v>52.57</v>
      </c>
      <c r="E866" s="1">
        <v>11.55</v>
      </c>
      <c r="F866" s="1"/>
      <c r="G866" s="4">
        <f t="shared" si="70"/>
        <v>-1.8533937767909459E-2</v>
      </c>
      <c r="H866" s="4">
        <f t="shared" si="71"/>
        <v>-1.559824995244441E-2</v>
      </c>
      <c r="I866" s="4" t="e">
        <f t="shared" si="72"/>
        <v>#DIV/0!</v>
      </c>
      <c r="J866" s="4">
        <f t="shared" si="73"/>
        <v>1.4718614718614687E-2</v>
      </c>
      <c r="K866" s="4" t="e">
        <f t="shared" si="74"/>
        <v>#DIV/0!</v>
      </c>
    </row>
    <row r="867" spans="1:11" x14ac:dyDescent="0.5">
      <c r="A867" s="2">
        <v>44359</v>
      </c>
      <c r="B867" s="1">
        <v>30.036999999999999</v>
      </c>
      <c r="C867" s="1">
        <v>50.99</v>
      </c>
      <c r="E867" s="1">
        <v>11.193</v>
      </c>
      <c r="F867" s="1"/>
      <c r="G867" s="4">
        <f t="shared" si="70"/>
        <v>7.9568532143689419E-2</v>
      </c>
      <c r="H867" s="4">
        <f t="shared" si="71"/>
        <v>3.0986467934889239E-2</v>
      </c>
      <c r="I867" s="4" t="e">
        <f t="shared" si="72"/>
        <v>#DIV/0!</v>
      </c>
      <c r="J867" s="4">
        <f t="shared" si="73"/>
        <v>3.1894934333958735E-2</v>
      </c>
      <c r="K867" s="4" t="e">
        <f t="shared" si="74"/>
        <v>#DIV/0!</v>
      </c>
    </row>
    <row r="868" spans="1:11" x14ac:dyDescent="0.5">
      <c r="A868" s="2">
        <v>44267</v>
      </c>
      <c r="B868" s="1">
        <v>30.693000000000001</v>
      </c>
      <c r="C868" s="1">
        <v>49.25</v>
      </c>
      <c r="E868" s="1">
        <v>11.16</v>
      </c>
      <c r="F868" s="1"/>
      <c r="G868" s="4">
        <f t="shared" si="70"/>
        <v>-2.1372951487309888E-2</v>
      </c>
      <c r="H868" s="4">
        <f t="shared" si="71"/>
        <v>3.5329949238578795E-2</v>
      </c>
      <c r="I868" s="4" t="e">
        <f t="shared" si="72"/>
        <v>#DIV/0!</v>
      </c>
      <c r="J868" s="4">
        <f t="shared" si="73"/>
        <v>2.9569892473118031E-3</v>
      </c>
      <c r="K868" s="4" t="e">
        <f t="shared" si="74"/>
        <v>#DIV/0!</v>
      </c>
    </row>
    <row r="869" spans="1:11" x14ac:dyDescent="0.5">
      <c r="A869" s="2">
        <v>44239</v>
      </c>
      <c r="B869" s="1">
        <v>32.125999999999998</v>
      </c>
      <c r="C869" s="1">
        <v>49.5</v>
      </c>
      <c r="E869" s="1">
        <v>11.4</v>
      </c>
      <c r="F869" s="1"/>
      <c r="G869" s="4">
        <f t="shared" si="70"/>
        <v>-4.4605615389404107E-2</v>
      </c>
      <c r="H869" s="4">
        <f t="shared" si="71"/>
        <v>-5.050505050505083E-3</v>
      </c>
      <c r="I869" s="4" t="e">
        <f t="shared" si="72"/>
        <v>#DIV/0!</v>
      </c>
      <c r="J869" s="4">
        <f t="shared" si="73"/>
        <v>-2.1052631578947434E-2</v>
      </c>
      <c r="K869" s="4" t="e">
        <f t="shared" si="74"/>
        <v>#DIV/0!</v>
      </c>
    </row>
    <row r="870" spans="1:11" x14ac:dyDescent="0.5">
      <c r="A870" s="2">
        <v>44208</v>
      </c>
      <c r="B870" s="1">
        <v>31.434999999999999</v>
      </c>
      <c r="C870" s="1">
        <v>48.6</v>
      </c>
      <c r="E870" s="1">
        <v>11.066000000000001</v>
      </c>
      <c r="F870" s="1"/>
      <c r="G870" s="4">
        <f t="shared" si="70"/>
        <v>2.1981867345315598E-2</v>
      </c>
      <c r="H870" s="4">
        <f t="shared" si="71"/>
        <v>1.8518518518518379E-2</v>
      </c>
      <c r="I870" s="4" t="e">
        <f t="shared" si="72"/>
        <v>#DIV/0!</v>
      </c>
      <c r="J870" s="4">
        <f t="shared" si="73"/>
        <v>3.0182541116934747E-2</v>
      </c>
      <c r="K870" s="4" t="e">
        <f t="shared" si="74"/>
        <v>#DIV/0!</v>
      </c>
    </row>
    <row r="871" spans="1:11" x14ac:dyDescent="0.5">
      <c r="A871" t="s">
        <v>523</v>
      </c>
      <c r="B871" s="1">
        <v>32.676000000000002</v>
      </c>
      <c r="C871" s="1">
        <v>49.2</v>
      </c>
      <c r="E871" s="1">
        <v>11.016</v>
      </c>
      <c r="F871" s="1"/>
      <c r="G871" s="4">
        <f t="shared" si="70"/>
        <v>-3.7978944791284164E-2</v>
      </c>
      <c r="H871" s="4">
        <f t="shared" si="71"/>
        <v>-1.2195121951219523E-2</v>
      </c>
      <c r="I871" s="4" t="e">
        <f t="shared" si="72"/>
        <v>#DIV/0!</v>
      </c>
      <c r="J871" s="4">
        <f t="shared" si="73"/>
        <v>4.5388525780682976E-3</v>
      </c>
      <c r="K871" s="4" t="e">
        <f t="shared" si="74"/>
        <v>#DIV/0!</v>
      </c>
    </row>
    <row r="872" spans="1:11" x14ac:dyDescent="0.5">
      <c r="A872" t="s">
        <v>524</v>
      </c>
      <c r="B872" s="1">
        <v>33.375999999999998</v>
      </c>
      <c r="C872" s="1">
        <v>50</v>
      </c>
      <c r="E872" s="1">
        <v>11.342000000000001</v>
      </c>
      <c r="F872" s="1"/>
      <c r="G872" s="4">
        <f t="shared" si="70"/>
        <v>-2.097315436241598E-2</v>
      </c>
      <c r="H872" s="4">
        <f t="shared" si="71"/>
        <v>-1.5999999999999903E-2</v>
      </c>
      <c r="I872" s="4" t="e">
        <f t="shared" si="72"/>
        <v>#DIV/0!</v>
      </c>
      <c r="J872" s="4">
        <f t="shared" si="73"/>
        <v>-2.8742726150590814E-2</v>
      </c>
      <c r="K872" s="4" t="e">
        <f t="shared" si="74"/>
        <v>#DIV/0!</v>
      </c>
    </row>
    <row r="873" spans="1:11" x14ac:dyDescent="0.5">
      <c r="A873" t="s">
        <v>525</v>
      </c>
      <c r="B873" s="1">
        <v>31.503</v>
      </c>
      <c r="C873" s="1">
        <v>48.78</v>
      </c>
      <c r="E873" s="1">
        <v>10.853999999999999</v>
      </c>
      <c r="F873" s="1"/>
      <c r="G873" s="4">
        <f t="shared" si="70"/>
        <v>5.9454655112211485E-2</v>
      </c>
      <c r="H873" s="4">
        <f t="shared" si="71"/>
        <v>2.5010250102500908E-2</v>
      </c>
      <c r="I873" s="4" t="e">
        <f t="shared" si="72"/>
        <v>#DIV/0!</v>
      </c>
      <c r="J873" s="4">
        <f t="shared" si="73"/>
        <v>4.4960383268840998E-2</v>
      </c>
      <c r="K873" s="4" t="e">
        <f t="shared" si="74"/>
        <v>#DIV/0!</v>
      </c>
    </row>
    <row r="874" spans="1:11" x14ac:dyDescent="0.5">
      <c r="A874" t="s">
        <v>526</v>
      </c>
      <c r="B874" s="1">
        <v>32.673999999999999</v>
      </c>
      <c r="C874" s="1">
        <v>49.76</v>
      </c>
      <c r="E874" s="1">
        <v>10.96</v>
      </c>
      <c r="F874" s="1"/>
      <c r="G874" s="4">
        <f t="shared" si="70"/>
        <v>-3.5838893309665165E-2</v>
      </c>
      <c r="H874" s="4">
        <f t="shared" si="71"/>
        <v>-1.9694533762057764E-2</v>
      </c>
      <c r="I874" s="4" t="e">
        <f t="shared" si="72"/>
        <v>#DIV/0!</v>
      </c>
      <c r="J874" s="4">
        <f t="shared" si="73"/>
        <v>-9.6715328467155137E-3</v>
      </c>
      <c r="K874" s="4" t="e">
        <f t="shared" si="74"/>
        <v>#DIV/0!</v>
      </c>
    </row>
    <row r="875" spans="1:11" x14ac:dyDescent="0.5">
      <c r="A875" t="s">
        <v>527</v>
      </c>
      <c r="B875" s="1">
        <v>31.745999999999999</v>
      </c>
      <c r="C875" s="1">
        <v>49.1</v>
      </c>
      <c r="E875" s="1">
        <v>11.018000000000001</v>
      </c>
      <c r="F875" s="1"/>
      <c r="G875" s="4">
        <f t="shared" si="70"/>
        <v>2.9232029232029166E-2</v>
      </c>
      <c r="H875" s="4">
        <f t="shared" si="71"/>
        <v>1.3441955193482569E-2</v>
      </c>
      <c r="I875" s="4" t="e">
        <f t="shared" si="72"/>
        <v>#DIV/0!</v>
      </c>
      <c r="J875" s="4">
        <f t="shared" si="73"/>
        <v>-5.264113269195847E-3</v>
      </c>
      <c r="K875" s="4" t="e">
        <f t="shared" si="74"/>
        <v>#DIV/0!</v>
      </c>
    </row>
    <row r="876" spans="1:11" x14ac:dyDescent="0.5">
      <c r="A876" t="s">
        <v>528</v>
      </c>
      <c r="B876" s="1">
        <v>31.956</v>
      </c>
      <c r="C876" s="1">
        <v>49.83</v>
      </c>
      <c r="E876" s="1">
        <v>11.11</v>
      </c>
      <c r="F876" s="1"/>
      <c r="G876" s="4">
        <f t="shared" si="70"/>
        <v>-6.5715358618100295E-3</v>
      </c>
      <c r="H876" s="4">
        <f t="shared" si="71"/>
        <v>-1.464980935179605E-2</v>
      </c>
      <c r="I876" s="4" t="e">
        <f t="shared" si="72"/>
        <v>#DIV/0!</v>
      </c>
      <c r="J876" s="4">
        <f t="shared" si="73"/>
        <v>-8.2808280828081671E-3</v>
      </c>
      <c r="K876" s="4" t="e">
        <f t="shared" si="74"/>
        <v>#DIV/0!</v>
      </c>
    </row>
    <row r="877" spans="1:11" x14ac:dyDescent="0.5">
      <c r="A877" t="s">
        <v>529</v>
      </c>
      <c r="B877" s="1">
        <v>32.984999999999999</v>
      </c>
      <c r="C877" s="1">
        <v>49.52</v>
      </c>
      <c r="E877" s="1">
        <v>11.366</v>
      </c>
      <c r="F877" s="1"/>
      <c r="G877" s="4">
        <f t="shared" si="70"/>
        <v>-3.1195998180991391E-2</v>
      </c>
      <c r="H877" s="4">
        <f t="shared" si="71"/>
        <v>6.2600969305330878E-3</v>
      </c>
      <c r="I877" s="4" t="e">
        <f t="shared" si="72"/>
        <v>#DIV/0!</v>
      </c>
      <c r="J877" s="4">
        <f t="shared" si="73"/>
        <v>-2.2523315150448697E-2</v>
      </c>
      <c r="K877" s="4" t="e">
        <f t="shared" si="74"/>
        <v>#DIV/0!</v>
      </c>
    </row>
    <row r="878" spans="1:11" x14ac:dyDescent="0.5">
      <c r="A878" t="s">
        <v>530</v>
      </c>
      <c r="B878" s="1">
        <v>31.675000000000001</v>
      </c>
      <c r="C878" s="1">
        <v>49.68</v>
      </c>
      <c r="E878" s="1">
        <v>11.304</v>
      </c>
      <c r="F878" s="1"/>
      <c r="G878" s="4">
        <f t="shared" si="70"/>
        <v>4.1357537490134044E-2</v>
      </c>
      <c r="H878" s="4">
        <f t="shared" si="71"/>
        <v>-3.2206119162639935E-3</v>
      </c>
      <c r="I878" s="4" t="e">
        <f t="shared" si="72"/>
        <v>#DIV/0!</v>
      </c>
      <c r="J878" s="4">
        <f t="shared" si="73"/>
        <v>5.4847841472045467E-3</v>
      </c>
      <c r="K878" s="4" t="e">
        <f t="shared" si="74"/>
        <v>#DIV/0!</v>
      </c>
    </row>
    <row r="879" spans="1:11" x14ac:dyDescent="0.5">
      <c r="A879" t="s">
        <v>531</v>
      </c>
      <c r="B879" s="1">
        <v>29.260999999999999</v>
      </c>
      <c r="C879" s="1">
        <v>50.23</v>
      </c>
      <c r="E879" s="1">
        <v>11.061999999999999</v>
      </c>
      <c r="F879" s="1"/>
      <c r="G879" s="4">
        <f t="shared" si="70"/>
        <v>8.2498889306585665E-2</v>
      </c>
      <c r="H879" s="4">
        <f t="shared" si="71"/>
        <v>-1.0949631694206596E-2</v>
      </c>
      <c r="I879" s="4" t="e">
        <f t="shared" si="72"/>
        <v>#DIV/0!</v>
      </c>
      <c r="J879" s="4">
        <f t="shared" si="73"/>
        <v>2.1876694991864065E-2</v>
      </c>
      <c r="K879" s="4" t="e">
        <f t="shared" si="74"/>
        <v>#DIV/0!</v>
      </c>
    </row>
    <row r="880" spans="1:11" x14ac:dyDescent="0.5">
      <c r="A880" t="s">
        <v>532</v>
      </c>
      <c r="B880" s="1">
        <v>30.202999999999999</v>
      </c>
      <c r="C880" s="1">
        <v>50.61</v>
      </c>
      <c r="E880" s="1">
        <v>11.19</v>
      </c>
      <c r="F880" s="1"/>
      <c r="G880" s="4">
        <f t="shared" si="70"/>
        <v>-3.1188954739595376E-2</v>
      </c>
      <c r="H880" s="4">
        <f t="shared" si="71"/>
        <v>-7.5083975498914102E-3</v>
      </c>
      <c r="I880" s="4" t="e">
        <f t="shared" si="72"/>
        <v>#DIV/0!</v>
      </c>
      <c r="J880" s="4">
        <f t="shared" si="73"/>
        <v>-1.143878462913317E-2</v>
      </c>
      <c r="K880" s="4" t="e">
        <f t="shared" si="74"/>
        <v>#DIV/0!</v>
      </c>
    </row>
    <row r="881" spans="1:11" x14ac:dyDescent="0.5">
      <c r="A881" t="s">
        <v>533</v>
      </c>
      <c r="B881" s="1">
        <v>30.024999999999999</v>
      </c>
      <c r="C881" s="1">
        <v>50.32</v>
      </c>
      <c r="E881" s="1">
        <v>10.99</v>
      </c>
      <c r="F881" s="1"/>
      <c r="G881" s="4">
        <f t="shared" si="70"/>
        <v>5.9283930058284806E-3</v>
      </c>
      <c r="H881" s="4">
        <f t="shared" si="71"/>
        <v>5.7631160572337858E-3</v>
      </c>
      <c r="I881" s="4" t="e">
        <f t="shared" si="72"/>
        <v>#DIV/0!</v>
      </c>
      <c r="J881" s="4">
        <f t="shared" si="73"/>
        <v>1.8198362147406666E-2</v>
      </c>
      <c r="K881" s="4" t="e">
        <f t="shared" si="74"/>
        <v>#DIV/0!</v>
      </c>
    </row>
    <row r="882" spans="1:11" x14ac:dyDescent="0.5">
      <c r="A882" s="2">
        <v>44541</v>
      </c>
      <c r="B882" s="1">
        <v>30.39</v>
      </c>
      <c r="C882" s="1">
        <v>50.31</v>
      </c>
      <c r="E882" s="1">
        <v>11.071999999999999</v>
      </c>
      <c r="F882" s="1"/>
      <c r="G882" s="4">
        <f t="shared" si="70"/>
        <v>-1.2010529779532764E-2</v>
      </c>
      <c r="H882" s="4">
        <f t="shared" si="71"/>
        <v>1.9876764062809471E-4</v>
      </c>
      <c r="I882" s="4" t="e">
        <f t="shared" si="72"/>
        <v>#DIV/0!</v>
      </c>
      <c r="J882" s="4">
        <f t="shared" si="73"/>
        <v>-7.4060693641617714E-3</v>
      </c>
      <c r="K882" s="4" t="e">
        <f t="shared" si="74"/>
        <v>#DIV/0!</v>
      </c>
    </row>
    <row r="883" spans="1:11" x14ac:dyDescent="0.5">
      <c r="A883" s="2">
        <v>44511</v>
      </c>
      <c r="B883" s="1">
        <v>30.39</v>
      </c>
      <c r="C883" s="1">
        <v>50.53</v>
      </c>
      <c r="E883" s="1">
        <v>11</v>
      </c>
      <c r="F883" s="1"/>
      <c r="G883" s="4">
        <f t="shared" si="70"/>
        <v>0</v>
      </c>
      <c r="H883" s="4">
        <f t="shared" si="71"/>
        <v>-4.3538491984959071E-3</v>
      </c>
      <c r="I883" s="4" t="e">
        <f t="shared" si="72"/>
        <v>#DIV/0!</v>
      </c>
      <c r="J883" s="4">
        <f t="shared" si="73"/>
        <v>6.54545454545441E-3</v>
      </c>
      <c r="K883" s="4" t="e">
        <f t="shared" si="74"/>
        <v>#DIV/0!</v>
      </c>
    </row>
    <row r="884" spans="1:11" x14ac:dyDescent="0.5">
      <c r="A884" s="2">
        <v>44480</v>
      </c>
      <c r="B884" s="1">
        <v>29.459</v>
      </c>
      <c r="C884" s="1">
        <v>50.76</v>
      </c>
      <c r="E884" s="1">
        <v>10.862</v>
      </c>
      <c r="F884" s="1"/>
      <c r="G884" s="4">
        <f t="shared" si="70"/>
        <v>3.1603245188227769E-2</v>
      </c>
      <c r="H884" s="4">
        <f t="shared" si="71"/>
        <v>-4.5311268715523267E-3</v>
      </c>
      <c r="I884" s="4" t="e">
        <f t="shared" si="72"/>
        <v>#DIV/0!</v>
      </c>
      <c r="J884" s="4">
        <f t="shared" si="73"/>
        <v>1.2704842570429031E-2</v>
      </c>
      <c r="K884" s="4" t="e">
        <f t="shared" si="74"/>
        <v>#DIV/0!</v>
      </c>
    </row>
    <row r="885" spans="1:11" x14ac:dyDescent="0.5">
      <c r="A885" s="2">
        <v>44450</v>
      </c>
      <c r="B885" s="1">
        <v>30.657</v>
      </c>
      <c r="C885" s="1">
        <v>51.2</v>
      </c>
      <c r="E885" s="1">
        <v>10.92</v>
      </c>
      <c r="F885" s="1"/>
      <c r="G885" s="4">
        <f t="shared" si="70"/>
        <v>-3.9077535310043432E-2</v>
      </c>
      <c r="H885" s="4">
        <f t="shared" si="71"/>
        <v>-8.5937500000000666E-3</v>
      </c>
      <c r="I885" s="4" t="e">
        <f t="shared" si="72"/>
        <v>#DIV/0!</v>
      </c>
      <c r="J885" s="4">
        <f t="shared" si="73"/>
        <v>-5.3113553113552925E-3</v>
      </c>
      <c r="K885" s="4" t="e">
        <f t="shared" si="74"/>
        <v>#DIV/0!</v>
      </c>
    </row>
    <row r="886" spans="1:11" x14ac:dyDescent="0.5">
      <c r="A886" s="2">
        <v>44419</v>
      </c>
      <c r="B886" s="1">
        <v>30.803999999999998</v>
      </c>
      <c r="C886" s="1">
        <v>51.55</v>
      </c>
      <c r="E886" s="1">
        <v>10.94</v>
      </c>
      <c r="F886" s="1"/>
      <c r="G886" s="4">
        <f t="shared" si="70"/>
        <v>-4.7721075185039874E-3</v>
      </c>
      <c r="H886" s="4">
        <f t="shared" si="71"/>
        <v>-6.7895247332685482E-3</v>
      </c>
      <c r="I886" s="4" t="e">
        <f t="shared" si="72"/>
        <v>#DIV/0!</v>
      </c>
      <c r="J886" s="4">
        <f t="shared" si="73"/>
        <v>-1.8281535648994041E-3</v>
      </c>
      <c r="K886" s="4" t="e">
        <f t="shared" si="74"/>
        <v>#DIV/0!</v>
      </c>
    </row>
    <row r="887" spans="1:11" x14ac:dyDescent="0.5">
      <c r="A887" s="2">
        <v>44327</v>
      </c>
      <c r="B887" s="1">
        <v>29.751999999999999</v>
      </c>
      <c r="C887" s="1">
        <v>50.92</v>
      </c>
      <c r="E887" s="1">
        <v>11.07</v>
      </c>
      <c r="F887" s="1"/>
      <c r="G887" s="4">
        <f t="shared" si="70"/>
        <v>3.5358967464372171E-2</v>
      </c>
      <c r="H887" s="4">
        <f t="shared" si="71"/>
        <v>1.2372348782403675E-2</v>
      </c>
      <c r="I887" s="4" t="e">
        <f t="shared" si="72"/>
        <v>#DIV/0!</v>
      </c>
      <c r="J887" s="4">
        <f t="shared" si="73"/>
        <v>-1.1743450767841113E-2</v>
      </c>
      <c r="K887" s="4" t="e">
        <f t="shared" si="74"/>
        <v>#DIV/0!</v>
      </c>
    </row>
    <row r="888" spans="1:11" x14ac:dyDescent="0.5">
      <c r="A888" s="2">
        <v>44297</v>
      </c>
      <c r="B888" s="1">
        <v>29.800999999999998</v>
      </c>
      <c r="C888" s="1">
        <v>50.31</v>
      </c>
      <c r="E888" s="1">
        <v>10.72</v>
      </c>
      <c r="F888" s="1"/>
      <c r="G888" s="4">
        <f t="shared" si="70"/>
        <v>-1.6442401261702599E-3</v>
      </c>
      <c r="H888" s="4">
        <f t="shared" si="71"/>
        <v>1.2124826078314443E-2</v>
      </c>
      <c r="I888" s="4" t="e">
        <f t="shared" si="72"/>
        <v>#DIV/0!</v>
      </c>
      <c r="J888" s="4">
        <f t="shared" si="73"/>
        <v>3.2649253731343197E-2</v>
      </c>
      <c r="K888" s="4" t="e">
        <f t="shared" si="74"/>
        <v>#DIV/0!</v>
      </c>
    </row>
    <row r="889" spans="1:11" x14ac:dyDescent="0.5">
      <c r="A889" s="2">
        <v>44266</v>
      </c>
      <c r="B889" s="1">
        <v>26.597999999999999</v>
      </c>
      <c r="C889" s="1">
        <v>50.39</v>
      </c>
      <c r="E889" s="1">
        <v>10.718999999999999</v>
      </c>
      <c r="F889" s="1"/>
      <c r="G889" s="4">
        <f t="shared" si="70"/>
        <v>0.12042258816452356</v>
      </c>
      <c r="H889" s="4">
        <f t="shared" si="71"/>
        <v>-1.5876165905933659E-3</v>
      </c>
      <c r="I889" s="4" t="e">
        <f t="shared" si="72"/>
        <v>#DIV/0!</v>
      </c>
      <c r="J889" s="4">
        <f t="shared" si="73"/>
        <v>9.329228472809703E-5</v>
      </c>
      <c r="K889" s="4" t="e">
        <f t="shared" si="74"/>
        <v>#DIV/0!</v>
      </c>
    </row>
    <row r="890" spans="1:11" x14ac:dyDescent="0.5">
      <c r="A890" s="2">
        <v>44238</v>
      </c>
      <c r="B890" s="1">
        <v>26.401</v>
      </c>
      <c r="C890" s="1">
        <v>49.86</v>
      </c>
      <c r="E890" s="1">
        <v>10.714</v>
      </c>
      <c r="F890" s="1"/>
      <c r="G890" s="4">
        <f t="shared" si="70"/>
        <v>7.4618385667208909E-3</v>
      </c>
      <c r="H890" s="4">
        <f t="shared" si="71"/>
        <v>1.0629763337344666E-2</v>
      </c>
      <c r="I890" s="4" t="e">
        <f t="shared" si="72"/>
        <v>#DIV/0!</v>
      </c>
      <c r="J890" s="4">
        <f t="shared" si="73"/>
        <v>4.6667911144293583E-4</v>
      </c>
      <c r="K890" s="4" t="e">
        <f t="shared" si="74"/>
        <v>#DIV/0!</v>
      </c>
    </row>
    <row r="891" spans="1:11" x14ac:dyDescent="0.5">
      <c r="A891" s="2">
        <v>44207</v>
      </c>
      <c r="B891" s="1">
        <v>25.827000000000002</v>
      </c>
      <c r="C891" s="1">
        <v>49.55</v>
      </c>
      <c r="E891" s="1">
        <v>11.108000000000001</v>
      </c>
      <c r="F891" s="1"/>
      <c r="G891" s="4">
        <f t="shared" si="70"/>
        <v>2.2224803500212831E-2</v>
      </c>
      <c r="H891" s="4">
        <f t="shared" si="71"/>
        <v>6.2563067608476519E-3</v>
      </c>
      <c r="I891" s="4" t="e">
        <f t="shared" si="72"/>
        <v>#DIV/0!</v>
      </c>
      <c r="J891" s="4">
        <f t="shared" si="73"/>
        <v>-3.5469931580842662E-2</v>
      </c>
      <c r="K891" s="4" t="e">
        <f t="shared" si="74"/>
        <v>#DIV/0!</v>
      </c>
    </row>
    <row r="892" spans="1:11" x14ac:dyDescent="0.5">
      <c r="A892" t="s">
        <v>534</v>
      </c>
      <c r="B892" s="1">
        <v>25.567</v>
      </c>
      <c r="C892" s="1">
        <v>49</v>
      </c>
      <c r="E892" s="1">
        <v>11.05</v>
      </c>
      <c r="F892" s="1"/>
      <c r="G892" s="4">
        <f t="shared" si="70"/>
        <v>1.0169358939257744E-2</v>
      </c>
      <c r="H892" s="4">
        <f t="shared" si="71"/>
        <v>1.1224489795918391E-2</v>
      </c>
      <c r="I892" s="4" t="e">
        <f t="shared" si="72"/>
        <v>#DIV/0!</v>
      </c>
      <c r="J892" s="4">
        <f t="shared" si="73"/>
        <v>5.2488687782805687E-3</v>
      </c>
      <c r="K892" s="4" t="e">
        <f t="shared" si="74"/>
        <v>#DIV/0!</v>
      </c>
    </row>
    <row r="893" spans="1:11" x14ac:dyDescent="0.5">
      <c r="A893" t="s">
        <v>535</v>
      </c>
      <c r="B893" s="1">
        <v>24.940999999999999</v>
      </c>
      <c r="C893" s="1">
        <v>48.08</v>
      </c>
      <c r="E893" s="1">
        <v>10.933999999999999</v>
      </c>
      <c r="F893" s="1"/>
      <c r="G893" s="4">
        <f t="shared" si="70"/>
        <v>2.5099234192694775E-2</v>
      </c>
      <c r="H893" s="4">
        <f t="shared" si="71"/>
        <v>1.9134775374376023E-2</v>
      </c>
      <c r="I893" s="4" t="e">
        <f t="shared" si="72"/>
        <v>#DIV/0!</v>
      </c>
      <c r="J893" s="4">
        <f t="shared" si="73"/>
        <v>1.0609109200658606E-2</v>
      </c>
      <c r="K893" s="4" t="e">
        <f t="shared" si="74"/>
        <v>#DIV/0!</v>
      </c>
    </row>
    <row r="894" spans="1:11" x14ac:dyDescent="0.5">
      <c r="A894" t="s">
        <v>536</v>
      </c>
      <c r="B894" s="1">
        <v>24.451000000000001</v>
      </c>
      <c r="C894" s="1">
        <v>47.89</v>
      </c>
      <c r="E894" s="1">
        <v>10.678000000000001</v>
      </c>
      <c r="F894" s="1"/>
      <c r="G894" s="4">
        <f t="shared" si="70"/>
        <v>2.0040080160320661E-2</v>
      </c>
      <c r="H894" s="4">
        <f t="shared" si="71"/>
        <v>3.9674253497599121E-3</v>
      </c>
      <c r="I894" s="4" t="e">
        <f t="shared" si="72"/>
        <v>#DIV/0!</v>
      </c>
      <c r="J894" s="4">
        <f t="shared" si="73"/>
        <v>2.3974527064993367E-2</v>
      </c>
      <c r="K894" s="4" t="e">
        <f t="shared" si="74"/>
        <v>#DIV/0!</v>
      </c>
    </row>
    <row r="895" spans="1:11" x14ac:dyDescent="0.5">
      <c r="A895" t="s">
        <v>537</v>
      </c>
      <c r="B895" s="1">
        <v>24.716999999999999</v>
      </c>
      <c r="C895" s="1">
        <v>48.28</v>
      </c>
      <c r="E895" s="1">
        <v>10.73</v>
      </c>
      <c r="F895" s="1"/>
      <c r="G895" s="4">
        <f t="shared" si="70"/>
        <v>-1.0761823845935936E-2</v>
      </c>
      <c r="H895" s="4">
        <f t="shared" si="71"/>
        <v>-8.0778790389395283E-3</v>
      </c>
      <c r="I895" s="4" t="e">
        <f t="shared" si="72"/>
        <v>#DIV/0!</v>
      </c>
      <c r="J895" s="4">
        <f t="shared" si="73"/>
        <v>-4.846225535880655E-3</v>
      </c>
      <c r="K895" s="4" t="e">
        <f t="shared" si="74"/>
        <v>#DIV/0!</v>
      </c>
    </row>
    <row r="896" spans="1:11" x14ac:dyDescent="0.5">
      <c r="A896" t="s">
        <v>538</v>
      </c>
      <c r="B896" s="1">
        <v>23.166</v>
      </c>
      <c r="C896" s="1">
        <v>49.41</v>
      </c>
      <c r="E896" s="1">
        <v>10.83</v>
      </c>
      <c r="F896" s="1"/>
      <c r="G896" s="4">
        <f t="shared" si="70"/>
        <v>6.6951566951566788E-2</v>
      </c>
      <c r="H896" s="4">
        <f t="shared" si="71"/>
        <v>-2.2869864399919004E-2</v>
      </c>
      <c r="I896" s="4" t="e">
        <f t="shared" si="72"/>
        <v>#DIV/0!</v>
      </c>
      <c r="J896" s="4">
        <f t="shared" si="73"/>
        <v>-9.2336103416434945E-3</v>
      </c>
      <c r="K896" s="4" t="e">
        <f t="shared" si="74"/>
        <v>#DIV/0!</v>
      </c>
    </row>
    <row r="897" spans="1:11" x14ac:dyDescent="0.5">
      <c r="A897" t="s">
        <v>539</v>
      </c>
      <c r="B897" s="1">
        <v>22.725999999999999</v>
      </c>
      <c r="C897" s="1">
        <v>49.46</v>
      </c>
      <c r="E897" s="1">
        <v>10.972</v>
      </c>
      <c r="F897" s="1"/>
      <c r="G897" s="4">
        <f t="shared" si="70"/>
        <v>1.9361084220716362E-2</v>
      </c>
      <c r="H897" s="4">
        <f t="shared" si="71"/>
        <v>-1.0109179134655255E-3</v>
      </c>
      <c r="I897" s="4" t="e">
        <f t="shared" si="72"/>
        <v>#DIV/0!</v>
      </c>
      <c r="J897" s="4">
        <f t="shared" si="73"/>
        <v>-1.2942034269048386E-2</v>
      </c>
      <c r="K897" s="4" t="e">
        <f t="shared" si="74"/>
        <v>#DIV/0!</v>
      </c>
    </row>
    <row r="898" spans="1:11" x14ac:dyDescent="0.5">
      <c r="A898" t="s">
        <v>540</v>
      </c>
      <c r="B898" s="1">
        <v>22.692</v>
      </c>
      <c r="C898" s="1">
        <v>56</v>
      </c>
      <c r="E898" s="1">
        <v>10.938000000000001</v>
      </c>
      <c r="F898" s="1"/>
      <c r="G898" s="4">
        <f t="shared" si="70"/>
        <v>1.498325401022349E-3</v>
      </c>
      <c r="H898" s="4">
        <f t="shared" si="71"/>
        <v>-0.11678571428571427</v>
      </c>
      <c r="I898" s="4" t="e">
        <f t="shared" si="72"/>
        <v>#DIV/0!</v>
      </c>
      <c r="J898" s="4">
        <f t="shared" si="73"/>
        <v>3.1084293289449505E-3</v>
      </c>
      <c r="K898" s="4" t="e">
        <f t="shared" si="74"/>
        <v>#DIV/0!</v>
      </c>
    </row>
    <row r="899" spans="1:11" x14ac:dyDescent="0.5">
      <c r="A899" t="s">
        <v>541</v>
      </c>
      <c r="B899" s="1">
        <v>22.103000000000002</v>
      </c>
      <c r="C899" s="1">
        <v>55.37</v>
      </c>
      <c r="E899" s="1">
        <v>10.946</v>
      </c>
      <c r="F899" s="1"/>
      <c r="G899" s="4">
        <f t="shared" si="70"/>
        <v>2.66479663394108E-2</v>
      </c>
      <c r="H899" s="4">
        <f t="shared" si="71"/>
        <v>1.1378002528445119E-2</v>
      </c>
      <c r="I899" s="4" t="e">
        <f t="shared" si="72"/>
        <v>#DIV/0!</v>
      </c>
      <c r="J899" s="4">
        <f t="shared" si="73"/>
        <v>-7.3086058834270773E-4</v>
      </c>
      <c r="K899" s="4" t="e">
        <f t="shared" si="74"/>
        <v>#DIV/0!</v>
      </c>
    </row>
    <row r="900" spans="1:11" x14ac:dyDescent="0.5">
      <c r="A900" t="s">
        <v>542</v>
      </c>
      <c r="B900" s="1">
        <v>22.29</v>
      </c>
      <c r="C900" s="1">
        <v>55.21</v>
      </c>
      <c r="E900" s="1">
        <v>11.21</v>
      </c>
      <c r="F900" s="1"/>
      <c r="G900" s="4">
        <f t="shared" si="70"/>
        <v>-8.3894122925077808E-3</v>
      </c>
      <c r="H900" s="4">
        <f t="shared" si="71"/>
        <v>2.8980257199782145E-3</v>
      </c>
      <c r="I900" s="4" t="e">
        <f t="shared" si="72"/>
        <v>#DIV/0!</v>
      </c>
      <c r="J900" s="4">
        <f t="shared" si="73"/>
        <v>-2.3550401427297141E-2</v>
      </c>
      <c r="K900" s="4" t="e">
        <f t="shared" si="74"/>
        <v>#DIV/0!</v>
      </c>
    </row>
    <row r="901" spans="1:11" x14ac:dyDescent="0.5">
      <c r="A901" t="s">
        <v>543</v>
      </c>
      <c r="B901" s="1">
        <v>22.222000000000001</v>
      </c>
      <c r="C901" s="1">
        <v>54.47</v>
      </c>
      <c r="E901" s="1">
        <v>11.24</v>
      </c>
      <c r="F901" s="1"/>
      <c r="G901" s="4">
        <f t="shared" ref="G901:G964" si="75">B900/B901-1</f>
        <v>3.0600306003059075E-3</v>
      </c>
      <c r="H901" s="4">
        <f t="shared" ref="H901:H964" si="76">C900/C901-1</f>
        <v>1.3585459886175988E-2</v>
      </c>
      <c r="I901" s="4" t="e">
        <f t="shared" ref="I901:I964" si="77">D900/D901-1</f>
        <v>#DIV/0!</v>
      </c>
      <c r="J901" s="4">
        <f t="shared" ref="J901:J964" si="78">E900/E901-1</f>
        <v>-2.669039145907437E-3</v>
      </c>
      <c r="K901" s="4" t="e">
        <f t="shared" ref="K901:K964" si="79">F900/F901-1</f>
        <v>#DIV/0!</v>
      </c>
    </row>
    <row r="902" spans="1:11" x14ac:dyDescent="0.5">
      <c r="A902" t="s">
        <v>544</v>
      </c>
      <c r="B902" s="1">
        <v>21.861999999999998</v>
      </c>
      <c r="C902" s="1">
        <v>54.46</v>
      </c>
      <c r="E902" s="1">
        <v>11.257999999999999</v>
      </c>
      <c r="F902" s="1"/>
      <c r="G902" s="4">
        <f t="shared" si="75"/>
        <v>1.6466928917757029E-2</v>
      </c>
      <c r="H902" s="4">
        <f t="shared" si="76"/>
        <v>1.8362100624313982E-4</v>
      </c>
      <c r="I902" s="4" t="e">
        <f t="shared" si="77"/>
        <v>#DIV/0!</v>
      </c>
      <c r="J902" s="4">
        <f t="shared" si="78"/>
        <v>-1.5988630307336438E-3</v>
      </c>
      <c r="K902" s="4" t="e">
        <f t="shared" si="79"/>
        <v>#DIV/0!</v>
      </c>
    </row>
    <row r="903" spans="1:11" x14ac:dyDescent="0.5">
      <c r="A903" t="s">
        <v>545</v>
      </c>
      <c r="B903" s="1">
        <v>21.745999999999999</v>
      </c>
      <c r="C903" s="1">
        <v>53.9</v>
      </c>
      <c r="E903" s="1">
        <v>11.394</v>
      </c>
      <c r="F903" s="1"/>
      <c r="G903" s="4">
        <f t="shared" si="75"/>
        <v>5.3343143566633167E-3</v>
      </c>
      <c r="H903" s="4">
        <f t="shared" si="76"/>
        <v>1.0389610389610393E-2</v>
      </c>
      <c r="I903" s="4" t="e">
        <f t="shared" si="77"/>
        <v>#DIV/0!</v>
      </c>
      <c r="J903" s="4">
        <f t="shared" si="78"/>
        <v>-1.1936106722836626E-2</v>
      </c>
      <c r="K903" s="4" t="e">
        <f t="shared" si="79"/>
        <v>#DIV/0!</v>
      </c>
    </row>
    <row r="904" spans="1:11" x14ac:dyDescent="0.5">
      <c r="A904" t="s">
        <v>546</v>
      </c>
      <c r="B904" s="1">
        <v>20.939</v>
      </c>
      <c r="C904" s="1">
        <v>52.26</v>
      </c>
      <c r="E904" s="1">
        <v>11.29</v>
      </c>
      <c r="F904" s="1"/>
      <c r="G904" s="4">
        <f t="shared" si="75"/>
        <v>3.8540522470031924E-2</v>
      </c>
      <c r="H904" s="4">
        <f t="shared" si="76"/>
        <v>3.138155376961338E-2</v>
      </c>
      <c r="I904" s="4" t="e">
        <f t="shared" si="77"/>
        <v>#DIV/0!</v>
      </c>
      <c r="J904" s="4">
        <f t="shared" si="78"/>
        <v>9.2116917626219319E-3</v>
      </c>
      <c r="K904" s="4" t="e">
        <f t="shared" si="79"/>
        <v>#DIV/0!</v>
      </c>
    </row>
    <row r="905" spans="1:11" x14ac:dyDescent="0.5">
      <c r="A905" s="2">
        <v>44540</v>
      </c>
      <c r="B905" s="1">
        <v>20.670999999999999</v>
      </c>
      <c r="C905" s="1">
        <v>52.17</v>
      </c>
      <c r="E905" s="1">
        <v>11.31</v>
      </c>
      <c r="F905" s="1"/>
      <c r="G905" s="4">
        <f t="shared" si="75"/>
        <v>1.2965023462822245E-2</v>
      </c>
      <c r="H905" s="4">
        <f t="shared" si="76"/>
        <v>1.7251293847038163E-3</v>
      </c>
      <c r="I905" s="4" t="e">
        <f t="shared" si="77"/>
        <v>#DIV/0!</v>
      </c>
      <c r="J905" s="4">
        <f t="shared" si="78"/>
        <v>-1.7683465959329459E-3</v>
      </c>
      <c r="K905" s="4" t="e">
        <f t="shared" si="79"/>
        <v>#DIV/0!</v>
      </c>
    </row>
    <row r="906" spans="1:11" x14ac:dyDescent="0.5">
      <c r="A906" s="2">
        <v>44510</v>
      </c>
      <c r="B906" s="1">
        <v>20.695</v>
      </c>
      <c r="C906" s="1">
        <v>53.44</v>
      </c>
      <c r="E906" s="1">
        <v>11.282999999999999</v>
      </c>
      <c r="F906" s="1"/>
      <c r="G906" s="4">
        <f t="shared" si="75"/>
        <v>-1.1597004107273268E-3</v>
      </c>
      <c r="H906" s="4">
        <f t="shared" si="76"/>
        <v>-2.3764970059880208E-2</v>
      </c>
      <c r="I906" s="4" t="e">
        <f t="shared" si="77"/>
        <v>#DIV/0!</v>
      </c>
      <c r="J906" s="4">
        <f t="shared" si="78"/>
        <v>2.3929805902687118E-3</v>
      </c>
      <c r="K906" s="4" t="e">
        <f t="shared" si="79"/>
        <v>#DIV/0!</v>
      </c>
    </row>
    <row r="907" spans="1:11" x14ac:dyDescent="0.5">
      <c r="A907" s="2">
        <v>44418</v>
      </c>
      <c r="B907" s="1">
        <v>20.831</v>
      </c>
      <c r="C907" s="1">
        <v>53.81</v>
      </c>
      <c r="E907" s="1">
        <v>11.272</v>
      </c>
      <c r="F907" s="1"/>
      <c r="G907" s="4">
        <f t="shared" si="75"/>
        <v>-6.5287312178963219E-3</v>
      </c>
      <c r="H907" s="4">
        <f t="shared" si="76"/>
        <v>-6.8760453447315184E-3</v>
      </c>
      <c r="I907" s="4" t="e">
        <f t="shared" si="77"/>
        <v>#DIV/0!</v>
      </c>
      <c r="J907" s="4">
        <f t="shared" si="78"/>
        <v>9.7586941092964175E-4</v>
      </c>
      <c r="K907" s="4" t="e">
        <f t="shared" si="79"/>
        <v>#DIV/0!</v>
      </c>
    </row>
    <row r="908" spans="1:11" x14ac:dyDescent="0.5">
      <c r="A908" s="2">
        <v>44387</v>
      </c>
      <c r="B908" s="1">
        <v>21.074999999999999</v>
      </c>
      <c r="C908" s="1">
        <v>54.18</v>
      </c>
      <c r="E908" s="1">
        <v>11.33</v>
      </c>
      <c r="F908" s="1"/>
      <c r="G908" s="4">
        <f t="shared" si="75"/>
        <v>-1.1577698695136363E-2</v>
      </c>
      <c r="H908" s="4">
        <f t="shared" si="76"/>
        <v>-6.8290882244370632E-3</v>
      </c>
      <c r="I908" s="4" t="e">
        <f t="shared" si="77"/>
        <v>#DIV/0!</v>
      </c>
      <c r="J908" s="4">
        <f t="shared" si="78"/>
        <v>-5.1191526919681651E-3</v>
      </c>
      <c r="K908" s="4" t="e">
        <f t="shared" si="79"/>
        <v>#DIV/0!</v>
      </c>
    </row>
    <row r="909" spans="1:11" x14ac:dyDescent="0.5">
      <c r="A909" s="2">
        <v>44357</v>
      </c>
      <c r="B909" s="1">
        <v>20.7</v>
      </c>
      <c r="C909" s="1">
        <v>53.98</v>
      </c>
      <c r="E909" s="1">
        <v>11.156000000000001</v>
      </c>
      <c r="F909" s="1"/>
      <c r="G909" s="4">
        <f t="shared" si="75"/>
        <v>1.8115942028985588E-2</v>
      </c>
      <c r="H909" s="4">
        <f t="shared" si="76"/>
        <v>3.7050759540571132E-3</v>
      </c>
      <c r="I909" s="4" t="e">
        <f t="shared" si="77"/>
        <v>#DIV/0!</v>
      </c>
      <c r="J909" s="4">
        <f t="shared" si="78"/>
        <v>1.5596988167801973E-2</v>
      </c>
      <c r="K909" s="4" t="e">
        <f t="shared" si="79"/>
        <v>#DIV/0!</v>
      </c>
    </row>
    <row r="910" spans="1:11" x14ac:dyDescent="0.5">
      <c r="A910" s="2">
        <v>44326</v>
      </c>
      <c r="B910" s="1">
        <v>20.451000000000001</v>
      </c>
      <c r="C910" s="1">
        <v>53.95</v>
      </c>
      <c r="E910" s="1">
        <v>10.92</v>
      </c>
      <c r="F910" s="1"/>
      <c r="G910" s="4">
        <f t="shared" si="75"/>
        <v>1.2175443743582148E-2</v>
      </c>
      <c r="H910" s="4">
        <f t="shared" si="76"/>
        <v>5.560704355884738E-4</v>
      </c>
      <c r="I910" s="4" t="e">
        <f t="shared" si="77"/>
        <v>#DIV/0!</v>
      </c>
      <c r="J910" s="4">
        <f t="shared" si="78"/>
        <v>2.1611721611721757E-2</v>
      </c>
      <c r="K910" s="4" t="e">
        <f t="shared" si="79"/>
        <v>#DIV/0!</v>
      </c>
    </row>
    <row r="911" spans="1:11" x14ac:dyDescent="0.5">
      <c r="A911" s="2">
        <v>44296</v>
      </c>
      <c r="B911" s="1">
        <v>19.731999999999999</v>
      </c>
      <c r="C911" s="1">
        <v>53.47</v>
      </c>
      <c r="E911" s="1">
        <v>10.94</v>
      </c>
      <c r="F911" s="1"/>
      <c r="G911" s="4">
        <f t="shared" si="75"/>
        <v>3.6438272856274212E-2</v>
      </c>
      <c r="H911" s="4">
        <f t="shared" si="76"/>
        <v>8.9769964466055452E-3</v>
      </c>
      <c r="I911" s="4" t="e">
        <f t="shared" si="77"/>
        <v>#DIV/0!</v>
      </c>
      <c r="J911" s="4">
        <f t="shared" si="78"/>
        <v>-1.8281535648994041E-3</v>
      </c>
      <c r="K911" s="4" t="e">
        <f t="shared" si="79"/>
        <v>#DIV/0!</v>
      </c>
    </row>
    <row r="912" spans="1:11" x14ac:dyDescent="0.5">
      <c r="A912" s="2">
        <v>44206</v>
      </c>
      <c r="B912" s="1">
        <v>20.742000000000001</v>
      </c>
      <c r="C912" s="1">
        <v>53.86</v>
      </c>
      <c r="E912" s="1">
        <v>11.26</v>
      </c>
      <c r="F912" s="1"/>
      <c r="G912" s="4">
        <f t="shared" si="75"/>
        <v>-4.8693472182046116E-2</v>
      </c>
      <c r="H912" s="4">
        <f t="shared" si="76"/>
        <v>-7.2409951726698507E-3</v>
      </c>
      <c r="I912" s="4" t="e">
        <f t="shared" si="77"/>
        <v>#DIV/0!</v>
      </c>
      <c r="J912" s="4">
        <f t="shared" si="78"/>
        <v>-2.8419182948490218E-2</v>
      </c>
      <c r="K912" s="4" t="e">
        <f t="shared" si="79"/>
        <v>#DIV/0!</v>
      </c>
    </row>
    <row r="913" spans="1:11" x14ac:dyDescent="0.5">
      <c r="A913" t="s">
        <v>547</v>
      </c>
      <c r="B913" s="1">
        <v>20.716000000000001</v>
      </c>
      <c r="C913" s="1">
        <v>53.28</v>
      </c>
      <c r="E913" s="1">
        <v>11.85</v>
      </c>
      <c r="F913" s="1"/>
      <c r="G913" s="4">
        <f t="shared" si="75"/>
        <v>1.2550685460512856E-3</v>
      </c>
      <c r="H913" s="4">
        <f t="shared" si="76"/>
        <v>1.0885885885885793E-2</v>
      </c>
      <c r="I913" s="4" t="e">
        <f t="shared" si="77"/>
        <v>#DIV/0!</v>
      </c>
      <c r="J913" s="4">
        <f t="shared" si="78"/>
        <v>-4.9789029535864948E-2</v>
      </c>
      <c r="K913" s="4" t="e">
        <f t="shared" si="79"/>
        <v>#DIV/0!</v>
      </c>
    </row>
    <row r="914" spans="1:11" x14ac:dyDescent="0.5">
      <c r="A914" t="s">
        <v>548</v>
      </c>
      <c r="B914" s="1">
        <v>20.516999999999999</v>
      </c>
      <c r="C914" s="1">
        <v>53.49</v>
      </c>
      <c r="E914" s="1">
        <v>11.802</v>
      </c>
      <c r="F914" s="1"/>
      <c r="G914" s="4">
        <f t="shared" si="75"/>
        <v>9.6992737729688638E-3</v>
      </c>
      <c r="H914" s="4">
        <f t="shared" si="76"/>
        <v>-3.9259674705552916E-3</v>
      </c>
      <c r="I914" s="4" t="e">
        <f t="shared" si="77"/>
        <v>#DIV/0!</v>
      </c>
      <c r="J914" s="4">
        <f t="shared" si="78"/>
        <v>4.0671072699542954E-3</v>
      </c>
      <c r="K914" s="4" t="e">
        <f t="shared" si="79"/>
        <v>#DIV/0!</v>
      </c>
    </row>
    <row r="915" spans="1:11" x14ac:dyDescent="0.5">
      <c r="A915" t="s">
        <v>549</v>
      </c>
      <c r="B915" s="1">
        <v>20.699000000000002</v>
      </c>
      <c r="C915" s="1">
        <v>54</v>
      </c>
      <c r="E915" s="1">
        <v>11.634</v>
      </c>
      <c r="F915" s="1"/>
      <c r="G915" s="4">
        <f t="shared" si="75"/>
        <v>-8.7926952992899432E-3</v>
      </c>
      <c r="H915" s="4">
        <f t="shared" si="76"/>
        <v>-9.4444444444443665E-3</v>
      </c>
      <c r="I915" s="4" t="e">
        <f t="shared" si="77"/>
        <v>#DIV/0!</v>
      </c>
      <c r="J915" s="4">
        <f t="shared" si="78"/>
        <v>1.4440433212996373E-2</v>
      </c>
      <c r="K915" s="4" t="e">
        <f t="shared" si="79"/>
        <v>#DIV/0!</v>
      </c>
    </row>
    <row r="916" spans="1:11" x14ac:dyDescent="0.5">
      <c r="A916" t="s">
        <v>550</v>
      </c>
      <c r="B916" s="1">
        <v>21.66</v>
      </c>
      <c r="C916" s="1">
        <v>54.66</v>
      </c>
      <c r="E916" s="1">
        <v>12.148</v>
      </c>
      <c r="F916" s="1"/>
      <c r="G916" s="4">
        <f t="shared" si="75"/>
        <v>-4.4367497691597313E-2</v>
      </c>
      <c r="H916" s="4">
        <f t="shared" si="76"/>
        <v>-1.207464324917662E-2</v>
      </c>
      <c r="I916" s="4" t="e">
        <f t="shared" si="77"/>
        <v>#DIV/0!</v>
      </c>
      <c r="J916" s="4">
        <f t="shared" si="78"/>
        <v>-4.2311491603556073E-2</v>
      </c>
      <c r="K916" s="4" t="e">
        <f t="shared" si="79"/>
        <v>#DIV/0!</v>
      </c>
    </row>
    <row r="917" spans="1:11" x14ac:dyDescent="0.5">
      <c r="A917" t="s">
        <v>551</v>
      </c>
      <c r="B917" s="1">
        <v>22.081</v>
      </c>
      <c r="C917" s="1">
        <v>54.22</v>
      </c>
      <c r="E917" s="1">
        <v>12.151999999999999</v>
      </c>
      <c r="F917" s="1"/>
      <c r="G917" s="4">
        <f t="shared" si="75"/>
        <v>-1.9066165481635755E-2</v>
      </c>
      <c r="H917" s="4">
        <f t="shared" si="76"/>
        <v>8.1150866838803903E-3</v>
      </c>
      <c r="I917" s="4" t="e">
        <f t="shared" si="77"/>
        <v>#DIV/0!</v>
      </c>
      <c r="J917" s="4">
        <f t="shared" si="78"/>
        <v>-3.2916392363391278E-4</v>
      </c>
      <c r="K917" s="4" t="e">
        <f t="shared" si="79"/>
        <v>#DIV/0!</v>
      </c>
    </row>
    <row r="918" spans="1:11" x14ac:dyDescent="0.5">
      <c r="A918" t="s">
        <v>552</v>
      </c>
      <c r="B918" s="1">
        <v>22.481999999999999</v>
      </c>
      <c r="C918" s="1">
        <v>54.03</v>
      </c>
      <c r="E918" s="1">
        <v>12.28</v>
      </c>
      <c r="F918" s="1"/>
      <c r="G918" s="4">
        <f t="shared" si="75"/>
        <v>-1.7836491415354483E-2</v>
      </c>
      <c r="H918" s="4">
        <f t="shared" si="76"/>
        <v>3.5165648713677555E-3</v>
      </c>
      <c r="I918" s="4" t="e">
        <f t="shared" si="77"/>
        <v>#DIV/0!</v>
      </c>
      <c r="J918" s="4">
        <f t="shared" si="78"/>
        <v>-1.0423452768729691E-2</v>
      </c>
      <c r="K918" s="4" t="e">
        <f t="shared" si="79"/>
        <v>#DIV/0!</v>
      </c>
    </row>
    <row r="919" spans="1:11" x14ac:dyDescent="0.5">
      <c r="A919" t="s">
        <v>553</v>
      </c>
      <c r="B919" s="1">
        <v>21.940999999999999</v>
      </c>
      <c r="C919" s="1">
        <v>53.5</v>
      </c>
      <c r="E919" s="1">
        <v>12.124000000000001</v>
      </c>
      <c r="F919" s="1"/>
      <c r="G919" s="4">
        <f t="shared" si="75"/>
        <v>2.4657034775078746E-2</v>
      </c>
      <c r="H919" s="4">
        <f t="shared" si="76"/>
        <v>9.9065420560748851E-3</v>
      </c>
      <c r="I919" s="4" t="e">
        <f t="shared" si="77"/>
        <v>#DIV/0!</v>
      </c>
      <c r="J919" s="4">
        <f t="shared" si="78"/>
        <v>1.2867040580666345E-2</v>
      </c>
      <c r="K919" s="4" t="e">
        <f t="shared" si="79"/>
        <v>#DIV/0!</v>
      </c>
    </row>
    <row r="920" spans="1:11" x14ac:dyDescent="0.5">
      <c r="A920" t="s">
        <v>554</v>
      </c>
      <c r="B920" s="1">
        <v>21.245999999999999</v>
      </c>
      <c r="C920" s="1">
        <v>52.87</v>
      </c>
      <c r="E920" s="1">
        <v>12.05</v>
      </c>
      <c r="F920" s="1"/>
      <c r="G920" s="4">
        <f t="shared" si="75"/>
        <v>3.2712039913395552E-2</v>
      </c>
      <c r="H920" s="4">
        <f t="shared" si="76"/>
        <v>1.1916020427463536E-2</v>
      </c>
      <c r="I920" s="4" t="e">
        <f t="shared" si="77"/>
        <v>#DIV/0!</v>
      </c>
      <c r="J920" s="4">
        <f t="shared" si="78"/>
        <v>6.1410788381741632E-3</v>
      </c>
      <c r="K920" s="4" t="e">
        <f t="shared" si="79"/>
        <v>#DIV/0!</v>
      </c>
    </row>
    <row r="921" spans="1:11" x14ac:dyDescent="0.5">
      <c r="A921" t="s">
        <v>555</v>
      </c>
      <c r="B921" s="1">
        <v>21.113</v>
      </c>
      <c r="C921" s="1">
        <v>52.98</v>
      </c>
      <c r="E921" s="1">
        <v>11.99</v>
      </c>
      <c r="F921" s="1"/>
      <c r="G921" s="4">
        <f t="shared" si="75"/>
        <v>6.2994363662198793E-3</v>
      </c>
      <c r="H921" s="4">
        <f t="shared" si="76"/>
        <v>-2.0762551906379212E-3</v>
      </c>
      <c r="I921" s="4" t="e">
        <f t="shared" si="77"/>
        <v>#DIV/0!</v>
      </c>
      <c r="J921" s="4">
        <f t="shared" si="78"/>
        <v>5.0041701417848916E-3</v>
      </c>
      <c r="K921" s="4" t="e">
        <f t="shared" si="79"/>
        <v>#DIV/0!</v>
      </c>
    </row>
    <row r="922" spans="1:11" x14ac:dyDescent="0.5">
      <c r="A922" t="s">
        <v>556</v>
      </c>
      <c r="B922" s="1">
        <v>21.9</v>
      </c>
      <c r="C922" s="1">
        <v>54.26</v>
      </c>
      <c r="E922" s="1">
        <v>12.14</v>
      </c>
      <c r="F922" s="1"/>
      <c r="G922" s="4">
        <f t="shared" si="75"/>
        <v>-3.593607305936064E-2</v>
      </c>
      <c r="H922" s="4">
        <f t="shared" si="76"/>
        <v>-2.3590121636564709E-2</v>
      </c>
      <c r="I922" s="4" t="e">
        <f t="shared" si="77"/>
        <v>#DIV/0!</v>
      </c>
      <c r="J922" s="4">
        <f t="shared" si="78"/>
        <v>-1.2355848434925876E-2</v>
      </c>
      <c r="K922" s="4" t="e">
        <f t="shared" si="79"/>
        <v>#DIV/0!</v>
      </c>
    </row>
    <row r="923" spans="1:11" x14ac:dyDescent="0.5">
      <c r="A923" t="s">
        <v>557</v>
      </c>
      <c r="B923" s="1">
        <v>22.242000000000001</v>
      </c>
      <c r="C923" s="1">
        <v>54.83</v>
      </c>
      <c r="E923" s="1">
        <v>12.004</v>
      </c>
      <c r="F923" s="1"/>
      <c r="G923" s="4">
        <f t="shared" si="75"/>
        <v>-1.5376315079579261E-2</v>
      </c>
      <c r="H923" s="4">
        <f t="shared" si="76"/>
        <v>-1.0395768739741018E-2</v>
      </c>
      <c r="I923" s="4" t="e">
        <f t="shared" si="77"/>
        <v>#DIV/0!</v>
      </c>
      <c r="J923" s="4">
        <f t="shared" si="78"/>
        <v>1.1329556814395181E-2</v>
      </c>
      <c r="K923" s="4" t="e">
        <f t="shared" si="79"/>
        <v>#DIV/0!</v>
      </c>
    </row>
    <row r="924" spans="1:11" x14ac:dyDescent="0.5">
      <c r="A924" t="s">
        <v>558</v>
      </c>
      <c r="B924" s="1">
        <v>22.341000000000001</v>
      </c>
      <c r="C924" s="1">
        <v>55.12</v>
      </c>
      <c r="E924" s="1">
        <v>12.238</v>
      </c>
      <c r="F924" s="1"/>
      <c r="G924" s="4">
        <f t="shared" si="75"/>
        <v>-4.4313146233382339E-3</v>
      </c>
      <c r="H924" s="4">
        <f t="shared" si="76"/>
        <v>-5.2612481857764459E-3</v>
      </c>
      <c r="I924" s="4" t="e">
        <f t="shared" si="77"/>
        <v>#DIV/0!</v>
      </c>
      <c r="J924" s="4">
        <f t="shared" si="78"/>
        <v>-1.9120771367870604E-2</v>
      </c>
      <c r="K924" s="4" t="e">
        <f t="shared" si="79"/>
        <v>#DIV/0!</v>
      </c>
    </row>
    <row r="925" spans="1:11" x14ac:dyDescent="0.5">
      <c r="A925" t="s">
        <v>559</v>
      </c>
      <c r="B925" s="1">
        <v>22.242000000000001</v>
      </c>
      <c r="C925" s="1">
        <v>54.52</v>
      </c>
      <c r="E925" s="1">
        <v>12.252000000000001</v>
      </c>
      <c r="F925" s="1"/>
      <c r="G925" s="4">
        <f t="shared" si="75"/>
        <v>4.451038575667754E-3</v>
      </c>
      <c r="H925" s="4">
        <f t="shared" si="76"/>
        <v>1.1005135730007165E-2</v>
      </c>
      <c r="I925" s="4" t="e">
        <f t="shared" si="77"/>
        <v>#DIV/0!</v>
      </c>
      <c r="J925" s="4">
        <f t="shared" si="78"/>
        <v>-1.142670584394434E-3</v>
      </c>
      <c r="K925" s="4" t="e">
        <f t="shared" si="79"/>
        <v>#DIV/0!</v>
      </c>
    </row>
    <row r="926" spans="1:11" x14ac:dyDescent="0.5">
      <c r="A926" t="s">
        <v>560</v>
      </c>
      <c r="B926" s="1">
        <v>22.152000000000001</v>
      </c>
      <c r="C926" s="1">
        <v>54.99</v>
      </c>
      <c r="E926" s="1">
        <v>12.53</v>
      </c>
      <c r="F926" s="1"/>
      <c r="G926" s="4">
        <f t="shared" si="75"/>
        <v>4.0628385698808778E-3</v>
      </c>
      <c r="H926" s="4">
        <f t="shared" si="76"/>
        <v>-8.5470085470085166E-3</v>
      </c>
      <c r="I926" s="4" t="e">
        <f t="shared" si="77"/>
        <v>#DIV/0!</v>
      </c>
      <c r="J926" s="4">
        <f t="shared" si="78"/>
        <v>-2.2186751795690185E-2</v>
      </c>
      <c r="K926" s="4" t="e">
        <f t="shared" si="79"/>
        <v>#DIV/0!</v>
      </c>
    </row>
    <row r="927" spans="1:11" x14ac:dyDescent="0.5">
      <c r="A927" s="2">
        <v>44478</v>
      </c>
      <c r="B927" s="1">
        <v>22.478000000000002</v>
      </c>
      <c r="C927" s="1">
        <v>53.84</v>
      </c>
      <c r="E927" s="1">
        <v>12.433999999999999</v>
      </c>
      <c r="F927" s="1"/>
      <c r="G927" s="4">
        <f t="shared" si="75"/>
        <v>-1.4503069668119983E-2</v>
      </c>
      <c r="H927" s="4">
        <f t="shared" si="76"/>
        <v>2.1359583952451633E-2</v>
      </c>
      <c r="I927" s="4" t="e">
        <f t="shared" si="77"/>
        <v>#DIV/0!</v>
      </c>
      <c r="J927" s="4">
        <f t="shared" si="78"/>
        <v>7.7207656425928306E-3</v>
      </c>
      <c r="K927" s="4" t="e">
        <f t="shared" si="79"/>
        <v>#DIV/0!</v>
      </c>
    </row>
    <row r="928" spans="1:11" x14ac:dyDescent="0.5">
      <c r="A928" s="2">
        <v>44448</v>
      </c>
      <c r="B928" s="1">
        <v>22.177</v>
      </c>
      <c r="C928" s="1">
        <v>53.4</v>
      </c>
      <c r="E928" s="1">
        <v>12.31</v>
      </c>
      <c r="F928" s="1"/>
      <c r="G928" s="4">
        <f t="shared" si="75"/>
        <v>1.3572620282274572E-2</v>
      </c>
      <c r="H928" s="4">
        <f t="shared" si="76"/>
        <v>8.239700374532033E-3</v>
      </c>
      <c r="I928" s="4" t="e">
        <f t="shared" si="77"/>
        <v>#DIV/0!</v>
      </c>
      <c r="J928" s="4">
        <f t="shared" si="78"/>
        <v>1.0073111291632797E-2</v>
      </c>
      <c r="K928" s="4" t="e">
        <f t="shared" si="79"/>
        <v>#DIV/0!</v>
      </c>
    </row>
    <row r="929" spans="1:11" x14ac:dyDescent="0.5">
      <c r="A929" s="2">
        <v>44417</v>
      </c>
      <c r="B929" s="1">
        <v>22.338999999999999</v>
      </c>
      <c r="C929" s="1">
        <v>53.57</v>
      </c>
      <c r="E929" s="1">
        <v>12.31</v>
      </c>
      <c r="F929" s="1"/>
      <c r="G929" s="4">
        <f t="shared" si="75"/>
        <v>-7.2518913111597749E-3</v>
      </c>
      <c r="H929" s="4">
        <f t="shared" si="76"/>
        <v>-3.1734179578122301E-3</v>
      </c>
      <c r="I929" s="4" t="e">
        <f t="shared" si="77"/>
        <v>#DIV/0!</v>
      </c>
      <c r="J929" s="4">
        <f t="shared" si="78"/>
        <v>0</v>
      </c>
      <c r="K929" s="4" t="e">
        <f t="shared" si="79"/>
        <v>#DIV/0!</v>
      </c>
    </row>
    <row r="930" spans="1:11" x14ac:dyDescent="0.5">
      <c r="A930" s="2">
        <v>44386</v>
      </c>
      <c r="B930" s="1">
        <v>22.661999999999999</v>
      </c>
      <c r="C930" s="1">
        <v>53.65</v>
      </c>
      <c r="E930" s="1">
        <v>12.6</v>
      </c>
      <c r="F930" s="1"/>
      <c r="G930" s="4">
        <f t="shared" si="75"/>
        <v>-1.4252934427676278E-2</v>
      </c>
      <c r="H930" s="4">
        <f t="shared" si="76"/>
        <v>-1.4911463187324836E-3</v>
      </c>
      <c r="I930" s="4" t="e">
        <f t="shared" si="77"/>
        <v>#DIV/0!</v>
      </c>
      <c r="J930" s="4">
        <f t="shared" si="78"/>
        <v>-2.3015873015872934E-2</v>
      </c>
      <c r="K930" s="4" t="e">
        <f t="shared" si="79"/>
        <v>#DIV/0!</v>
      </c>
    </row>
    <row r="931" spans="1:11" x14ac:dyDescent="0.5">
      <c r="A931" s="2">
        <v>44264</v>
      </c>
      <c r="B931" s="1">
        <v>22.843</v>
      </c>
      <c r="C931" s="1">
        <v>53.51</v>
      </c>
      <c r="E931" s="1">
        <v>12.38</v>
      </c>
      <c r="F931" s="1"/>
      <c r="G931" s="4">
        <f t="shared" si="75"/>
        <v>-7.9236527601453943E-3</v>
      </c>
      <c r="H931" s="4">
        <f t="shared" si="76"/>
        <v>2.6163333956270574E-3</v>
      </c>
      <c r="I931" s="4" t="e">
        <f t="shared" si="77"/>
        <v>#DIV/0!</v>
      </c>
      <c r="J931" s="4">
        <f t="shared" si="78"/>
        <v>1.7770597738287375E-2</v>
      </c>
      <c r="K931" s="4" t="e">
        <f t="shared" si="79"/>
        <v>#DIV/0!</v>
      </c>
    </row>
    <row r="932" spans="1:11" x14ac:dyDescent="0.5">
      <c r="A932" s="2">
        <v>44236</v>
      </c>
      <c r="B932" s="1">
        <v>22.396000000000001</v>
      </c>
      <c r="C932" s="1">
        <v>53.73</v>
      </c>
      <c r="E932" s="1">
        <v>12.388</v>
      </c>
      <c r="F932" s="1"/>
      <c r="G932" s="4">
        <f t="shared" si="75"/>
        <v>1.9958921235935012E-2</v>
      </c>
      <c r="H932" s="4">
        <f t="shared" si="76"/>
        <v>-4.0945468081146075E-3</v>
      </c>
      <c r="I932" s="4" t="e">
        <f t="shared" si="77"/>
        <v>#DIV/0!</v>
      </c>
      <c r="J932" s="4">
        <f t="shared" si="78"/>
        <v>-6.4578624475286617E-4</v>
      </c>
      <c r="K932" s="4" t="e">
        <f t="shared" si="79"/>
        <v>#DIV/0!</v>
      </c>
    </row>
    <row r="933" spans="1:11" x14ac:dyDescent="0.5">
      <c r="A933" s="2">
        <v>44205</v>
      </c>
      <c r="B933" s="1">
        <v>22.440999999999999</v>
      </c>
      <c r="C933" s="1">
        <v>53.67</v>
      </c>
      <c r="E933" s="1">
        <v>12.222</v>
      </c>
      <c r="F933" s="1"/>
      <c r="G933" s="4">
        <f t="shared" si="75"/>
        <v>-2.0052582326990365E-3</v>
      </c>
      <c r="H933" s="4">
        <f t="shared" si="76"/>
        <v>1.1179429849077493E-3</v>
      </c>
      <c r="I933" s="4" t="e">
        <f t="shared" si="77"/>
        <v>#DIV/0!</v>
      </c>
      <c r="J933" s="4">
        <f t="shared" si="78"/>
        <v>1.3582065128456833E-2</v>
      </c>
      <c r="K933" s="4" t="e">
        <f t="shared" si="79"/>
        <v>#DIV/0!</v>
      </c>
    </row>
    <row r="934" spans="1:11" x14ac:dyDescent="0.5">
      <c r="A934" t="s">
        <v>561</v>
      </c>
      <c r="B934" s="1">
        <v>22.385000000000002</v>
      </c>
      <c r="C934" s="1">
        <v>54.06</v>
      </c>
      <c r="E934" s="1">
        <v>12.016</v>
      </c>
      <c r="F934" s="1"/>
      <c r="G934" s="4">
        <f t="shared" si="75"/>
        <v>2.5016752289477306E-3</v>
      </c>
      <c r="H934" s="4">
        <f t="shared" si="76"/>
        <v>-7.2142064372918702E-3</v>
      </c>
      <c r="I934" s="4" t="e">
        <f t="shared" si="77"/>
        <v>#DIV/0!</v>
      </c>
      <c r="J934" s="4">
        <f t="shared" si="78"/>
        <v>1.7143808255658977E-2</v>
      </c>
      <c r="K934" s="4" t="e">
        <f t="shared" si="79"/>
        <v>#DIV/0!</v>
      </c>
    </row>
    <row r="935" spans="1:11" x14ac:dyDescent="0.5">
      <c r="A935" t="s">
        <v>562</v>
      </c>
      <c r="B935" s="1">
        <v>22.687999999999999</v>
      </c>
      <c r="C935" s="1">
        <v>53.94</v>
      </c>
      <c r="E935" s="1">
        <v>11.91</v>
      </c>
      <c r="F935" s="1"/>
      <c r="G935" s="4">
        <f t="shared" si="75"/>
        <v>-1.3355077574047858E-2</v>
      </c>
      <c r="H935" s="4">
        <f t="shared" si="76"/>
        <v>2.2246941045607205E-3</v>
      </c>
      <c r="I935" s="4" t="e">
        <f t="shared" si="77"/>
        <v>#DIV/0!</v>
      </c>
      <c r="J935" s="4">
        <f t="shared" si="78"/>
        <v>8.9000839630561934E-3</v>
      </c>
      <c r="K935" s="4" t="e">
        <f t="shared" si="79"/>
        <v>#DIV/0!</v>
      </c>
    </row>
    <row r="936" spans="1:11" x14ac:dyDescent="0.5">
      <c r="A936" t="s">
        <v>563</v>
      </c>
      <c r="B936" s="1">
        <v>22.635999999999999</v>
      </c>
      <c r="C936" s="1">
        <v>53.89</v>
      </c>
      <c r="E936" s="1">
        <v>11.79</v>
      </c>
      <c r="F936" s="1"/>
      <c r="G936" s="4">
        <f t="shared" si="75"/>
        <v>2.2972256582434181E-3</v>
      </c>
      <c r="H936" s="4">
        <f t="shared" si="76"/>
        <v>9.2781592132107349E-4</v>
      </c>
      <c r="I936" s="4" t="e">
        <f t="shared" si="77"/>
        <v>#DIV/0!</v>
      </c>
      <c r="J936" s="4">
        <f t="shared" si="78"/>
        <v>1.0178117048346147E-2</v>
      </c>
      <c r="K936" s="4" t="e">
        <f t="shared" si="79"/>
        <v>#DIV/0!</v>
      </c>
    </row>
    <row r="937" spans="1:11" x14ac:dyDescent="0.5">
      <c r="A937" t="s">
        <v>564</v>
      </c>
      <c r="B937" s="1">
        <v>22.068000000000001</v>
      </c>
      <c r="C937" s="1">
        <v>53.13</v>
      </c>
      <c r="E937" s="1">
        <v>11.856</v>
      </c>
      <c r="F937" s="1"/>
      <c r="G937" s="4">
        <f t="shared" si="75"/>
        <v>2.5738626064890191E-2</v>
      </c>
      <c r="H937" s="4">
        <f t="shared" si="76"/>
        <v>1.4304536043666438E-2</v>
      </c>
      <c r="I937" s="4" t="e">
        <f t="shared" si="77"/>
        <v>#DIV/0!</v>
      </c>
      <c r="J937" s="4">
        <f t="shared" si="78"/>
        <v>-5.566801619433237E-3</v>
      </c>
      <c r="K937" s="4" t="e">
        <f t="shared" si="79"/>
        <v>#DIV/0!</v>
      </c>
    </row>
    <row r="938" spans="1:11" x14ac:dyDescent="0.5">
      <c r="A938" t="s">
        <v>565</v>
      </c>
      <c r="B938" s="1">
        <v>22.213000000000001</v>
      </c>
      <c r="C938" s="1">
        <v>53.81</v>
      </c>
      <c r="E938" s="1">
        <v>12.044</v>
      </c>
      <c r="F938" s="1"/>
      <c r="G938" s="4">
        <f t="shared" si="75"/>
        <v>-6.5277089992347159E-3</v>
      </c>
      <c r="H938" s="4">
        <f t="shared" si="76"/>
        <v>-1.2637056309236172E-2</v>
      </c>
      <c r="I938" s="4" t="e">
        <f t="shared" si="77"/>
        <v>#DIV/0!</v>
      </c>
      <c r="J938" s="4">
        <f t="shared" si="78"/>
        <v>-1.560943208236476E-2</v>
      </c>
      <c r="K938" s="4" t="e">
        <f t="shared" si="79"/>
        <v>#DIV/0!</v>
      </c>
    </row>
    <row r="939" spans="1:11" x14ac:dyDescent="0.5">
      <c r="A939" t="s">
        <v>566</v>
      </c>
      <c r="B939" s="1">
        <v>21.792999999999999</v>
      </c>
      <c r="C939" s="1">
        <v>53.81</v>
      </c>
      <c r="E939" s="1">
        <v>12.103999999999999</v>
      </c>
      <c r="F939" s="1"/>
      <c r="G939" s="4">
        <f t="shared" si="75"/>
        <v>1.9272243380902276E-2</v>
      </c>
      <c r="H939" s="4">
        <f t="shared" si="76"/>
        <v>0</v>
      </c>
      <c r="I939" s="4" t="e">
        <f t="shared" si="77"/>
        <v>#DIV/0!</v>
      </c>
      <c r="J939" s="4">
        <f t="shared" si="78"/>
        <v>-4.957038995373364E-3</v>
      </c>
      <c r="K939" s="4" t="e">
        <f t="shared" si="79"/>
        <v>#DIV/0!</v>
      </c>
    </row>
    <row r="940" spans="1:11" x14ac:dyDescent="0.5">
      <c r="A940" t="s">
        <v>567</v>
      </c>
      <c r="B940" s="1">
        <v>21.957999999999998</v>
      </c>
      <c r="C940" s="1">
        <v>53.23</v>
      </c>
      <c r="E940" s="1">
        <v>12.07</v>
      </c>
      <c r="F940" s="1"/>
      <c r="G940" s="4">
        <f t="shared" si="75"/>
        <v>-7.5143455688131411E-3</v>
      </c>
      <c r="H940" s="4">
        <f t="shared" si="76"/>
        <v>1.0896111215480175E-2</v>
      </c>
      <c r="I940" s="4" t="e">
        <f t="shared" si="77"/>
        <v>#DIV/0!</v>
      </c>
      <c r="J940" s="4">
        <f t="shared" si="78"/>
        <v>2.8169014084507005E-3</v>
      </c>
      <c r="K940" s="4" t="e">
        <f t="shared" si="79"/>
        <v>#DIV/0!</v>
      </c>
    </row>
    <row r="941" spans="1:11" x14ac:dyDescent="0.5">
      <c r="A941" t="s">
        <v>568</v>
      </c>
      <c r="B941" s="1">
        <v>20.815999999999999</v>
      </c>
      <c r="C941" s="1">
        <v>52.01</v>
      </c>
      <c r="E941" s="1">
        <v>12.076000000000001</v>
      </c>
      <c r="F941" s="1"/>
      <c r="G941" s="4">
        <f t="shared" si="75"/>
        <v>5.4861644888547278E-2</v>
      </c>
      <c r="H941" s="4">
        <f t="shared" si="76"/>
        <v>2.3457027494712568E-2</v>
      </c>
      <c r="I941" s="4" t="e">
        <f t="shared" si="77"/>
        <v>#DIV/0!</v>
      </c>
      <c r="J941" s="4">
        <f t="shared" si="78"/>
        <v>-4.9685326266979413E-4</v>
      </c>
      <c r="K941" s="4" t="e">
        <f t="shared" si="79"/>
        <v>#DIV/0!</v>
      </c>
    </row>
    <row r="942" spans="1:11" x14ac:dyDescent="0.5">
      <c r="A942" t="s">
        <v>569</v>
      </c>
      <c r="B942" s="1">
        <v>19.797999999999998</v>
      </c>
      <c r="C942" s="1">
        <v>52.44</v>
      </c>
      <c r="E942" s="1">
        <v>11.81</v>
      </c>
      <c r="F942" s="1"/>
      <c r="G942" s="4">
        <f t="shared" si="75"/>
        <v>5.1419335286392531E-2</v>
      </c>
      <c r="H942" s="4">
        <f t="shared" si="76"/>
        <v>-8.1998474446987046E-3</v>
      </c>
      <c r="I942" s="4" t="e">
        <f t="shared" si="77"/>
        <v>#DIV/0!</v>
      </c>
      <c r="J942" s="4">
        <f t="shared" si="78"/>
        <v>2.2523285351397027E-2</v>
      </c>
      <c r="K942" s="4" t="e">
        <f t="shared" si="79"/>
        <v>#DIV/0!</v>
      </c>
    </row>
    <row r="943" spans="1:11" x14ac:dyDescent="0.5">
      <c r="A943" t="s">
        <v>570</v>
      </c>
      <c r="B943" s="1">
        <v>19.04</v>
      </c>
      <c r="C943" s="1">
        <v>52.19</v>
      </c>
      <c r="E943" s="1">
        <v>11.8062</v>
      </c>
      <c r="F943" s="1"/>
      <c r="G943" s="4">
        <f t="shared" si="75"/>
        <v>3.9810924369747758E-2</v>
      </c>
      <c r="H943" s="4">
        <f t="shared" si="76"/>
        <v>4.7901896915116815E-3</v>
      </c>
      <c r="I943" s="4" t="e">
        <f t="shared" si="77"/>
        <v>#DIV/0!</v>
      </c>
      <c r="J943" s="4">
        <f t="shared" si="78"/>
        <v>3.2186478291063025E-4</v>
      </c>
      <c r="K943" s="4" t="e">
        <f t="shared" si="79"/>
        <v>#DIV/0!</v>
      </c>
    </row>
    <row r="944" spans="1:11" x14ac:dyDescent="0.5">
      <c r="A944" t="s">
        <v>571</v>
      </c>
      <c r="B944" s="1">
        <v>19.457999999999998</v>
      </c>
      <c r="C944" s="1">
        <v>52.69</v>
      </c>
      <c r="E944" s="1">
        <v>11.834</v>
      </c>
      <c r="F944" s="1"/>
      <c r="G944" s="4">
        <f t="shared" si="75"/>
        <v>-2.1482166718059359E-2</v>
      </c>
      <c r="H944" s="4">
        <f t="shared" si="76"/>
        <v>-9.4894666919719262E-3</v>
      </c>
      <c r="I944" s="4" t="e">
        <f t="shared" si="77"/>
        <v>#DIV/0!</v>
      </c>
      <c r="J944" s="4">
        <f t="shared" si="78"/>
        <v>-2.3491634274124262E-3</v>
      </c>
      <c r="K944" s="4" t="e">
        <f t="shared" si="79"/>
        <v>#DIV/0!</v>
      </c>
    </row>
    <row r="945" spans="1:11" x14ac:dyDescent="0.5">
      <c r="A945" t="s">
        <v>572</v>
      </c>
      <c r="B945" s="1">
        <v>19.95</v>
      </c>
      <c r="C945" s="1">
        <v>53.47</v>
      </c>
      <c r="E945" s="1">
        <v>11.87</v>
      </c>
      <c r="F945" s="1"/>
      <c r="G945" s="4">
        <f t="shared" si="75"/>
        <v>-2.4661654135338384E-2</v>
      </c>
      <c r="H945" s="4">
        <f t="shared" si="76"/>
        <v>-1.4587619225734039E-2</v>
      </c>
      <c r="I945" s="4" t="e">
        <f t="shared" si="77"/>
        <v>#DIV/0!</v>
      </c>
      <c r="J945" s="4">
        <f t="shared" si="78"/>
        <v>-3.0328559393428822E-3</v>
      </c>
      <c r="K945" s="4" t="e">
        <f t="shared" si="79"/>
        <v>#DIV/0!</v>
      </c>
    </row>
    <row r="946" spans="1:11" x14ac:dyDescent="0.5">
      <c r="A946" t="s">
        <v>573</v>
      </c>
      <c r="B946" s="1">
        <v>20.187999999999999</v>
      </c>
      <c r="C946" s="1">
        <v>53.49</v>
      </c>
      <c r="E946" s="1">
        <v>11.885999999999999</v>
      </c>
      <c r="F946" s="1"/>
      <c r="G946" s="4">
        <f t="shared" si="75"/>
        <v>-1.1789181692094308E-2</v>
      </c>
      <c r="H946" s="4">
        <f t="shared" si="76"/>
        <v>-3.739016638624193E-4</v>
      </c>
      <c r="I946" s="4" t="e">
        <f t="shared" si="77"/>
        <v>#DIV/0!</v>
      </c>
      <c r="J946" s="4">
        <f t="shared" si="78"/>
        <v>-1.3461214874642691E-3</v>
      </c>
      <c r="K946" s="4" t="e">
        <f t="shared" si="79"/>
        <v>#DIV/0!</v>
      </c>
    </row>
    <row r="947" spans="1:11" x14ac:dyDescent="0.5">
      <c r="A947" s="2">
        <v>44538</v>
      </c>
      <c r="B947" s="1">
        <v>19.905000000000001</v>
      </c>
      <c r="C947" s="1">
        <v>53.54</v>
      </c>
      <c r="E947" s="1">
        <v>11.8</v>
      </c>
      <c r="F947" s="1"/>
      <c r="G947" s="4">
        <f t="shared" si="75"/>
        <v>1.4217533283094497E-2</v>
      </c>
      <c r="H947" s="4">
        <f t="shared" si="76"/>
        <v>-9.3388121031001692E-4</v>
      </c>
      <c r="I947" s="4" t="e">
        <f t="shared" si="77"/>
        <v>#DIV/0!</v>
      </c>
      <c r="J947" s="4">
        <f t="shared" si="78"/>
        <v>7.2881355932201686E-3</v>
      </c>
      <c r="K947" s="4" t="e">
        <f t="shared" si="79"/>
        <v>#DIV/0!</v>
      </c>
    </row>
    <row r="948" spans="1:11" x14ac:dyDescent="0.5">
      <c r="A948" s="2">
        <v>44508</v>
      </c>
      <c r="B948" s="1">
        <v>19.699000000000002</v>
      </c>
      <c r="C948" s="1">
        <v>54.14</v>
      </c>
      <c r="E948" s="1">
        <v>11.837999999999999</v>
      </c>
      <c r="F948" s="1"/>
      <c r="G948" s="4">
        <f t="shared" si="75"/>
        <v>1.0457383623534211E-2</v>
      </c>
      <c r="H948" s="4">
        <f t="shared" si="76"/>
        <v>-1.108237901736242E-2</v>
      </c>
      <c r="I948" s="4" t="e">
        <f t="shared" si="77"/>
        <v>#DIV/0!</v>
      </c>
      <c r="J948" s="4">
        <f t="shared" si="78"/>
        <v>-3.2100016894744954E-3</v>
      </c>
      <c r="K948" s="4" t="e">
        <f t="shared" si="79"/>
        <v>#DIV/0!</v>
      </c>
    </row>
    <row r="949" spans="1:11" x14ac:dyDescent="0.5">
      <c r="A949" s="2">
        <v>44477</v>
      </c>
      <c r="B949" s="1">
        <v>19.936</v>
      </c>
      <c r="C949" s="1">
        <v>53.94</v>
      </c>
      <c r="E949" s="1">
        <v>11.369899999999999</v>
      </c>
      <c r="F949" s="1"/>
      <c r="G949" s="4">
        <f t="shared" si="75"/>
        <v>-1.1888041733547294E-2</v>
      </c>
      <c r="H949" s="4">
        <f t="shared" si="76"/>
        <v>3.7078235076011268E-3</v>
      </c>
      <c r="I949" s="4" t="e">
        <f t="shared" si="77"/>
        <v>#DIV/0!</v>
      </c>
      <c r="J949" s="4">
        <f t="shared" si="78"/>
        <v>4.1170107037001191E-2</v>
      </c>
      <c r="K949" s="4" t="e">
        <f t="shared" si="79"/>
        <v>#DIV/0!</v>
      </c>
    </row>
    <row r="950" spans="1:11" x14ac:dyDescent="0.5">
      <c r="A950" s="2">
        <v>44447</v>
      </c>
      <c r="B950" s="1">
        <v>20.295000000000002</v>
      </c>
      <c r="C950" s="1">
        <v>54.05</v>
      </c>
      <c r="E950" s="1">
        <v>11.826000000000001</v>
      </c>
      <c r="F950" s="1"/>
      <c r="G950" s="4">
        <f t="shared" si="75"/>
        <v>-1.7689085981768993E-2</v>
      </c>
      <c r="H950" s="4">
        <f t="shared" si="76"/>
        <v>-2.0351526364477124E-3</v>
      </c>
      <c r="I950" s="4" t="e">
        <f t="shared" si="77"/>
        <v>#DIV/0!</v>
      </c>
      <c r="J950" s="4">
        <f t="shared" si="78"/>
        <v>-3.8567562996786875E-2</v>
      </c>
      <c r="K950" s="4" t="e">
        <f t="shared" si="79"/>
        <v>#DIV/0!</v>
      </c>
    </row>
    <row r="951" spans="1:11" x14ac:dyDescent="0.5">
      <c r="A951" s="2">
        <v>44355</v>
      </c>
      <c r="B951" s="1">
        <v>20.366</v>
      </c>
      <c r="C951" s="1">
        <v>53.92</v>
      </c>
      <c r="E951" s="1">
        <v>11.824</v>
      </c>
      <c r="F951" s="1"/>
      <c r="G951" s="4">
        <f t="shared" si="75"/>
        <v>-3.4862024943532743E-3</v>
      </c>
      <c r="H951" s="4">
        <f t="shared" si="76"/>
        <v>2.4109792284865428E-3</v>
      </c>
      <c r="I951" s="4" t="e">
        <f t="shared" si="77"/>
        <v>#DIV/0!</v>
      </c>
      <c r="J951" s="4">
        <f t="shared" si="78"/>
        <v>1.691474966170059E-4</v>
      </c>
      <c r="K951" s="4" t="e">
        <f t="shared" si="79"/>
        <v>#DIV/0!</v>
      </c>
    </row>
    <row r="952" spans="1:11" x14ac:dyDescent="0.5">
      <c r="A952" s="2">
        <v>44324</v>
      </c>
      <c r="B952" s="1">
        <v>20.637</v>
      </c>
      <c r="C952" s="1">
        <v>53.89</v>
      </c>
      <c r="E952" s="1">
        <v>12.534000000000001</v>
      </c>
      <c r="F952" s="1"/>
      <c r="G952" s="4">
        <f t="shared" si="75"/>
        <v>-1.313175364636332E-2</v>
      </c>
      <c r="H952" s="4">
        <f t="shared" si="76"/>
        <v>5.5668955279264409E-4</v>
      </c>
      <c r="I952" s="4" t="e">
        <f t="shared" si="77"/>
        <v>#DIV/0!</v>
      </c>
      <c r="J952" s="4">
        <f t="shared" si="78"/>
        <v>-5.664592308919747E-2</v>
      </c>
      <c r="K952" s="4" t="e">
        <f t="shared" si="79"/>
        <v>#DIV/0!</v>
      </c>
    </row>
    <row r="953" spans="1:11" x14ac:dyDescent="0.5">
      <c r="A953" s="2">
        <v>44294</v>
      </c>
      <c r="B953" s="1">
        <v>20.274000000000001</v>
      </c>
      <c r="C953" s="1">
        <v>53.9</v>
      </c>
      <c r="E953" s="1">
        <v>12.762</v>
      </c>
      <c r="F953" s="1"/>
      <c r="G953" s="4">
        <f t="shared" si="75"/>
        <v>1.7904705534181664E-2</v>
      </c>
      <c r="H953" s="4">
        <f t="shared" si="76"/>
        <v>-1.8552875695732052E-4</v>
      </c>
      <c r="I953" s="4" t="e">
        <f t="shared" si="77"/>
        <v>#DIV/0!</v>
      </c>
      <c r="J953" s="4">
        <f t="shared" si="78"/>
        <v>-1.7865538316878204E-2</v>
      </c>
      <c r="K953" s="4" t="e">
        <f t="shared" si="79"/>
        <v>#DIV/0!</v>
      </c>
    </row>
    <row r="954" spans="1:11" x14ac:dyDescent="0.5">
      <c r="A954" s="2">
        <v>44263</v>
      </c>
      <c r="B954" s="1">
        <v>19.815000000000001</v>
      </c>
      <c r="C954" s="1">
        <v>54.06</v>
      </c>
      <c r="E954" s="1">
        <v>12.968</v>
      </c>
      <c r="F954" s="1"/>
      <c r="G954" s="4">
        <f t="shared" si="75"/>
        <v>2.3164269492808476E-2</v>
      </c>
      <c r="H954" s="4">
        <f t="shared" si="76"/>
        <v>-2.9596744358121319E-3</v>
      </c>
      <c r="I954" s="4" t="e">
        <f t="shared" si="77"/>
        <v>#DIV/0!</v>
      </c>
      <c r="J954" s="4">
        <f t="shared" si="78"/>
        <v>-1.5885256014805615E-2</v>
      </c>
      <c r="K954" s="4" t="e">
        <f t="shared" si="79"/>
        <v>#DIV/0!</v>
      </c>
    </row>
    <row r="955" spans="1:11" x14ac:dyDescent="0.5">
      <c r="A955" s="2">
        <v>44235</v>
      </c>
      <c r="B955" s="1">
        <v>19.75</v>
      </c>
      <c r="C955" s="1">
        <v>53.68</v>
      </c>
      <c r="E955" s="1">
        <v>13.018000000000001</v>
      </c>
      <c r="F955" s="1"/>
      <c r="G955" s="4">
        <f t="shared" si="75"/>
        <v>3.2911392405063911E-3</v>
      </c>
      <c r="H955" s="4">
        <f t="shared" si="76"/>
        <v>7.0789865871834223E-3</v>
      </c>
      <c r="I955" s="4" t="e">
        <f t="shared" si="77"/>
        <v>#DIV/0!</v>
      </c>
      <c r="J955" s="4">
        <f t="shared" si="78"/>
        <v>-3.8408357658626935E-3</v>
      </c>
      <c r="K955" s="4" t="e">
        <f t="shared" si="79"/>
        <v>#DIV/0!</v>
      </c>
    </row>
    <row r="956" spans="1:11" x14ac:dyDescent="0.5">
      <c r="A956" t="s">
        <v>574</v>
      </c>
      <c r="B956" s="1">
        <v>19.498999999999999</v>
      </c>
      <c r="C956" s="1">
        <v>53.72</v>
      </c>
      <c r="E956" s="1">
        <v>12.85</v>
      </c>
      <c r="F956" s="1"/>
      <c r="G956" s="4">
        <f t="shared" si="75"/>
        <v>1.2872454997692184E-2</v>
      </c>
      <c r="H956" s="4">
        <f t="shared" si="76"/>
        <v>-7.446016381236209E-4</v>
      </c>
      <c r="I956" s="4" t="e">
        <f t="shared" si="77"/>
        <v>#DIV/0!</v>
      </c>
      <c r="J956" s="4">
        <f t="shared" si="78"/>
        <v>1.3073929961089581E-2</v>
      </c>
      <c r="K956" s="4" t="e">
        <f t="shared" si="79"/>
        <v>#DIV/0!</v>
      </c>
    </row>
    <row r="957" spans="1:11" x14ac:dyDescent="0.5">
      <c r="A957" t="s">
        <v>575</v>
      </c>
      <c r="B957" s="1">
        <v>19.661999999999999</v>
      </c>
      <c r="C957" s="1">
        <v>53.7</v>
      </c>
      <c r="E957" s="1">
        <v>13.311999999999999</v>
      </c>
      <c r="F957" s="1"/>
      <c r="G957" s="4">
        <f t="shared" si="75"/>
        <v>-8.2901027362425328E-3</v>
      </c>
      <c r="H957" s="4">
        <f t="shared" si="76"/>
        <v>3.7243947858467408E-4</v>
      </c>
      <c r="I957" s="4" t="e">
        <f t="shared" si="77"/>
        <v>#DIV/0!</v>
      </c>
      <c r="J957" s="4">
        <f t="shared" si="78"/>
        <v>-3.4705528846153855E-2</v>
      </c>
      <c r="K957" s="4" t="e">
        <f t="shared" si="79"/>
        <v>#DIV/0!</v>
      </c>
    </row>
    <row r="958" spans="1:11" x14ac:dyDescent="0.5">
      <c r="A958" t="s">
        <v>576</v>
      </c>
      <c r="B958" s="1">
        <v>19.503</v>
      </c>
      <c r="C958" s="1">
        <v>53.07</v>
      </c>
      <c r="E958" s="1">
        <v>13.57</v>
      </c>
      <c r="F958" s="1"/>
      <c r="G958" s="4">
        <f t="shared" si="75"/>
        <v>8.1525919089371346E-3</v>
      </c>
      <c r="H958" s="4">
        <f t="shared" si="76"/>
        <v>1.1871113623516116E-2</v>
      </c>
      <c r="I958" s="4" t="e">
        <f t="shared" si="77"/>
        <v>#DIV/0!</v>
      </c>
      <c r="J958" s="4">
        <f t="shared" si="78"/>
        <v>-1.9012527634487908E-2</v>
      </c>
      <c r="K958" s="4" t="e">
        <f t="shared" si="79"/>
        <v>#DIV/0!</v>
      </c>
    </row>
    <row r="959" spans="1:11" x14ac:dyDescent="0.5">
      <c r="A959" t="s">
        <v>577</v>
      </c>
      <c r="B959" s="1">
        <v>19.207999999999998</v>
      </c>
      <c r="C959" s="1">
        <v>53.18</v>
      </c>
      <c r="E959" s="1">
        <v>13.577999999999999</v>
      </c>
      <c r="F959" s="1"/>
      <c r="G959" s="4">
        <f t="shared" si="75"/>
        <v>1.535818408996259E-2</v>
      </c>
      <c r="H959" s="4">
        <f t="shared" si="76"/>
        <v>-2.0684467845054622E-3</v>
      </c>
      <c r="I959" s="4" t="e">
        <f t="shared" si="77"/>
        <v>#DIV/0!</v>
      </c>
      <c r="J959" s="4">
        <f t="shared" si="78"/>
        <v>-5.8918839298860437E-4</v>
      </c>
      <c r="K959" s="4" t="e">
        <f t="shared" si="79"/>
        <v>#DIV/0!</v>
      </c>
    </row>
    <row r="960" spans="1:11" x14ac:dyDescent="0.5">
      <c r="A960" t="s">
        <v>578</v>
      </c>
      <c r="B960" s="1">
        <v>19.294</v>
      </c>
      <c r="C960" s="1">
        <v>54.31</v>
      </c>
      <c r="E960" s="1">
        <v>13.598000000000001</v>
      </c>
      <c r="F960" s="1"/>
      <c r="G960" s="4">
        <f t="shared" si="75"/>
        <v>-4.4573442520992046E-3</v>
      </c>
      <c r="H960" s="4">
        <f t="shared" si="76"/>
        <v>-2.0806481310992497E-2</v>
      </c>
      <c r="I960" s="4" t="e">
        <f t="shared" si="77"/>
        <v>#DIV/0!</v>
      </c>
      <c r="J960" s="4">
        <f t="shared" si="78"/>
        <v>-1.4708045300780848E-3</v>
      </c>
      <c r="K960" s="4" t="e">
        <f t="shared" si="79"/>
        <v>#DIV/0!</v>
      </c>
    </row>
    <row r="961" spans="1:11" x14ac:dyDescent="0.5">
      <c r="A961" t="s">
        <v>579</v>
      </c>
      <c r="B961" s="1">
        <v>19.558</v>
      </c>
      <c r="C961" s="1">
        <v>53</v>
      </c>
      <c r="E961" s="1">
        <v>13.726000000000001</v>
      </c>
      <c r="F961" s="1"/>
      <c r="G961" s="4">
        <f t="shared" si="75"/>
        <v>-1.3498312710911065E-2</v>
      </c>
      <c r="H961" s="4">
        <f t="shared" si="76"/>
        <v>2.4716981132075544E-2</v>
      </c>
      <c r="I961" s="4" t="e">
        <f t="shared" si="77"/>
        <v>#DIV/0!</v>
      </c>
      <c r="J961" s="4">
        <f t="shared" si="78"/>
        <v>-9.3253679149060131E-3</v>
      </c>
      <c r="K961" s="4" t="e">
        <f t="shared" si="79"/>
        <v>#DIV/0!</v>
      </c>
    </row>
    <row r="962" spans="1:11" x14ac:dyDescent="0.5">
      <c r="A962" t="s">
        <v>580</v>
      </c>
      <c r="B962" s="1">
        <v>19.594000000000001</v>
      </c>
      <c r="C962" s="1">
        <v>55.96</v>
      </c>
      <c r="E962" s="1">
        <v>13.678000000000001</v>
      </c>
      <c r="F962" s="1"/>
      <c r="G962" s="4">
        <f t="shared" si="75"/>
        <v>-1.8372971317750508E-3</v>
      </c>
      <c r="H962" s="4">
        <f t="shared" si="76"/>
        <v>-5.2894924946390254E-2</v>
      </c>
      <c r="I962" s="4" t="e">
        <f t="shared" si="77"/>
        <v>#DIV/0!</v>
      </c>
      <c r="J962" s="4">
        <f t="shared" si="78"/>
        <v>3.5092849831845907E-3</v>
      </c>
      <c r="K962" s="4" t="e">
        <f t="shared" si="79"/>
        <v>#DIV/0!</v>
      </c>
    </row>
    <row r="963" spans="1:11" x14ac:dyDescent="0.5">
      <c r="A963" t="s">
        <v>581</v>
      </c>
      <c r="B963" s="1">
        <v>19.41</v>
      </c>
      <c r="C963" s="1">
        <v>56.23</v>
      </c>
      <c r="E963" s="1">
        <v>13.74</v>
      </c>
      <c r="F963" s="1"/>
      <c r="G963" s="4">
        <f t="shared" si="75"/>
        <v>9.4796496651210482E-3</v>
      </c>
      <c r="H963" s="4">
        <f t="shared" si="76"/>
        <v>-4.8017072736972199E-3</v>
      </c>
      <c r="I963" s="4" t="e">
        <f t="shared" si="77"/>
        <v>#DIV/0!</v>
      </c>
      <c r="J963" s="4">
        <f t="shared" si="78"/>
        <v>-4.5123726346433246E-3</v>
      </c>
      <c r="K963" s="4" t="e">
        <f t="shared" si="79"/>
        <v>#DIV/0!</v>
      </c>
    </row>
    <row r="964" spans="1:11" x14ac:dyDescent="0.5">
      <c r="A964" t="s">
        <v>582</v>
      </c>
      <c r="B964" s="1">
        <v>18.611999999999998</v>
      </c>
      <c r="C964" s="1">
        <v>55.24</v>
      </c>
      <c r="E964" s="1">
        <v>13.71</v>
      </c>
      <c r="F964" s="1"/>
      <c r="G964" s="4">
        <f t="shared" si="75"/>
        <v>4.2875564152160095E-2</v>
      </c>
      <c r="H964" s="4">
        <f t="shared" si="76"/>
        <v>1.7921795800144746E-2</v>
      </c>
      <c r="I964" s="4" t="e">
        <f t="shared" si="77"/>
        <v>#DIV/0!</v>
      </c>
      <c r="J964" s="4">
        <f t="shared" si="78"/>
        <v>2.1881838074397919E-3</v>
      </c>
      <c r="K964" s="4" t="e">
        <f t="shared" si="79"/>
        <v>#DIV/0!</v>
      </c>
    </row>
    <row r="965" spans="1:11" x14ac:dyDescent="0.5">
      <c r="A965" t="s">
        <v>583</v>
      </c>
      <c r="B965" s="1">
        <v>18.779800000000002</v>
      </c>
      <c r="C965" s="1">
        <v>54.64</v>
      </c>
      <c r="E965" s="1">
        <v>13.8</v>
      </c>
      <c r="F965" s="1"/>
      <c r="G965" s="4">
        <f t="shared" ref="G965:G1028" si="80">B964/B965-1</f>
        <v>-8.935132429525483E-3</v>
      </c>
      <c r="H965" s="4">
        <f t="shared" ref="H965:H1028" si="81">C964/C965-1</f>
        <v>1.0980966325036645E-2</v>
      </c>
      <c r="I965" s="4" t="e">
        <f t="shared" ref="I965:I1028" si="82">D964/D965-1</f>
        <v>#DIV/0!</v>
      </c>
      <c r="J965" s="4">
        <f t="shared" ref="J965:J1028" si="83">E964/E965-1</f>
        <v>-6.521739130434745E-3</v>
      </c>
      <c r="K965" s="4" t="e">
        <f t="shared" ref="K965:K1028" si="84">F964/F965-1</f>
        <v>#DIV/0!</v>
      </c>
    </row>
    <row r="966" spans="1:11" x14ac:dyDescent="0.5">
      <c r="A966" t="s">
        <v>584</v>
      </c>
      <c r="B966" s="1">
        <v>18.161000000000001</v>
      </c>
      <c r="C966" s="1">
        <v>54.97</v>
      </c>
      <c r="E966" s="1">
        <v>14.11</v>
      </c>
      <c r="F966" s="1"/>
      <c r="G966" s="4">
        <f t="shared" si="80"/>
        <v>3.4073013600572688E-2</v>
      </c>
      <c r="H966" s="4">
        <f t="shared" si="81"/>
        <v>-6.0032745133709042E-3</v>
      </c>
      <c r="I966" s="4" t="e">
        <f t="shared" si="82"/>
        <v>#DIV/0!</v>
      </c>
      <c r="J966" s="4">
        <f t="shared" si="83"/>
        <v>-2.1970233876683065E-2</v>
      </c>
      <c r="K966" s="4" t="e">
        <f t="shared" si="84"/>
        <v>#DIV/0!</v>
      </c>
    </row>
    <row r="967" spans="1:11" x14ac:dyDescent="0.5">
      <c r="A967" t="s">
        <v>585</v>
      </c>
      <c r="B967" s="1">
        <v>18.966200000000001</v>
      </c>
      <c r="C967" s="1">
        <v>55.81</v>
      </c>
      <c r="E967" s="1">
        <v>14.23</v>
      </c>
      <c r="F967" s="1"/>
      <c r="G967" s="4">
        <f t="shared" si="80"/>
        <v>-4.2454471639020941E-2</v>
      </c>
      <c r="H967" s="4">
        <f t="shared" si="81"/>
        <v>-1.505106611718332E-2</v>
      </c>
      <c r="I967" s="4" t="e">
        <f t="shared" si="82"/>
        <v>#DIV/0!</v>
      </c>
      <c r="J967" s="4">
        <f t="shared" si="83"/>
        <v>-8.4328882642306091E-3</v>
      </c>
      <c r="K967" s="4" t="e">
        <f t="shared" si="84"/>
        <v>#DIV/0!</v>
      </c>
    </row>
    <row r="968" spans="1:11" x14ac:dyDescent="0.5">
      <c r="A968" t="s">
        <v>586</v>
      </c>
      <c r="B968" s="1">
        <v>19.8415</v>
      </c>
      <c r="C968" s="1">
        <v>56.52</v>
      </c>
      <c r="E968" s="1">
        <v>14.423999999999999</v>
      </c>
      <c r="F968" s="1"/>
      <c r="G968" s="4">
        <f t="shared" si="80"/>
        <v>-4.4114608270544031E-2</v>
      </c>
      <c r="H968" s="4">
        <f t="shared" si="81"/>
        <v>-1.2561924982307127E-2</v>
      </c>
      <c r="I968" s="4" t="e">
        <f t="shared" si="82"/>
        <v>#DIV/0!</v>
      </c>
      <c r="J968" s="4">
        <f t="shared" si="83"/>
        <v>-1.3449805879090393E-2</v>
      </c>
      <c r="K968" s="4" t="e">
        <f t="shared" si="84"/>
        <v>#DIV/0!</v>
      </c>
    </row>
    <row r="969" spans="1:11" x14ac:dyDescent="0.5">
      <c r="A969" t="s">
        <v>587</v>
      </c>
      <c r="B969" s="1">
        <v>20.25</v>
      </c>
      <c r="C969" s="1">
        <v>56.87</v>
      </c>
      <c r="E969" s="1">
        <v>14.282</v>
      </c>
      <c r="F969" s="1"/>
      <c r="G969" s="4">
        <f t="shared" si="80"/>
        <v>-2.0172839506172879E-2</v>
      </c>
      <c r="H969" s="4">
        <f t="shared" si="81"/>
        <v>-6.1543871988745114E-3</v>
      </c>
      <c r="I969" s="4" t="e">
        <f t="shared" si="82"/>
        <v>#DIV/0!</v>
      </c>
      <c r="J969" s="4">
        <f t="shared" si="83"/>
        <v>9.9425850721186482E-3</v>
      </c>
      <c r="K969" s="4" t="e">
        <f t="shared" si="84"/>
        <v>#DIV/0!</v>
      </c>
    </row>
    <row r="970" spans="1:11" x14ac:dyDescent="0.5">
      <c r="A970" s="2">
        <v>44537</v>
      </c>
      <c r="B970" s="1">
        <v>20.512499999999999</v>
      </c>
      <c r="C970" s="1">
        <v>56.73</v>
      </c>
      <c r="E970" s="1">
        <v>14.42</v>
      </c>
      <c r="F970" s="1"/>
      <c r="G970" s="4">
        <f t="shared" si="80"/>
        <v>-1.2797074954296161E-2</v>
      </c>
      <c r="H970" s="4">
        <f t="shared" si="81"/>
        <v>2.4678300722722479E-3</v>
      </c>
      <c r="I970" s="4" t="e">
        <f t="shared" si="82"/>
        <v>#DIV/0!</v>
      </c>
      <c r="J970" s="4">
        <f t="shared" si="83"/>
        <v>-9.5700416088765339E-3</v>
      </c>
      <c r="K970" s="4" t="e">
        <f t="shared" si="84"/>
        <v>#DIV/0!</v>
      </c>
    </row>
    <row r="971" spans="1:11" x14ac:dyDescent="0.5">
      <c r="A971" s="2">
        <v>44446</v>
      </c>
      <c r="B971" s="1">
        <v>20.0503</v>
      </c>
      <c r="C971" s="1">
        <v>55.99</v>
      </c>
      <c r="E971" s="1">
        <v>14.538</v>
      </c>
      <c r="F971" s="1"/>
      <c r="G971" s="4">
        <f t="shared" si="80"/>
        <v>2.305202415923957E-2</v>
      </c>
      <c r="H971" s="4">
        <f t="shared" si="81"/>
        <v>1.321664582961235E-2</v>
      </c>
      <c r="I971" s="4" t="e">
        <f t="shared" si="82"/>
        <v>#DIV/0!</v>
      </c>
      <c r="J971" s="4">
        <f t="shared" si="83"/>
        <v>-8.116659788141467E-3</v>
      </c>
      <c r="K971" s="4" t="e">
        <f t="shared" si="84"/>
        <v>#DIV/0!</v>
      </c>
    </row>
    <row r="972" spans="1:11" x14ac:dyDescent="0.5">
      <c r="A972" s="2">
        <v>44415</v>
      </c>
      <c r="B972" s="1">
        <v>19.902799999999999</v>
      </c>
      <c r="C972" s="1">
        <v>55.39</v>
      </c>
      <c r="E972" s="1">
        <v>14.25</v>
      </c>
      <c r="F972" s="1"/>
      <c r="G972" s="4">
        <f t="shared" si="80"/>
        <v>7.41101754526996E-3</v>
      </c>
      <c r="H972" s="4">
        <f t="shared" si="81"/>
        <v>1.083228019498117E-2</v>
      </c>
      <c r="I972" s="4" t="e">
        <f t="shared" si="82"/>
        <v>#DIV/0!</v>
      </c>
      <c r="J972" s="4">
        <f t="shared" si="83"/>
        <v>2.0210526315789457E-2</v>
      </c>
      <c r="K972" s="4" t="e">
        <f t="shared" si="84"/>
        <v>#DIV/0!</v>
      </c>
    </row>
    <row r="973" spans="1:11" x14ac:dyDescent="0.5">
      <c r="A973" s="2">
        <v>44384</v>
      </c>
      <c r="B973" s="1">
        <v>20.3718</v>
      </c>
      <c r="C973" s="1">
        <v>55.96</v>
      </c>
      <c r="E973" s="1">
        <v>14.962</v>
      </c>
      <c r="F973" s="1"/>
      <c r="G973" s="4">
        <f t="shared" si="80"/>
        <v>-2.3022020636369933E-2</v>
      </c>
      <c r="H973" s="4">
        <f t="shared" si="81"/>
        <v>-1.0185847033595485E-2</v>
      </c>
      <c r="I973" s="4" t="e">
        <f t="shared" si="82"/>
        <v>#DIV/0!</v>
      </c>
      <c r="J973" s="4">
        <f t="shared" si="83"/>
        <v>-4.7587220959764753E-2</v>
      </c>
      <c r="K973" s="4" t="e">
        <f t="shared" si="84"/>
        <v>#DIV/0!</v>
      </c>
    </row>
    <row r="974" spans="1:11" x14ac:dyDescent="0.5">
      <c r="A974" s="2">
        <v>44354</v>
      </c>
      <c r="B974" s="1">
        <v>20.698499999999999</v>
      </c>
      <c r="C974" s="1">
        <v>56.09</v>
      </c>
      <c r="E974" s="1">
        <v>15.058</v>
      </c>
      <c r="F974" s="1"/>
      <c r="G974" s="4">
        <f t="shared" si="80"/>
        <v>-1.5783752445829302E-2</v>
      </c>
      <c r="H974" s="4">
        <f t="shared" si="81"/>
        <v>-2.3177036904974413E-3</v>
      </c>
      <c r="I974" s="4" t="e">
        <f t="shared" si="82"/>
        <v>#DIV/0!</v>
      </c>
      <c r="J974" s="4">
        <f t="shared" si="83"/>
        <v>-6.3753486518793867E-3</v>
      </c>
      <c r="K974" s="4" t="e">
        <f t="shared" si="84"/>
        <v>#DIV/0!</v>
      </c>
    </row>
    <row r="975" spans="1:11" x14ac:dyDescent="0.5">
      <c r="A975" s="2">
        <v>44234</v>
      </c>
      <c r="B975" s="1">
        <v>20.486999999999998</v>
      </c>
      <c r="C975" s="1">
        <v>56.76</v>
      </c>
      <c r="E975" s="1">
        <v>14.692</v>
      </c>
      <c r="F975" s="1"/>
      <c r="G975" s="4">
        <f t="shared" si="80"/>
        <v>1.0323619856494437E-2</v>
      </c>
      <c r="H975" s="4">
        <f t="shared" si="81"/>
        <v>-1.1804087385482664E-2</v>
      </c>
      <c r="I975" s="4" t="e">
        <f t="shared" si="82"/>
        <v>#DIV/0!</v>
      </c>
      <c r="J975" s="4">
        <f t="shared" si="83"/>
        <v>2.4911516471549211E-2</v>
      </c>
      <c r="K975" s="4" t="e">
        <f t="shared" si="84"/>
        <v>#DIV/0!</v>
      </c>
    </row>
    <row r="976" spans="1:11" x14ac:dyDescent="0.5">
      <c r="A976" s="2">
        <v>44203</v>
      </c>
      <c r="B976" s="1">
        <v>20.212</v>
      </c>
      <c r="C976" s="1">
        <v>56.01</v>
      </c>
      <c r="E976" s="1">
        <v>14.481999999999999</v>
      </c>
      <c r="F976" s="1"/>
      <c r="G976" s="4">
        <f t="shared" si="80"/>
        <v>1.3605778745299668E-2</v>
      </c>
      <c r="H976" s="4">
        <f t="shared" si="81"/>
        <v>1.3390465988216471E-2</v>
      </c>
      <c r="I976" s="4" t="e">
        <f t="shared" si="82"/>
        <v>#DIV/0!</v>
      </c>
      <c r="J976" s="4">
        <f t="shared" si="83"/>
        <v>1.4500759563596199E-2</v>
      </c>
      <c r="K976" s="4" t="e">
        <f t="shared" si="84"/>
        <v>#DIV/0!</v>
      </c>
    </row>
    <row r="977" spans="1:11" x14ac:dyDescent="0.5">
      <c r="A977" t="s">
        <v>588</v>
      </c>
      <c r="B977" s="1">
        <v>20.002500000000001</v>
      </c>
      <c r="C977" s="1">
        <v>56.14</v>
      </c>
      <c r="E977" s="1">
        <v>14.506</v>
      </c>
      <c r="F977" s="1"/>
      <c r="G977" s="4">
        <f t="shared" si="80"/>
        <v>1.0473690788651346E-2</v>
      </c>
      <c r="H977" s="4">
        <f t="shared" si="81"/>
        <v>-2.3156394727467111E-3</v>
      </c>
      <c r="I977" s="4" t="e">
        <f t="shared" si="82"/>
        <v>#DIV/0!</v>
      </c>
      <c r="J977" s="4">
        <f t="shared" si="83"/>
        <v>-1.6544877981525818E-3</v>
      </c>
      <c r="K977" s="4" t="e">
        <f t="shared" si="84"/>
        <v>#DIV/0!</v>
      </c>
    </row>
    <row r="978" spans="1:11" x14ac:dyDescent="0.5">
      <c r="A978" t="s">
        <v>589</v>
      </c>
      <c r="B978" s="1">
        <v>20.026800000000001</v>
      </c>
      <c r="C978" s="1">
        <v>56.75</v>
      </c>
      <c r="E978" s="1">
        <v>14.62</v>
      </c>
      <c r="F978" s="1"/>
      <c r="G978" s="4">
        <f t="shared" si="80"/>
        <v>-1.2133740787344527E-3</v>
      </c>
      <c r="H978" s="4">
        <f t="shared" si="81"/>
        <v>-1.0748898678414109E-2</v>
      </c>
      <c r="I978" s="4" t="e">
        <f t="shared" si="82"/>
        <v>#DIV/0!</v>
      </c>
      <c r="J978" s="4">
        <f t="shared" si="83"/>
        <v>-7.7975376196989243E-3</v>
      </c>
      <c r="K978" s="4" t="e">
        <f t="shared" si="84"/>
        <v>#DIV/0!</v>
      </c>
    </row>
    <row r="979" spans="1:11" x14ac:dyDescent="0.5">
      <c r="A979" t="s">
        <v>590</v>
      </c>
      <c r="B979" s="1">
        <v>19.984999999999999</v>
      </c>
      <c r="C979" s="1">
        <v>57.48</v>
      </c>
      <c r="E979" s="1">
        <v>14.715999999999999</v>
      </c>
      <c r="F979" s="1"/>
      <c r="G979" s="4">
        <f t="shared" si="80"/>
        <v>2.0915686765075048E-3</v>
      </c>
      <c r="H979" s="4">
        <f t="shared" si="81"/>
        <v>-1.270006958942238E-2</v>
      </c>
      <c r="I979" s="4" t="e">
        <f t="shared" si="82"/>
        <v>#DIV/0!</v>
      </c>
      <c r="J979" s="4">
        <f t="shared" si="83"/>
        <v>-6.5235118238652356E-3</v>
      </c>
      <c r="K979" s="4" t="e">
        <f t="shared" si="84"/>
        <v>#DIV/0!</v>
      </c>
    </row>
    <row r="980" spans="1:11" x14ac:dyDescent="0.5">
      <c r="A980" t="s">
        <v>591</v>
      </c>
      <c r="B980" s="1">
        <v>19.030999999999999</v>
      </c>
      <c r="C980" s="1">
        <v>55.91</v>
      </c>
      <c r="E980" s="1">
        <v>14.476000000000001</v>
      </c>
      <c r="F980" s="1"/>
      <c r="G980" s="4">
        <f t="shared" si="80"/>
        <v>5.0128737323314576E-2</v>
      </c>
      <c r="H980" s="4">
        <f t="shared" si="81"/>
        <v>2.8080844213915324E-2</v>
      </c>
      <c r="I980" s="4" t="e">
        <f t="shared" si="82"/>
        <v>#DIV/0!</v>
      </c>
      <c r="J980" s="4">
        <f t="shared" si="83"/>
        <v>1.6579165515335559E-2</v>
      </c>
      <c r="K980" s="4" t="e">
        <f t="shared" si="84"/>
        <v>#DIV/0!</v>
      </c>
    </row>
    <row r="981" spans="1:11" x14ac:dyDescent="0.5">
      <c r="A981" t="s">
        <v>592</v>
      </c>
      <c r="B981" s="1">
        <v>19.205500000000001</v>
      </c>
      <c r="C981" s="1">
        <v>56.07</v>
      </c>
      <c r="E981" s="1">
        <v>14.56</v>
      </c>
      <c r="F981" s="1"/>
      <c r="G981" s="4">
        <f t="shared" si="80"/>
        <v>-9.0859389237458732E-3</v>
      </c>
      <c r="H981" s="4">
        <f t="shared" si="81"/>
        <v>-2.8535758872838546E-3</v>
      </c>
      <c r="I981" s="4" t="e">
        <f t="shared" si="82"/>
        <v>#DIV/0!</v>
      </c>
      <c r="J981" s="4">
        <f t="shared" si="83"/>
        <v>-5.7692307692307487E-3</v>
      </c>
      <c r="K981" s="4" t="e">
        <f t="shared" si="84"/>
        <v>#DIV/0!</v>
      </c>
    </row>
    <row r="982" spans="1:11" x14ac:dyDescent="0.5">
      <c r="A982" t="s">
        <v>593</v>
      </c>
      <c r="B982" s="1">
        <v>19.057300000000001</v>
      </c>
      <c r="C982" s="1">
        <v>55.26</v>
      </c>
      <c r="E982" s="1">
        <v>14.401999999999999</v>
      </c>
      <c r="F982" s="1"/>
      <c r="G982" s="4">
        <f t="shared" si="80"/>
        <v>7.7765475696975894E-3</v>
      </c>
      <c r="H982" s="4">
        <f t="shared" si="81"/>
        <v>1.4657980456026065E-2</v>
      </c>
      <c r="I982" s="4" t="e">
        <f t="shared" si="82"/>
        <v>#DIV/0!</v>
      </c>
      <c r="J982" s="4">
        <f t="shared" si="83"/>
        <v>1.0970698514095378E-2</v>
      </c>
      <c r="K982" s="4" t="e">
        <f t="shared" si="84"/>
        <v>#DIV/0!</v>
      </c>
    </row>
    <row r="983" spans="1:11" x14ac:dyDescent="0.5">
      <c r="A983" t="s">
        <v>594</v>
      </c>
      <c r="B983" s="1">
        <v>18.886800000000001</v>
      </c>
      <c r="C983" s="1">
        <v>55.87</v>
      </c>
      <c r="E983" s="1">
        <v>14.74</v>
      </c>
      <c r="F983" s="1"/>
      <c r="G983" s="4">
        <f t="shared" si="80"/>
        <v>9.0274689200924296E-3</v>
      </c>
      <c r="H983" s="4">
        <f t="shared" si="81"/>
        <v>-1.0918202971183066E-2</v>
      </c>
      <c r="I983" s="4" t="e">
        <f t="shared" si="82"/>
        <v>#DIV/0!</v>
      </c>
      <c r="J983" s="4">
        <f t="shared" si="83"/>
        <v>-2.2930800542740881E-2</v>
      </c>
      <c r="K983" s="4" t="e">
        <f t="shared" si="84"/>
        <v>#DIV/0!</v>
      </c>
    </row>
    <row r="984" spans="1:11" x14ac:dyDescent="0.5">
      <c r="A984" t="s">
        <v>595</v>
      </c>
      <c r="B984" s="1">
        <v>18.427299999999999</v>
      </c>
      <c r="C984" s="1">
        <v>55.87</v>
      </c>
      <c r="E984" s="1">
        <v>14.85</v>
      </c>
      <c r="F984" s="1"/>
      <c r="G984" s="4">
        <f t="shared" si="80"/>
        <v>2.4935828906025304E-2</v>
      </c>
      <c r="H984" s="4">
        <f t="shared" si="81"/>
        <v>0</v>
      </c>
      <c r="I984" s="4" t="e">
        <f t="shared" si="82"/>
        <v>#DIV/0!</v>
      </c>
      <c r="J984" s="4">
        <f t="shared" si="83"/>
        <v>-7.4074074074074181E-3</v>
      </c>
      <c r="K984" s="4" t="e">
        <f t="shared" si="84"/>
        <v>#DIV/0!</v>
      </c>
    </row>
    <row r="985" spans="1:11" x14ac:dyDescent="0.5">
      <c r="A985" t="s">
        <v>596</v>
      </c>
      <c r="B985" s="1">
        <v>18.6387</v>
      </c>
      <c r="C985" s="1">
        <v>55.67</v>
      </c>
      <c r="E985" s="1">
        <v>14.718</v>
      </c>
      <c r="F985" s="1"/>
      <c r="G985" s="4">
        <f t="shared" si="80"/>
        <v>-1.1341992735544926E-2</v>
      </c>
      <c r="H985" s="4">
        <f t="shared" si="81"/>
        <v>3.5925992455541067E-3</v>
      </c>
      <c r="I985" s="4" t="e">
        <f t="shared" si="82"/>
        <v>#DIV/0!</v>
      </c>
      <c r="J985" s="4">
        <f t="shared" si="83"/>
        <v>8.9686098654708779E-3</v>
      </c>
      <c r="K985" s="4" t="e">
        <f t="shared" si="84"/>
        <v>#DIV/0!</v>
      </c>
    </row>
    <row r="986" spans="1:11" x14ac:dyDescent="0.5">
      <c r="A986" t="s">
        <v>597</v>
      </c>
      <c r="B986" s="1">
        <v>18.657299999999999</v>
      </c>
      <c r="C986" s="1">
        <v>57.18</v>
      </c>
      <c r="E986" s="1">
        <v>14.71</v>
      </c>
      <c r="F986" s="1"/>
      <c r="G986" s="4">
        <f t="shared" si="80"/>
        <v>-9.9692881606661121E-4</v>
      </c>
      <c r="H986" s="4">
        <f t="shared" si="81"/>
        <v>-2.6407834907310246E-2</v>
      </c>
      <c r="I986" s="4" t="e">
        <f t="shared" si="82"/>
        <v>#DIV/0!</v>
      </c>
      <c r="J986" s="4">
        <f t="shared" si="83"/>
        <v>5.4384772263760262E-4</v>
      </c>
      <c r="K986" s="4" t="e">
        <f t="shared" si="84"/>
        <v>#DIV/0!</v>
      </c>
    </row>
    <row r="987" spans="1:11" x14ac:dyDescent="0.5">
      <c r="A987" t="s">
        <v>598</v>
      </c>
      <c r="B987" s="1">
        <v>17.810300000000002</v>
      </c>
      <c r="C987" s="1">
        <v>57.22</v>
      </c>
      <c r="E987" s="1">
        <v>14.282</v>
      </c>
      <c r="F987" s="1"/>
      <c r="G987" s="4">
        <f t="shared" si="80"/>
        <v>4.7556750868879005E-2</v>
      </c>
      <c r="H987" s="4">
        <f t="shared" si="81"/>
        <v>-6.9905627402999659E-4</v>
      </c>
      <c r="I987" s="4" t="e">
        <f t="shared" si="82"/>
        <v>#DIV/0!</v>
      </c>
      <c r="J987" s="4">
        <f t="shared" si="83"/>
        <v>2.9967791625822748E-2</v>
      </c>
      <c r="K987" s="4" t="e">
        <f t="shared" si="84"/>
        <v>#DIV/0!</v>
      </c>
    </row>
    <row r="988" spans="1:11" x14ac:dyDescent="0.5">
      <c r="A988" t="s">
        <v>599</v>
      </c>
      <c r="B988" s="1">
        <v>17.788499999999999</v>
      </c>
      <c r="C988" s="1">
        <v>57.99</v>
      </c>
      <c r="E988" s="1">
        <v>14.646000000000001</v>
      </c>
      <c r="F988" s="1"/>
      <c r="G988" s="4">
        <f t="shared" si="80"/>
        <v>1.2255108637604373E-3</v>
      </c>
      <c r="H988" s="4">
        <f t="shared" si="81"/>
        <v>-1.3278151405414773E-2</v>
      </c>
      <c r="I988" s="4" t="e">
        <f t="shared" si="82"/>
        <v>#DIV/0!</v>
      </c>
      <c r="J988" s="4">
        <f t="shared" si="83"/>
        <v>-2.4853202239519367E-2</v>
      </c>
      <c r="K988" s="4" t="e">
        <f t="shared" si="84"/>
        <v>#DIV/0!</v>
      </c>
    </row>
    <row r="989" spans="1:11" x14ac:dyDescent="0.5">
      <c r="A989" t="s">
        <v>600</v>
      </c>
      <c r="B989" s="1">
        <v>18.018799999999999</v>
      </c>
      <c r="C989" s="1">
        <v>58.19</v>
      </c>
      <c r="E989" s="1">
        <v>14.856</v>
      </c>
      <c r="F989" s="1"/>
      <c r="G989" s="4">
        <f t="shared" si="80"/>
        <v>-1.2781095300463896E-2</v>
      </c>
      <c r="H989" s="4">
        <f t="shared" si="81"/>
        <v>-3.4370166695307791E-3</v>
      </c>
      <c r="I989" s="4" t="e">
        <f t="shared" si="82"/>
        <v>#DIV/0!</v>
      </c>
      <c r="J989" s="4">
        <f t="shared" si="83"/>
        <v>-1.4135702746364998E-2</v>
      </c>
      <c r="K989" s="4" t="e">
        <f t="shared" si="84"/>
        <v>#DIV/0!</v>
      </c>
    </row>
    <row r="990" spans="1:11" x14ac:dyDescent="0.5">
      <c r="A990" s="2">
        <v>44506</v>
      </c>
      <c r="B990" s="1">
        <v>17.825299999999999</v>
      </c>
      <c r="C990" s="1">
        <v>57.85</v>
      </c>
      <c r="E990" s="1">
        <v>15.41</v>
      </c>
      <c r="F990" s="1"/>
      <c r="G990" s="4">
        <f t="shared" si="80"/>
        <v>1.0855357273089394E-2</v>
      </c>
      <c r="H990" s="4">
        <f t="shared" si="81"/>
        <v>5.8772687986170524E-3</v>
      </c>
      <c r="I990" s="4" t="e">
        <f t="shared" si="82"/>
        <v>#DIV/0!</v>
      </c>
      <c r="J990" s="4">
        <f t="shared" si="83"/>
        <v>-3.5950681375730098E-2</v>
      </c>
      <c r="K990" s="4" t="e">
        <f t="shared" si="84"/>
        <v>#DIV/0!</v>
      </c>
    </row>
    <row r="991" spans="1:11" x14ac:dyDescent="0.5">
      <c r="A991" s="2">
        <v>44475</v>
      </c>
      <c r="B991" s="1">
        <v>17.425000000000001</v>
      </c>
      <c r="C991" s="1">
        <v>57.38</v>
      </c>
      <c r="E991" s="1">
        <v>15.407999999999999</v>
      </c>
      <c r="F991" s="1"/>
      <c r="G991" s="4">
        <f t="shared" si="80"/>
        <v>2.297274031563834E-2</v>
      </c>
      <c r="H991" s="4">
        <f t="shared" si="81"/>
        <v>8.1910073196236333E-3</v>
      </c>
      <c r="I991" s="4" t="e">
        <f t="shared" si="82"/>
        <v>#DIV/0!</v>
      </c>
      <c r="J991" s="4">
        <f t="shared" si="83"/>
        <v>1.2980269989615323E-4</v>
      </c>
      <c r="K991" s="4" t="e">
        <f t="shared" si="84"/>
        <v>#DIV/0!</v>
      </c>
    </row>
    <row r="992" spans="1:11" x14ac:dyDescent="0.5">
      <c r="A992" s="2">
        <v>44445</v>
      </c>
      <c r="B992" s="1">
        <v>17.3583</v>
      </c>
      <c r="C992" s="1">
        <v>57</v>
      </c>
      <c r="E992" s="1">
        <v>15.34</v>
      </c>
      <c r="F992" s="1"/>
      <c r="G992" s="4">
        <f t="shared" si="80"/>
        <v>3.8425421844305863E-3</v>
      </c>
      <c r="H992" s="4">
        <f t="shared" si="81"/>
        <v>6.6666666666668206E-3</v>
      </c>
      <c r="I992" s="4" t="e">
        <f t="shared" si="82"/>
        <v>#DIV/0!</v>
      </c>
      <c r="J992" s="4">
        <f t="shared" si="83"/>
        <v>4.4328552803127863E-3</v>
      </c>
      <c r="K992" s="4" t="e">
        <f t="shared" si="84"/>
        <v>#DIV/0!</v>
      </c>
    </row>
    <row r="993" spans="1:11" x14ac:dyDescent="0.5">
      <c r="A993" s="2">
        <v>44414</v>
      </c>
      <c r="B993" s="1">
        <v>17.457000000000001</v>
      </c>
      <c r="C993" s="1">
        <v>57</v>
      </c>
      <c r="E993" s="1">
        <v>15.6</v>
      </c>
      <c r="F993" s="1"/>
      <c r="G993" s="4">
        <f t="shared" si="80"/>
        <v>-5.6538924213782593E-3</v>
      </c>
      <c r="H993" s="4">
        <f t="shared" si="81"/>
        <v>0</v>
      </c>
      <c r="I993" s="4" t="e">
        <f t="shared" si="82"/>
        <v>#DIV/0!</v>
      </c>
      <c r="J993" s="4">
        <f t="shared" si="83"/>
        <v>-1.6666666666666607E-2</v>
      </c>
      <c r="K993" s="4" t="e">
        <f t="shared" si="84"/>
        <v>#DIV/0!</v>
      </c>
    </row>
    <row r="994" spans="1:11" x14ac:dyDescent="0.5">
      <c r="A994" s="2">
        <v>44383</v>
      </c>
      <c r="B994" s="1">
        <v>17.619</v>
      </c>
      <c r="C994" s="1">
        <v>57.09</v>
      </c>
      <c r="E994" s="1">
        <v>15.726000000000001</v>
      </c>
      <c r="F994" s="1"/>
      <c r="G994" s="4">
        <f t="shared" si="80"/>
        <v>-9.1946194449173957E-3</v>
      </c>
      <c r="H994" s="4">
        <f t="shared" si="81"/>
        <v>-1.5764582238571023E-3</v>
      </c>
      <c r="I994" s="4" t="e">
        <f t="shared" si="82"/>
        <v>#DIV/0!</v>
      </c>
      <c r="J994" s="4">
        <f t="shared" si="83"/>
        <v>-8.0122090805037072E-3</v>
      </c>
      <c r="K994" s="4" t="e">
        <f t="shared" si="84"/>
        <v>#DIV/0!</v>
      </c>
    </row>
    <row r="995" spans="1:11" x14ac:dyDescent="0.5">
      <c r="A995" s="2">
        <v>44292</v>
      </c>
      <c r="B995" s="1">
        <v>17.578299999999999</v>
      </c>
      <c r="C995" s="1">
        <v>57.37</v>
      </c>
      <c r="E995" s="1">
        <v>15.558</v>
      </c>
      <c r="F995" s="1"/>
      <c r="G995" s="4">
        <f t="shared" si="80"/>
        <v>2.3153547271352881E-3</v>
      </c>
      <c r="H995" s="4">
        <f t="shared" si="81"/>
        <v>-4.880599616524206E-3</v>
      </c>
      <c r="I995" s="4" t="e">
        <f t="shared" si="82"/>
        <v>#DIV/0!</v>
      </c>
      <c r="J995" s="4">
        <f t="shared" si="83"/>
        <v>1.0798303123794817E-2</v>
      </c>
      <c r="K995" s="4" t="e">
        <f t="shared" si="84"/>
        <v>#DIV/0!</v>
      </c>
    </row>
    <row r="996" spans="1:11" x14ac:dyDescent="0.5">
      <c r="A996" s="2">
        <v>44261</v>
      </c>
      <c r="B996" s="1">
        <v>16.969799999999999</v>
      </c>
      <c r="C996" s="1">
        <v>56.24</v>
      </c>
      <c r="E996" s="1">
        <v>15.26</v>
      </c>
      <c r="F996" s="1"/>
      <c r="G996" s="4">
        <f t="shared" si="80"/>
        <v>3.585781800610488E-2</v>
      </c>
      <c r="H996" s="4">
        <f t="shared" si="81"/>
        <v>2.0092460881934393E-2</v>
      </c>
      <c r="I996" s="4" t="e">
        <f t="shared" si="82"/>
        <v>#DIV/0!</v>
      </c>
      <c r="J996" s="4">
        <f t="shared" si="83"/>
        <v>1.9528178243774619E-2</v>
      </c>
      <c r="K996" s="4" t="e">
        <f t="shared" si="84"/>
        <v>#DIV/0!</v>
      </c>
    </row>
    <row r="997" spans="1:11" x14ac:dyDescent="0.5">
      <c r="A997" s="2">
        <v>44233</v>
      </c>
      <c r="B997" s="1">
        <v>16.778300000000002</v>
      </c>
      <c r="C997" s="1">
        <v>57.48</v>
      </c>
      <c r="E997" s="1">
        <v>15.25</v>
      </c>
      <c r="F997" s="1"/>
      <c r="G997" s="4">
        <f t="shared" si="80"/>
        <v>1.1413552028512797E-2</v>
      </c>
      <c r="H997" s="4">
        <f t="shared" si="81"/>
        <v>-2.1572720946416046E-2</v>
      </c>
      <c r="I997" s="4" t="e">
        <f t="shared" si="82"/>
        <v>#DIV/0!</v>
      </c>
      <c r="J997" s="4">
        <f t="shared" si="83"/>
        <v>6.5573770491811345E-4</v>
      </c>
      <c r="K997" s="4" t="e">
        <f t="shared" si="84"/>
        <v>#DIV/0!</v>
      </c>
    </row>
    <row r="998" spans="1:11" x14ac:dyDescent="0.5">
      <c r="A998" s="2">
        <v>44202</v>
      </c>
      <c r="B998" s="1">
        <v>16.264500000000002</v>
      </c>
      <c r="C998" s="1">
        <v>56.89</v>
      </c>
      <c r="E998" s="1">
        <v>15.202</v>
      </c>
      <c r="F998" s="1"/>
      <c r="G998" s="4">
        <f t="shared" si="80"/>
        <v>3.1590273294598736E-2</v>
      </c>
      <c r="H998" s="4">
        <f t="shared" si="81"/>
        <v>1.0370891193531406E-2</v>
      </c>
      <c r="I998" s="4" t="e">
        <f t="shared" si="82"/>
        <v>#DIV/0!</v>
      </c>
      <c r="J998" s="4">
        <f t="shared" si="83"/>
        <v>3.1574792790423079E-3</v>
      </c>
      <c r="K998" s="4" t="e">
        <f t="shared" si="84"/>
        <v>#DIV/0!</v>
      </c>
    </row>
    <row r="999" spans="1:11" x14ac:dyDescent="0.5">
      <c r="A999" t="s">
        <v>601</v>
      </c>
      <c r="B999" s="1">
        <v>16.244499999999999</v>
      </c>
      <c r="C999" s="1">
        <v>57.12</v>
      </c>
      <c r="E999" s="1">
        <v>15.464</v>
      </c>
      <c r="F999" s="1"/>
      <c r="G999" s="4">
        <f t="shared" si="80"/>
        <v>1.231185939856827E-3</v>
      </c>
      <c r="H999" s="4">
        <f t="shared" si="81"/>
        <v>-4.0266106442576888E-3</v>
      </c>
      <c r="I999" s="4" t="e">
        <f t="shared" si="82"/>
        <v>#DIV/0!</v>
      </c>
      <c r="J999" s="4">
        <f t="shared" si="83"/>
        <v>-1.6942576306259727E-2</v>
      </c>
      <c r="K999" s="4" t="e">
        <f t="shared" si="84"/>
        <v>#DIV/0!</v>
      </c>
    </row>
    <row r="1000" spans="1:11" x14ac:dyDescent="0.5">
      <c r="A1000" t="s">
        <v>602</v>
      </c>
      <c r="B1000" s="1">
        <v>15.488</v>
      </c>
      <c r="C1000" s="1">
        <v>57.73</v>
      </c>
      <c r="E1000" s="1">
        <v>15.326000000000001</v>
      </c>
      <c r="F1000" s="1"/>
      <c r="G1000" s="4">
        <f t="shared" si="80"/>
        <v>4.8844266528925484E-2</v>
      </c>
      <c r="H1000" s="4">
        <f t="shared" si="81"/>
        <v>-1.0566429932444166E-2</v>
      </c>
      <c r="I1000" s="4" t="e">
        <f t="shared" si="82"/>
        <v>#DIV/0!</v>
      </c>
      <c r="J1000" s="4">
        <f t="shared" si="83"/>
        <v>9.0043064074123436E-3</v>
      </c>
      <c r="K1000" s="4" t="e">
        <f t="shared" si="84"/>
        <v>#DIV/0!</v>
      </c>
    </row>
    <row r="1001" spans="1:11" x14ac:dyDescent="0.5">
      <c r="A1001" t="s">
        <v>603</v>
      </c>
      <c r="B1001" s="1">
        <v>15.7</v>
      </c>
      <c r="C1001" s="1">
        <v>56.92</v>
      </c>
      <c r="E1001" s="1">
        <v>15.474</v>
      </c>
      <c r="F1001" s="1"/>
      <c r="G1001" s="4">
        <f t="shared" si="80"/>
        <v>-1.3503184713375749E-2</v>
      </c>
      <c r="H1001" s="4">
        <f t="shared" si="81"/>
        <v>1.4230498945888792E-2</v>
      </c>
      <c r="I1001" s="4" t="e">
        <f t="shared" si="82"/>
        <v>#DIV/0!</v>
      </c>
      <c r="J1001" s="4">
        <f t="shared" si="83"/>
        <v>-9.5644306578777094E-3</v>
      </c>
      <c r="K1001" s="4" t="e">
        <f t="shared" si="84"/>
        <v>#DIV/0!</v>
      </c>
    </row>
    <row r="1002" spans="1:11" x14ac:dyDescent="0.5">
      <c r="A1002" t="s">
        <v>604</v>
      </c>
      <c r="B1002" s="1">
        <v>15.6478</v>
      </c>
      <c r="C1002" s="1">
        <v>56.87</v>
      </c>
      <c r="E1002" s="1">
        <v>15.29</v>
      </c>
      <c r="F1002" s="1"/>
      <c r="G1002" s="4">
        <f t="shared" si="80"/>
        <v>3.3359322077224363E-3</v>
      </c>
      <c r="H1002" s="4">
        <f t="shared" si="81"/>
        <v>8.7919817126791422E-4</v>
      </c>
      <c r="I1002" s="4" t="e">
        <f t="shared" si="82"/>
        <v>#DIV/0!</v>
      </c>
      <c r="J1002" s="4">
        <f t="shared" si="83"/>
        <v>1.2034009156311365E-2</v>
      </c>
      <c r="K1002" s="4" t="e">
        <f t="shared" si="84"/>
        <v>#DIV/0!</v>
      </c>
    </row>
    <row r="1003" spans="1:11" x14ac:dyDescent="0.5">
      <c r="A1003" t="s">
        <v>605</v>
      </c>
      <c r="B1003" s="1">
        <v>15.612</v>
      </c>
      <c r="C1003" s="1">
        <v>56.96</v>
      </c>
      <c r="E1003" s="1">
        <v>15.02</v>
      </c>
      <c r="F1003" s="1"/>
      <c r="G1003" s="4">
        <f t="shared" si="80"/>
        <v>2.293107865744215E-3</v>
      </c>
      <c r="H1003" s="4">
        <f t="shared" si="81"/>
        <v>-1.5800561797753021E-3</v>
      </c>
      <c r="I1003" s="4" t="e">
        <f t="shared" si="82"/>
        <v>#DIV/0!</v>
      </c>
      <c r="J1003" s="4">
        <f t="shared" si="83"/>
        <v>1.797603195739006E-2</v>
      </c>
      <c r="K1003" s="4" t="e">
        <f t="shared" si="84"/>
        <v>#DIV/0!</v>
      </c>
    </row>
    <row r="1004" spans="1:11" x14ac:dyDescent="0.5">
      <c r="A1004" t="s">
        <v>606</v>
      </c>
      <c r="B1004" s="1">
        <v>14.9918</v>
      </c>
      <c r="C1004" s="1">
        <v>56.08</v>
      </c>
      <c r="E1004" s="1">
        <v>14.673999999999999</v>
      </c>
      <c r="F1004" s="1"/>
      <c r="G1004" s="4">
        <f t="shared" si="80"/>
        <v>4.1369281874091168E-2</v>
      </c>
      <c r="H1004" s="4">
        <f t="shared" si="81"/>
        <v>1.5691868758915817E-2</v>
      </c>
      <c r="I1004" s="4" t="e">
        <f t="shared" si="82"/>
        <v>#DIV/0!</v>
      </c>
      <c r="J1004" s="4">
        <f t="shared" si="83"/>
        <v>2.3579119531143444E-2</v>
      </c>
      <c r="K1004" s="4" t="e">
        <f t="shared" si="84"/>
        <v>#DIV/0!</v>
      </c>
    </row>
    <row r="1005" spans="1:11" x14ac:dyDescent="0.5">
      <c r="A1005" t="s">
        <v>607</v>
      </c>
      <c r="B1005" s="1">
        <v>14.612500000000001</v>
      </c>
      <c r="C1005" s="1">
        <v>55.95</v>
      </c>
      <c r="E1005" s="1">
        <v>14.385999999999999</v>
      </c>
      <c r="F1005" s="1"/>
      <c r="G1005" s="4">
        <f t="shared" si="80"/>
        <v>2.5957228400342203E-2</v>
      </c>
      <c r="H1005" s="4">
        <f t="shared" si="81"/>
        <v>2.3235031277926144E-3</v>
      </c>
      <c r="I1005" s="4" t="e">
        <f t="shared" si="82"/>
        <v>#DIV/0!</v>
      </c>
      <c r="J1005" s="4">
        <f t="shared" si="83"/>
        <v>2.0019463367162649E-2</v>
      </c>
      <c r="K1005" s="4" t="e">
        <f t="shared" si="84"/>
        <v>#DIV/0!</v>
      </c>
    </row>
    <row r="1006" spans="1:11" x14ac:dyDescent="0.5">
      <c r="A1006" t="s">
        <v>608</v>
      </c>
      <c r="B1006" s="1">
        <v>14.065799999999999</v>
      </c>
      <c r="C1006" s="1">
        <v>55.36</v>
      </c>
      <c r="E1006" s="1">
        <v>14.36</v>
      </c>
      <c r="F1006" s="1"/>
      <c r="G1006" s="4">
        <f t="shared" si="80"/>
        <v>3.8867323579177881E-2</v>
      </c>
      <c r="H1006" s="4">
        <f t="shared" si="81"/>
        <v>1.0657514450867156E-2</v>
      </c>
      <c r="I1006" s="4" t="e">
        <f t="shared" si="82"/>
        <v>#DIV/0!</v>
      </c>
      <c r="J1006" s="4">
        <f t="shared" si="83"/>
        <v>1.8105849582172873E-3</v>
      </c>
      <c r="K1006" s="4" t="e">
        <f t="shared" si="84"/>
        <v>#DIV/0!</v>
      </c>
    </row>
    <row r="1007" spans="1:11" x14ac:dyDescent="0.5">
      <c r="A1007" t="s">
        <v>609</v>
      </c>
      <c r="B1007" s="1">
        <v>14.0158</v>
      </c>
      <c r="C1007" s="1">
        <v>54.84</v>
      </c>
      <c r="E1007" s="1">
        <v>14.08</v>
      </c>
      <c r="F1007" s="1"/>
      <c r="G1007" s="4">
        <f t="shared" si="80"/>
        <v>3.5674025028895606E-3</v>
      </c>
      <c r="H1007" s="4">
        <f t="shared" si="81"/>
        <v>9.4821298322391723E-3</v>
      </c>
      <c r="I1007" s="4" t="e">
        <f t="shared" si="82"/>
        <v>#DIV/0!</v>
      </c>
      <c r="J1007" s="4">
        <f t="shared" si="83"/>
        <v>1.9886363636363535E-2</v>
      </c>
      <c r="K1007" s="4" t="e">
        <f t="shared" si="84"/>
        <v>#DIV/0!</v>
      </c>
    </row>
    <row r="1008" spans="1:11" x14ac:dyDescent="0.5">
      <c r="A1008" t="s">
        <v>610</v>
      </c>
      <c r="B1008" s="1">
        <v>14.1655</v>
      </c>
      <c r="C1008" s="1">
        <v>55.33</v>
      </c>
      <c r="E1008" s="1">
        <v>14.263999999999999</v>
      </c>
      <c r="F1008" s="1"/>
      <c r="G1008" s="4">
        <f t="shared" si="80"/>
        <v>-1.0567929123574848E-2</v>
      </c>
      <c r="H1008" s="4">
        <f t="shared" si="81"/>
        <v>-8.8559551780227341E-3</v>
      </c>
      <c r="I1008" s="4" t="e">
        <f t="shared" si="82"/>
        <v>#DIV/0!</v>
      </c>
      <c r="J1008" s="4">
        <f t="shared" si="83"/>
        <v>-1.2899607403252911E-2</v>
      </c>
      <c r="K1008" s="4" t="e">
        <f t="shared" si="84"/>
        <v>#DIV/0!</v>
      </c>
    </row>
    <row r="1009" spans="1:11" x14ac:dyDescent="0.5">
      <c r="A1009" t="s">
        <v>611</v>
      </c>
      <c r="B1009" s="1">
        <v>14.243</v>
      </c>
      <c r="C1009" s="1">
        <v>55.35</v>
      </c>
      <c r="E1009" s="1">
        <v>14.106</v>
      </c>
      <c r="F1009" s="1"/>
      <c r="G1009" s="4">
        <f t="shared" si="80"/>
        <v>-5.4412693954926095E-3</v>
      </c>
      <c r="H1009" s="4">
        <f t="shared" si="81"/>
        <v>-3.6133694670281713E-4</v>
      </c>
      <c r="I1009" s="4" t="e">
        <f t="shared" si="82"/>
        <v>#DIV/0!</v>
      </c>
      <c r="J1009" s="4">
        <f t="shared" si="83"/>
        <v>1.1200907415284345E-2</v>
      </c>
      <c r="K1009" s="4" t="e">
        <f t="shared" si="84"/>
        <v>#DIV/0!</v>
      </c>
    </row>
    <row r="1010" spans="1:11" x14ac:dyDescent="0.5">
      <c r="A1010" t="s">
        <v>612</v>
      </c>
      <c r="B1010" s="1">
        <v>13.6653</v>
      </c>
      <c r="C1010" s="1">
        <v>54.01</v>
      </c>
      <c r="E1010" s="1">
        <v>13.72</v>
      </c>
      <c r="F1010" s="1"/>
      <c r="G1010" s="4">
        <f t="shared" si="80"/>
        <v>4.2274959203237428E-2</v>
      </c>
      <c r="H1010" s="4">
        <f t="shared" si="81"/>
        <v>2.4810220329568589E-2</v>
      </c>
      <c r="I1010" s="4" t="e">
        <f t="shared" si="82"/>
        <v>#DIV/0!</v>
      </c>
      <c r="J1010" s="4">
        <f t="shared" si="83"/>
        <v>2.8134110787171984E-2</v>
      </c>
      <c r="K1010" s="4" t="e">
        <f t="shared" si="84"/>
        <v>#DIV/0!</v>
      </c>
    </row>
    <row r="1011" spans="1:11" x14ac:dyDescent="0.5">
      <c r="A1011" s="2">
        <v>44535</v>
      </c>
      <c r="B1011" s="1">
        <v>13.7585</v>
      </c>
      <c r="C1011" s="1">
        <v>53.62</v>
      </c>
      <c r="E1011" s="1">
        <v>13.904</v>
      </c>
      <c r="F1011" s="1"/>
      <c r="G1011" s="4">
        <f t="shared" si="80"/>
        <v>-6.7739942580949952E-3</v>
      </c>
      <c r="H1011" s="4">
        <f t="shared" si="81"/>
        <v>7.2734054457292974E-3</v>
      </c>
      <c r="I1011" s="4" t="e">
        <f t="shared" si="82"/>
        <v>#DIV/0!</v>
      </c>
      <c r="J1011" s="4">
        <f t="shared" si="83"/>
        <v>-1.3233601841196707E-2</v>
      </c>
      <c r="K1011" s="4" t="e">
        <f t="shared" si="84"/>
        <v>#DIV/0!</v>
      </c>
    </row>
    <row r="1012" spans="1:11" x14ac:dyDescent="0.5">
      <c r="A1012" s="2">
        <v>44505</v>
      </c>
      <c r="B1012" s="1">
        <v>14.3063</v>
      </c>
      <c r="C1012" s="1">
        <v>55.04</v>
      </c>
      <c r="E1012" s="1">
        <v>14.31</v>
      </c>
      <c r="F1012" s="1"/>
      <c r="G1012" s="4">
        <f t="shared" si="80"/>
        <v>-3.8290822924166301E-2</v>
      </c>
      <c r="H1012" s="4">
        <f t="shared" si="81"/>
        <v>-2.5799418604651181E-2</v>
      </c>
      <c r="I1012" s="4" t="e">
        <f t="shared" si="82"/>
        <v>#DIV/0!</v>
      </c>
      <c r="J1012" s="4">
        <f t="shared" si="83"/>
        <v>-2.8371767994409547E-2</v>
      </c>
      <c r="K1012" s="4" t="e">
        <f t="shared" si="84"/>
        <v>#DIV/0!</v>
      </c>
    </row>
    <row r="1013" spans="1:11" x14ac:dyDescent="0.5">
      <c r="A1013" s="2">
        <v>44474</v>
      </c>
      <c r="B1013" s="1">
        <v>14.2658</v>
      </c>
      <c r="C1013" s="1">
        <v>55.97</v>
      </c>
      <c r="E1013" s="1">
        <v>14.13</v>
      </c>
      <c r="F1013" s="1"/>
      <c r="G1013" s="4">
        <f t="shared" si="80"/>
        <v>2.838957506764439E-3</v>
      </c>
      <c r="H1013" s="4">
        <f t="shared" si="81"/>
        <v>-1.6616044309451516E-2</v>
      </c>
      <c r="I1013" s="4" t="e">
        <f t="shared" si="82"/>
        <v>#DIV/0!</v>
      </c>
      <c r="J1013" s="4">
        <f t="shared" si="83"/>
        <v>1.2738853503184711E-2</v>
      </c>
      <c r="K1013" s="4" t="e">
        <f t="shared" si="84"/>
        <v>#DIV/0!</v>
      </c>
    </row>
    <row r="1014" spans="1:11" x14ac:dyDescent="0.5">
      <c r="A1014" s="2">
        <v>44382</v>
      </c>
      <c r="B1014" s="1">
        <v>14.8123</v>
      </c>
      <c r="C1014" s="1">
        <v>57.67</v>
      </c>
      <c r="E1014" s="1">
        <v>13.798</v>
      </c>
      <c r="F1014" s="1"/>
      <c r="G1014" s="4">
        <f t="shared" si="80"/>
        <v>-3.6895012928444548E-2</v>
      </c>
      <c r="H1014" s="4">
        <f t="shared" si="81"/>
        <v>-2.9478064851742758E-2</v>
      </c>
      <c r="I1014" s="4" t="e">
        <f t="shared" si="82"/>
        <v>#DIV/0!</v>
      </c>
      <c r="J1014" s="4">
        <f t="shared" si="83"/>
        <v>2.4061458182345286E-2</v>
      </c>
      <c r="K1014" s="4" t="e">
        <f t="shared" si="84"/>
        <v>#DIV/0!</v>
      </c>
    </row>
    <row r="1015" spans="1:11" x14ac:dyDescent="0.5">
      <c r="A1015" s="2">
        <v>44352</v>
      </c>
      <c r="B1015" s="1">
        <v>14.523</v>
      </c>
      <c r="C1015" s="1">
        <v>57.19</v>
      </c>
      <c r="E1015" s="1">
        <v>14.002000000000001</v>
      </c>
      <c r="F1015" s="1"/>
      <c r="G1015" s="4">
        <f t="shared" si="80"/>
        <v>1.9920126695586404E-2</v>
      </c>
      <c r="H1015" s="4">
        <f t="shared" si="81"/>
        <v>8.3930757125372235E-3</v>
      </c>
      <c r="I1015" s="4" t="e">
        <f t="shared" si="82"/>
        <v>#DIV/0!</v>
      </c>
      <c r="J1015" s="4">
        <f t="shared" si="83"/>
        <v>-1.4569347236109143E-2</v>
      </c>
      <c r="K1015" s="4" t="e">
        <f t="shared" si="84"/>
        <v>#DIV/0!</v>
      </c>
    </row>
    <row r="1016" spans="1:11" x14ac:dyDescent="0.5">
      <c r="A1016" s="2">
        <v>44321</v>
      </c>
      <c r="B1016" s="1">
        <v>14.458500000000001</v>
      </c>
      <c r="C1016" s="1">
        <v>56.85</v>
      </c>
      <c r="E1016" s="1">
        <v>14.46</v>
      </c>
      <c r="F1016" s="1"/>
      <c r="G1016" s="4">
        <f t="shared" si="80"/>
        <v>4.4610436767298367E-3</v>
      </c>
      <c r="H1016" s="4">
        <f t="shared" si="81"/>
        <v>5.9806508355320087E-3</v>
      </c>
      <c r="I1016" s="4" t="e">
        <f t="shared" si="82"/>
        <v>#DIV/0!</v>
      </c>
      <c r="J1016" s="4">
        <f t="shared" si="83"/>
        <v>-3.1673582295988933E-2</v>
      </c>
      <c r="K1016" s="4" t="e">
        <f t="shared" si="84"/>
        <v>#DIV/0!</v>
      </c>
    </row>
    <row r="1017" spans="1:11" x14ac:dyDescent="0.5">
      <c r="A1017" s="2">
        <v>44291</v>
      </c>
      <c r="B1017" s="1">
        <v>14.3513</v>
      </c>
      <c r="C1017" s="1">
        <v>56.9</v>
      </c>
      <c r="E1017" s="1">
        <v>14.21</v>
      </c>
      <c r="F1017" s="1"/>
      <c r="G1017" s="4">
        <f t="shared" si="80"/>
        <v>7.4697065771045512E-3</v>
      </c>
      <c r="H1017" s="4">
        <f t="shared" si="81"/>
        <v>-8.7873462214405063E-4</v>
      </c>
      <c r="I1017" s="4" t="e">
        <f t="shared" si="82"/>
        <v>#DIV/0!</v>
      </c>
      <c r="J1017" s="4">
        <f t="shared" si="83"/>
        <v>1.7593244194229474E-2</v>
      </c>
      <c r="K1017" s="4" t="e">
        <f t="shared" si="84"/>
        <v>#DIV/0!</v>
      </c>
    </row>
    <row r="1018" spans="1:11" x14ac:dyDescent="0.5">
      <c r="A1018" s="2">
        <v>44260</v>
      </c>
      <c r="B1018" s="1">
        <v>14.8368</v>
      </c>
      <c r="C1018" s="1">
        <v>57.26</v>
      </c>
      <c r="E1018" s="1">
        <v>14.496</v>
      </c>
      <c r="F1018" s="1"/>
      <c r="G1018" s="4">
        <f t="shared" si="80"/>
        <v>-3.2722689528739357E-2</v>
      </c>
      <c r="H1018" s="4">
        <f t="shared" si="81"/>
        <v>-6.2871114215857782E-3</v>
      </c>
      <c r="I1018" s="4" t="e">
        <f t="shared" si="82"/>
        <v>#DIV/0!</v>
      </c>
      <c r="J1018" s="4">
        <f t="shared" si="83"/>
        <v>-1.9729580573951355E-2</v>
      </c>
      <c r="K1018" s="4" t="e">
        <f t="shared" si="84"/>
        <v>#DIV/0!</v>
      </c>
    </row>
    <row r="1019" spans="1:11" x14ac:dyDescent="0.5">
      <c r="A1019" t="s">
        <v>613</v>
      </c>
      <c r="B1019" s="1">
        <v>15.009499999999999</v>
      </c>
      <c r="C1019" s="1">
        <v>57.53</v>
      </c>
      <c r="E1019" s="1">
        <v>14.378</v>
      </c>
      <c r="F1019" s="1"/>
      <c r="G1019" s="4">
        <f t="shared" si="80"/>
        <v>-1.1506046170758455E-2</v>
      </c>
      <c r="H1019" s="4">
        <f t="shared" si="81"/>
        <v>-4.6932035459760213E-3</v>
      </c>
      <c r="I1019" s="4" t="e">
        <f t="shared" si="82"/>
        <v>#DIV/0!</v>
      </c>
      <c r="J1019" s="4">
        <f t="shared" si="83"/>
        <v>8.2069828905271258E-3</v>
      </c>
      <c r="K1019" s="4" t="e">
        <f t="shared" si="84"/>
        <v>#DIV/0!</v>
      </c>
    </row>
    <row r="1020" spans="1:11" x14ac:dyDescent="0.5">
      <c r="A1020" t="s">
        <v>614</v>
      </c>
      <c r="B1020" s="1">
        <v>15.3248</v>
      </c>
      <c r="C1020" s="1">
        <v>58.28</v>
      </c>
      <c r="E1020" s="1">
        <v>14.222</v>
      </c>
      <c r="F1020" s="1"/>
      <c r="G1020" s="4">
        <f t="shared" si="80"/>
        <v>-2.0574493631238311E-2</v>
      </c>
      <c r="H1020" s="4">
        <f t="shared" si="81"/>
        <v>-1.2868908716540783E-2</v>
      </c>
      <c r="I1020" s="4" t="e">
        <f t="shared" si="82"/>
        <v>#DIV/0!</v>
      </c>
      <c r="J1020" s="4">
        <f t="shared" si="83"/>
        <v>1.0968921389396646E-2</v>
      </c>
      <c r="K1020" s="4" t="e">
        <f t="shared" si="84"/>
        <v>#DIV/0!</v>
      </c>
    </row>
    <row r="1021" spans="1:11" x14ac:dyDescent="0.5">
      <c r="A1021" t="s">
        <v>615</v>
      </c>
      <c r="B1021" s="1">
        <v>15.2768</v>
      </c>
      <c r="C1021" s="1">
        <v>57.62</v>
      </c>
      <c r="E1021" s="1">
        <v>14.278</v>
      </c>
      <c r="F1021" s="1"/>
      <c r="G1021" s="4">
        <f t="shared" si="80"/>
        <v>3.1420192710516215E-3</v>
      </c>
      <c r="H1021" s="4">
        <f t="shared" si="81"/>
        <v>1.1454356126345155E-2</v>
      </c>
      <c r="I1021" s="4" t="e">
        <f t="shared" si="82"/>
        <v>#DIV/0!</v>
      </c>
      <c r="J1021" s="4">
        <f t="shared" si="83"/>
        <v>-3.9221179436896847E-3</v>
      </c>
      <c r="K1021" s="4" t="e">
        <f t="shared" si="84"/>
        <v>#DIV/0!</v>
      </c>
    </row>
    <row r="1022" spans="1:11" x14ac:dyDescent="0.5">
      <c r="A1022" t="s">
        <v>616</v>
      </c>
      <c r="B1022" s="1">
        <v>15.3818</v>
      </c>
      <c r="C1022" s="1">
        <v>57.97</v>
      </c>
      <c r="E1022" s="1">
        <v>14.028</v>
      </c>
      <c r="F1022" s="1"/>
      <c r="G1022" s="4">
        <f t="shared" si="80"/>
        <v>-6.8262492036043065E-3</v>
      </c>
      <c r="H1022" s="4">
        <f t="shared" si="81"/>
        <v>-6.0376056580990767E-3</v>
      </c>
      <c r="I1022" s="4" t="e">
        <f t="shared" si="82"/>
        <v>#DIV/0!</v>
      </c>
      <c r="J1022" s="4">
        <f t="shared" si="83"/>
        <v>1.782149985742798E-2</v>
      </c>
      <c r="K1022" s="4" t="e">
        <f t="shared" si="84"/>
        <v>#DIV/0!</v>
      </c>
    </row>
    <row r="1023" spans="1:11" x14ac:dyDescent="0.5">
      <c r="A1023" t="s">
        <v>617</v>
      </c>
      <c r="B1023" s="1">
        <v>15.478</v>
      </c>
      <c r="C1023" s="1">
        <v>58.76</v>
      </c>
      <c r="E1023" s="1">
        <v>14.222</v>
      </c>
      <c r="F1023" s="1"/>
      <c r="G1023" s="4">
        <f t="shared" si="80"/>
        <v>-6.2152732911228137E-3</v>
      </c>
      <c r="H1023" s="4">
        <f t="shared" si="81"/>
        <v>-1.3444520081688172E-2</v>
      </c>
      <c r="I1023" s="4" t="e">
        <f t="shared" si="82"/>
        <v>#DIV/0!</v>
      </c>
      <c r="J1023" s="4">
        <f t="shared" si="83"/>
        <v>-1.3640838138095801E-2</v>
      </c>
      <c r="K1023" s="4" t="e">
        <f t="shared" si="84"/>
        <v>#DIV/0!</v>
      </c>
    </row>
    <row r="1024" spans="1:11" x14ac:dyDescent="0.5">
      <c r="A1024" t="s">
        <v>618</v>
      </c>
      <c r="B1024" s="1">
        <v>15.2653</v>
      </c>
      <c r="C1024" s="1">
        <v>59.24</v>
      </c>
      <c r="E1024" s="1">
        <v>14.49</v>
      </c>
      <c r="F1024" s="1"/>
      <c r="G1024" s="4">
        <f t="shared" si="80"/>
        <v>1.3933561738059597E-2</v>
      </c>
      <c r="H1024" s="4">
        <f t="shared" si="81"/>
        <v>-8.102633355840716E-3</v>
      </c>
      <c r="I1024" s="4" t="e">
        <f t="shared" si="82"/>
        <v>#DIV/0!</v>
      </c>
      <c r="J1024" s="4">
        <f t="shared" si="83"/>
        <v>-1.849551414768813E-2</v>
      </c>
      <c r="K1024" s="4" t="e">
        <f t="shared" si="84"/>
        <v>#DIV/0!</v>
      </c>
    </row>
    <row r="1025" spans="1:11" x14ac:dyDescent="0.5">
      <c r="A1025" t="s">
        <v>619</v>
      </c>
      <c r="B1025" s="1">
        <v>14.850300000000001</v>
      </c>
      <c r="C1025" s="1">
        <v>62.57</v>
      </c>
      <c r="E1025" s="1">
        <v>14.438000000000001</v>
      </c>
      <c r="F1025" s="1"/>
      <c r="G1025" s="4">
        <f t="shared" si="80"/>
        <v>2.7945563389291772E-2</v>
      </c>
      <c r="H1025" s="4">
        <f t="shared" si="81"/>
        <v>-5.3220393159661206E-2</v>
      </c>
      <c r="I1025" s="4" t="e">
        <f t="shared" si="82"/>
        <v>#DIV/0!</v>
      </c>
      <c r="J1025" s="4">
        <f t="shared" si="83"/>
        <v>3.6016068707576121E-3</v>
      </c>
      <c r="K1025" s="4" t="e">
        <f t="shared" si="84"/>
        <v>#DIV/0!</v>
      </c>
    </row>
    <row r="1026" spans="1:11" x14ac:dyDescent="0.5">
      <c r="A1026" t="s">
        <v>620</v>
      </c>
      <c r="B1026" s="1">
        <v>15.3605</v>
      </c>
      <c r="C1026" s="1">
        <v>63.7</v>
      </c>
      <c r="E1026" s="1">
        <v>14.612</v>
      </c>
      <c r="F1026" s="1"/>
      <c r="G1026" s="4">
        <f t="shared" si="80"/>
        <v>-3.3215064613782097E-2</v>
      </c>
      <c r="H1026" s="4">
        <f t="shared" si="81"/>
        <v>-1.7739403453689184E-2</v>
      </c>
      <c r="I1026" s="4" t="e">
        <f t="shared" si="82"/>
        <v>#DIV/0!</v>
      </c>
      <c r="J1026" s="4">
        <f t="shared" si="83"/>
        <v>-1.1908020804817898E-2</v>
      </c>
      <c r="K1026" s="4" t="e">
        <f t="shared" si="84"/>
        <v>#DIV/0!</v>
      </c>
    </row>
    <row r="1027" spans="1:11" x14ac:dyDescent="0.5">
      <c r="A1027" t="s">
        <v>621</v>
      </c>
      <c r="B1027" s="1">
        <v>15.1713</v>
      </c>
      <c r="C1027" s="1">
        <v>62.7</v>
      </c>
      <c r="E1027" s="1">
        <v>14.476000000000001</v>
      </c>
      <c r="F1027" s="1"/>
      <c r="G1027" s="4">
        <f t="shared" si="80"/>
        <v>1.2470915478568045E-2</v>
      </c>
      <c r="H1027" s="4">
        <f t="shared" si="81"/>
        <v>1.5948963317384379E-2</v>
      </c>
      <c r="I1027" s="4" t="e">
        <f t="shared" si="82"/>
        <v>#DIV/0!</v>
      </c>
      <c r="J1027" s="4">
        <f t="shared" si="83"/>
        <v>9.3948604586902018E-3</v>
      </c>
      <c r="K1027" s="4" t="e">
        <f t="shared" si="84"/>
        <v>#DIV/0!</v>
      </c>
    </row>
    <row r="1028" spans="1:11" x14ac:dyDescent="0.5">
      <c r="A1028" t="s">
        <v>622</v>
      </c>
      <c r="B1028" s="1">
        <v>15.361800000000001</v>
      </c>
      <c r="C1028" s="1">
        <v>63.63</v>
      </c>
      <c r="E1028" s="1">
        <v>14.603999999999999</v>
      </c>
      <c r="F1028" s="1"/>
      <c r="G1028" s="4">
        <f t="shared" si="80"/>
        <v>-1.2400890520642083E-2</v>
      </c>
      <c r="H1028" s="4">
        <f t="shared" si="81"/>
        <v>-1.4615747289014602E-2</v>
      </c>
      <c r="I1028" s="4" t="e">
        <f t="shared" si="82"/>
        <v>#DIV/0!</v>
      </c>
      <c r="J1028" s="4">
        <f t="shared" si="83"/>
        <v>-8.7647219939741561E-3</v>
      </c>
      <c r="K1028" s="4" t="e">
        <f t="shared" si="84"/>
        <v>#DIV/0!</v>
      </c>
    </row>
    <row r="1029" spans="1:11" x14ac:dyDescent="0.5">
      <c r="A1029" t="s">
        <v>623</v>
      </c>
      <c r="B1029" s="1">
        <v>15.9125</v>
      </c>
      <c r="C1029" s="1">
        <v>64.75</v>
      </c>
      <c r="E1029" s="1">
        <v>14.97</v>
      </c>
      <c r="F1029" s="1"/>
      <c r="G1029" s="4">
        <f t="shared" ref="G1029:G1092" si="85">B1028/B1029-1</f>
        <v>-3.4608012568735247E-2</v>
      </c>
      <c r="H1029" s="4">
        <f t="shared" ref="H1029:H1092" si="86">C1028/C1029-1</f>
        <v>-1.7297297297297232E-2</v>
      </c>
      <c r="I1029" s="4" t="e">
        <f t="shared" ref="I1029:I1092" si="87">D1028/D1029-1</f>
        <v>#DIV/0!</v>
      </c>
      <c r="J1029" s="4">
        <f t="shared" ref="J1029:J1092" si="88">E1028/E1029-1</f>
        <v>-2.4448897795591229E-2</v>
      </c>
      <c r="K1029" s="4" t="e">
        <f t="shared" ref="K1029:K1092" si="89">F1028/F1029-1</f>
        <v>#DIV/0!</v>
      </c>
    </row>
    <row r="1030" spans="1:11" x14ac:dyDescent="0.5">
      <c r="A1030" t="s">
        <v>624</v>
      </c>
      <c r="B1030" s="1">
        <v>16.1373</v>
      </c>
      <c r="C1030" s="1">
        <v>65.02</v>
      </c>
      <c r="E1030" s="1">
        <v>14.988</v>
      </c>
      <c r="F1030" s="1"/>
      <c r="G1030" s="4">
        <f t="shared" si="85"/>
        <v>-1.3930459246590199E-2</v>
      </c>
      <c r="H1030" s="4">
        <f t="shared" si="86"/>
        <v>-4.1525684404798424E-3</v>
      </c>
      <c r="I1030" s="4" t="e">
        <f t="shared" si="87"/>
        <v>#DIV/0!</v>
      </c>
      <c r="J1030" s="4">
        <f t="shared" si="88"/>
        <v>-1.2009607686148671E-3</v>
      </c>
      <c r="K1030" s="4" t="e">
        <f t="shared" si="89"/>
        <v>#DIV/0!</v>
      </c>
    </row>
    <row r="1031" spans="1:11" x14ac:dyDescent="0.5">
      <c r="A1031" t="s">
        <v>625</v>
      </c>
      <c r="B1031" s="1">
        <v>15.276999999999999</v>
      </c>
      <c r="C1031" s="1">
        <v>64.19</v>
      </c>
      <c r="E1031" s="1">
        <v>15.016</v>
      </c>
      <c r="F1031" s="1"/>
      <c r="G1031" s="4">
        <f t="shared" si="85"/>
        <v>5.631341231917264E-2</v>
      </c>
      <c r="H1031" s="4">
        <f t="shared" si="86"/>
        <v>1.2930362984888477E-2</v>
      </c>
      <c r="I1031" s="4" t="e">
        <f t="shared" si="87"/>
        <v>#DIV/0!</v>
      </c>
      <c r="J1031" s="4">
        <f t="shared" si="88"/>
        <v>-1.8646776771443774E-3</v>
      </c>
      <c r="K1031" s="4" t="e">
        <f t="shared" si="89"/>
        <v>#DIV/0!</v>
      </c>
    </row>
    <row r="1032" spans="1:11" x14ac:dyDescent="0.5">
      <c r="A1032" t="s">
        <v>626</v>
      </c>
      <c r="B1032" s="1">
        <v>15.679500000000001</v>
      </c>
      <c r="C1032" s="1">
        <v>65.22</v>
      </c>
      <c r="E1032" s="1">
        <v>15.18</v>
      </c>
      <c r="F1032" s="1"/>
      <c r="G1032" s="4">
        <f t="shared" si="85"/>
        <v>-2.5670461430530422E-2</v>
      </c>
      <c r="H1032" s="4">
        <f t="shared" si="86"/>
        <v>-1.5792701625268357E-2</v>
      </c>
      <c r="I1032" s="4" t="e">
        <f t="shared" si="87"/>
        <v>#DIV/0!</v>
      </c>
      <c r="J1032" s="4">
        <f t="shared" si="88"/>
        <v>-1.0803689064558641E-2</v>
      </c>
      <c r="K1032" s="4" t="e">
        <f t="shared" si="89"/>
        <v>#DIV/0!</v>
      </c>
    </row>
    <row r="1033" spans="1:11" x14ac:dyDescent="0.5">
      <c r="A1033" s="2">
        <v>44534</v>
      </c>
      <c r="B1033" s="1">
        <v>15.209</v>
      </c>
      <c r="C1033" s="1">
        <v>65.405000000000001</v>
      </c>
      <c r="E1033" s="1">
        <v>14.827999999999999</v>
      </c>
      <c r="F1033" s="1"/>
      <c r="G1033" s="4">
        <f t="shared" si="85"/>
        <v>3.0935630218949406E-2</v>
      </c>
      <c r="H1033" s="4">
        <f t="shared" si="86"/>
        <v>-2.8285299289045884E-3</v>
      </c>
      <c r="I1033" s="4" t="e">
        <f t="shared" si="87"/>
        <v>#DIV/0!</v>
      </c>
      <c r="J1033" s="4">
        <f t="shared" si="88"/>
        <v>2.3738872403560762E-2</v>
      </c>
      <c r="K1033" s="4" t="e">
        <f t="shared" si="89"/>
        <v>#DIV/0!</v>
      </c>
    </row>
    <row r="1034" spans="1:11" x14ac:dyDescent="0.5">
      <c r="A1034" s="2">
        <v>44443</v>
      </c>
      <c r="B1034" s="1">
        <v>14.4</v>
      </c>
      <c r="C1034" s="1">
        <v>68.260000000000005</v>
      </c>
      <c r="E1034" s="1">
        <v>14.8</v>
      </c>
      <c r="F1034" s="1"/>
      <c r="G1034" s="4">
        <f t="shared" si="85"/>
        <v>5.6180555555555456E-2</v>
      </c>
      <c r="H1034" s="4">
        <f t="shared" si="86"/>
        <v>-4.1825373571637958E-2</v>
      </c>
      <c r="I1034" s="4" t="e">
        <f t="shared" si="87"/>
        <v>#DIV/0!</v>
      </c>
      <c r="J1034" s="4">
        <f t="shared" si="88"/>
        <v>1.8918918918917615E-3</v>
      </c>
      <c r="K1034" s="4" t="e">
        <f t="shared" si="89"/>
        <v>#DIV/0!</v>
      </c>
    </row>
    <row r="1035" spans="1:11" x14ac:dyDescent="0.5">
      <c r="A1035" s="2">
        <v>44412</v>
      </c>
      <c r="B1035" s="1">
        <v>14.317</v>
      </c>
      <c r="C1035" s="1">
        <v>67.05</v>
      </c>
      <c r="E1035" s="1">
        <v>14.852</v>
      </c>
      <c r="F1035" s="1"/>
      <c r="G1035" s="4">
        <f t="shared" si="85"/>
        <v>5.7973039044492136E-3</v>
      </c>
      <c r="H1035" s="4">
        <f t="shared" si="86"/>
        <v>1.8046234153616725E-2</v>
      </c>
      <c r="I1035" s="4" t="e">
        <f t="shared" si="87"/>
        <v>#DIV/0!</v>
      </c>
      <c r="J1035" s="4">
        <f t="shared" si="88"/>
        <v>-3.5012119579854728E-3</v>
      </c>
      <c r="K1035" s="4" t="e">
        <f t="shared" si="89"/>
        <v>#DIV/0!</v>
      </c>
    </row>
    <row r="1036" spans="1:11" x14ac:dyDescent="0.5">
      <c r="A1036" s="2">
        <v>44381</v>
      </c>
      <c r="B1036" s="1">
        <v>14.1435</v>
      </c>
      <c r="C1036" s="1">
        <v>66.25</v>
      </c>
      <c r="E1036" s="1">
        <v>14.54</v>
      </c>
      <c r="F1036" s="1"/>
      <c r="G1036" s="4">
        <f t="shared" si="85"/>
        <v>1.2267119171350815E-2</v>
      </c>
      <c r="H1036" s="4">
        <f t="shared" si="86"/>
        <v>1.2075471698113072E-2</v>
      </c>
      <c r="I1036" s="4" t="e">
        <f t="shared" si="87"/>
        <v>#DIV/0!</v>
      </c>
      <c r="J1036" s="4">
        <f t="shared" si="88"/>
        <v>2.1458046767537819E-2</v>
      </c>
      <c r="K1036" s="4" t="e">
        <f t="shared" si="89"/>
        <v>#DIV/0!</v>
      </c>
    </row>
    <row r="1037" spans="1:11" x14ac:dyDescent="0.5">
      <c r="A1037" s="2">
        <v>44351</v>
      </c>
      <c r="B1037" s="1">
        <v>13.861499999999999</v>
      </c>
      <c r="C1037" s="1">
        <v>65.56</v>
      </c>
      <c r="E1037" s="1">
        <v>14.571999999999999</v>
      </c>
      <c r="F1037" s="1"/>
      <c r="G1037" s="4">
        <f t="shared" si="85"/>
        <v>2.0344118601882899E-2</v>
      </c>
      <c r="H1037" s="4">
        <f t="shared" si="86"/>
        <v>1.0524710189139697E-2</v>
      </c>
      <c r="I1037" s="4" t="e">
        <f t="shared" si="87"/>
        <v>#DIV/0!</v>
      </c>
      <c r="J1037" s="4">
        <f t="shared" si="88"/>
        <v>-2.1959923140268955E-3</v>
      </c>
      <c r="K1037" s="4" t="e">
        <f t="shared" si="89"/>
        <v>#DIV/0!</v>
      </c>
    </row>
    <row r="1038" spans="1:11" x14ac:dyDescent="0.5">
      <c r="A1038" s="2">
        <v>44320</v>
      </c>
      <c r="B1038" s="1">
        <v>13.987500000000001</v>
      </c>
      <c r="C1038" s="1">
        <v>66.540000000000006</v>
      </c>
      <c r="E1038" s="1">
        <v>14.436</v>
      </c>
      <c r="F1038" s="1"/>
      <c r="G1038" s="4">
        <f t="shared" si="85"/>
        <v>-9.0080428954424363E-3</v>
      </c>
      <c r="H1038" s="4">
        <f t="shared" si="86"/>
        <v>-1.4727983168019265E-2</v>
      </c>
      <c r="I1038" s="4" t="e">
        <f t="shared" si="87"/>
        <v>#DIV/0!</v>
      </c>
      <c r="J1038" s="4">
        <f t="shared" si="88"/>
        <v>9.4208922139096263E-3</v>
      </c>
      <c r="K1038" s="4" t="e">
        <f t="shared" si="89"/>
        <v>#DIV/0!</v>
      </c>
    </row>
    <row r="1039" spans="1:11" x14ac:dyDescent="0.5">
      <c r="A1039" s="2">
        <v>44200</v>
      </c>
      <c r="B1039" s="1">
        <v>13.8118</v>
      </c>
      <c r="C1039" s="1">
        <v>64.55</v>
      </c>
      <c r="E1039" s="1">
        <v>14.364000000000001</v>
      </c>
      <c r="F1039" s="1"/>
      <c r="G1039" s="4">
        <f t="shared" si="85"/>
        <v>1.2721006675451507E-2</v>
      </c>
      <c r="H1039" s="4">
        <f t="shared" si="86"/>
        <v>3.0828814872192245E-2</v>
      </c>
      <c r="I1039" s="4" t="e">
        <f t="shared" si="87"/>
        <v>#DIV/0!</v>
      </c>
      <c r="J1039" s="4">
        <f t="shared" si="88"/>
        <v>5.0125313283206907E-3</v>
      </c>
      <c r="K1039" s="4" t="e">
        <f t="shared" si="89"/>
        <v>#DIV/0!</v>
      </c>
    </row>
    <row r="1040" spans="1:11" x14ac:dyDescent="0.5">
      <c r="A1040" t="s">
        <v>627</v>
      </c>
      <c r="B1040" s="1">
        <v>13.3483</v>
      </c>
      <c r="C1040" s="1">
        <v>64</v>
      </c>
      <c r="E1040" s="1">
        <v>14.16</v>
      </c>
      <c r="F1040" s="1"/>
      <c r="G1040" s="4">
        <f t="shared" si="85"/>
        <v>3.4723522845605759E-2</v>
      </c>
      <c r="H1040" s="4">
        <f t="shared" si="86"/>
        <v>8.5937499999999556E-3</v>
      </c>
      <c r="I1040" s="4" t="e">
        <f t="shared" si="87"/>
        <v>#DIV/0!</v>
      </c>
      <c r="J1040" s="4">
        <f t="shared" si="88"/>
        <v>1.4406779661017E-2</v>
      </c>
      <c r="K1040" s="4" t="e">
        <f t="shared" si="89"/>
        <v>#DIV/0!</v>
      </c>
    </row>
    <row r="1041" spans="1:11" x14ac:dyDescent="0.5">
      <c r="A1041" t="s">
        <v>628</v>
      </c>
      <c r="B1041" s="1">
        <v>12.8718</v>
      </c>
      <c r="C1041" s="1">
        <v>63.77</v>
      </c>
      <c r="E1041" s="1">
        <v>14.48</v>
      </c>
      <c r="F1041" s="1"/>
      <c r="G1041" s="4">
        <f t="shared" si="85"/>
        <v>3.701890955421927E-2</v>
      </c>
      <c r="H1041" s="4">
        <f t="shared" si="86"/>
        <v>3.6067116198839066E-3</v>
      </c>
      <c r="I1041" s="4" t="e">
        <f t="shared" si="87"/>
        <v>#DIV/0!</v>
      </c>
      <c r="J1041" s="4">
        <f t="shared" si="88"/>
        <v>-2.2099447513812209E-2</v>
      </c>
      <c r="K1041" s="4" t="e">
        <f t="shared" si="89"/>
        <v>#DIV/0!</v>
      </c>
    </row>
    <row r="1042" spans="1:11" x14ac:dyDescent="0.5">
      <c r="A1042" t="s">
        <v>629</v>
      </c>
      <c r="B1042" s="1">
        <v>12.9483</v>
      </c>
      <c r="C1042" s="1">
        <v>64.5</v>
      </c>
      <c r="E1042" s="1">
        <v>14.56</v>
      </c>
      <c r="F1042" s="1"/>
      <c r="G1042" s="4">
        <f t="shared" si="85"/>
        <v>-5.9081114895390696E-3</v>
      </c>
      <c r="H1042" s="4">
        <f t="shared" si="86"/>
        <v>-1.1317829457364259E-2</v>
      </c>
      <c r="I1042" s="4" t="e">
        <f t="shared" si="87"/>
        <v>#DIV/0!</v>
      </c>
      <c r="J1042" s="4">
        <f t="shared" si="88"/>
        <v>-5.494505494505475E-3</v>
      </c>
      <c r="K1042" s="4" t="e">
        <f t="shared" si="89"/>
        <v>#DIV/0!</v>
      </c>
    </row>
    <row r="1043" spans="1:11" x14ac:dyDescent="0.5">
      <c r="A1043" t="s">
        <v>630</v>
      </c>
      <c r="B1043" s="1">
        <v>12.8393</v>
      </c>
      <c r="C1043" s="1">
        <v>64.87</v>
      </c>
      <c r="E1043" s="1">
        <v>14.624000000000001</v>
      </c>
      <c r="F1043" s="1"/>
      <c r="G1043" s="4">
        <f t="shared" si="85"/>
        <v>8.4895593996556773E-3</v>
      </c>
      <c r="H1043" s="4">
        <f t="shared" si="86"/>
        <v>-5.7037151225528548E-3</v>
      </c>
      <c r="I1043" s="4" t="e">
        <f t="shared" si="87"/>
        <v>#DIV/0!</v>
      </c>
      <c r="J1043" s="4">
        <f t="shared" si="88"/>
        <v>-4.3763676148796948E-3</v>
      </c>
      <c r="K1043" s="4" t="e">
        <f t="shared" si="89"/>
        <v>#DIV/0!</v>
      </c>
    </row>
    <row r="1044" spans="1:11" x14ac:dyDescent="0.5">
      <c r="A1044" t="s">
        <v>631</v>
      </c>
      <c r="B1044" s="1">
        <v>12.535299999999999</v>
      </c>
      <c r="C1044" s="1">
        <v>62.02</v>
      </c>
      <c r="E1044" s="1">
        <v>14.228</v>
      </c>
      <c r="F1044" s="1"/>
      <c r="G1044" s="4">
        <f t="shared" si="85"/>
        <v>2.4251513725239926E-2</v>
      </c>
      <c r="H1044" s="4">
        <f t="shared" si="86"/>
        <v>4.5952918413415089E-2</v>
      </c>
      <c r="I1044" s="4" t="e">
        <f t="shared" si="87"/>
        <v>#DIV/0!</v>
      </c>
      <c r="J1044" s="4">
        <f t="shared" si="88"/>
        <v>2.7832443070002766E-2</v>
      </c>
      <c r="K1044" s="4" t="e">
        <f t="shared" si="89"/>
        <v>#DIV/0!</v>
      </c>
    </row>
    <row r="1045" spans="1:11" x14ac:dyDescent="0.5">
      <c r="A1045" t="s">
        <v>632</v>
      </c>
      <c r="B1045" s="1">
        <v>12.643000000000001</v>
      </c>
      <c r="C1045" s="1">
        <v>62.04</v>
      </c>
      <c r="E1045" s="1">
        <v>14.401999999999999</v>
      </c>
      <c r="F1045" s="1"/>
      <c r="G1045" s="4">
        <f t="shared" si="85"/>
        <v>-8.5185478130191949E-3</v>
      </c>
      <c r="H1045" s="4">
        <f t="shared" si="86"/>
        <v>-3.2237266279810939E-4</v>
      </c>
      <c r="I1045" s="4" t="e">
        <f t="shared" si="87"/>
        <v>#DIV/0!</v>
      </c>
      <c r="J1045" s="4">
        <f t="shared" si="88"/>
        <v>-1.2081655325649199E-2</v>
      </c>
      <c r="K1045" s="4" t="e">
        <f t="shared" si="89"/>
        <v>#DIV/0!</v>
      </c>
    </row>
    <row r="1046" spans="1:11" x14ac:dyDescent="0.5">
      <c r="A1046" t="s">
        <v>633</v>
      </c>
      <c r="B1046" s="1">
        <v>13.0708</v>
      </c>
      <c r="C1046" s="1">
        <v>63.48</v>
      </c>
      <c r="E1046" s="1">
        <v>14.74</v>
      </c>
      <c r="F1046" s="1"/>
      <c r="G1046" s="4">
        <f t="shared" si="85"/>
        <v>-3.2729442727300495E-2</v>
      </c>
      <c r="H1046" s="4">
        <f t="shared" si="86"/>
        <v>-2.2684310018903586E-2</v>
      </c>
      <c r="I1046" s="4" t="e">
        <f t="shared" si="87"/>
        <v>#DIV/0!</v>
      </c>
      <c r="J1046" s="4">
        <f t="shared" si="88"/>
        <v>-2.2930800542740881E-2</v>
      </c>
      <c r="K1046" s="4" t="e">
        <f t="shared" si="89"/>
        <v>#DIV/0!</v>
      </c>
    </row>
    <row r="1047" spans="1:11" x14ac:dyDescent="0.5">
      <c r="A1047" t="s">
        <v>634</v>
      </c>
      <c r="B1047" s="1">
        <v>13.186299999999999</v>
      </c>
      <c r="C1047" s="1">
        <v>65.63</v>
      </c>
      <c r="E1047" s="1">
        <v>14.612</v>
      </c>
      <c r="F1047" s="1"/>
      <c r="G1047" s="4">
        <f t="shared" si="85"/>
        <v>-8.7590908746197904E-3</v>
      </c>
      <c r="H1047" s="4">
        <f t="shared" si="86"/>
        <v>-3.2759408806948054E-2</v>
      </c>
      <c r="I1047" s="4" t="e">
        <f t="shared" si="87"/>
        <v>#DIV/0!</v>
      </c>
      <c r="J1047" s="4">
        <f t="shared" si="88"/>
        <v>8.759923350670773E-3</v>
      </c>
      <c r="K1047" s="4" t="e">
        <f t="shared" si="89"/>
        <v>#DIV/0!</v>
      </c>
    </row>
    <row r="1048" spans="1:11" x14ac:dyDescent="0.5">
      <c r="A1048" t="s">
        <v>635</v>
      </c>
      <c r="B1048" s="1">
        <v>12.845800000000001</v>
      </c>
      <c r="C1048" s="1">
        <v>63.76</v>
      </c>
      <c r="E1048" s="1">
        <v>14.416</v>
      </c>
      <c r="F1048" s="1"/>
      <c r="G1048" s="4">
        <f t="shared" si="85"/>
        <v>2.6506718149122532E-2</v>
      </c>
      <c r="H1048" s="4">
        <f t="shared" si="86"/>
        <v>2.9328732747804231E-2</v>
      </c>
      <c r="I1048" s="4" t="e">
        <f t="shared" si="87"/>
        <v>#DIV/0!</v>
      </c>
      <c r="J1048" s="4">
        <f t="shared" si="88"/>
        <v>1.3596004439511589E-2</v>
      </c>
      <c r="K1048" s="4" t="e">
        <f t="shared" si="89"/>
        <v>#DIV/0!</v>
      </c>
    </row>
    <row r="1049" spans="1:11" x14ac:dyDescent="0.5">
      <c r="A1049" t="s">
        <v>636</v>
      </c>
      <c r="B1049" s="1">
        <v>12.7225</v>
      </c>
      <c r="C1049" s="1">
        <v>63.725000000000001</v>
      </c>
      <c r="E1049" s="1">
        <v>14.302</v>
      </c>
      <c r="F1049" s="1"/>
      <c r="G1049" s="4">
        <f t="shared" si="85"/>
        <v>9.691491452151757E-3</v>
      </c>
      <c r="H1049" s="4">
        <f t="shared" si="86"/>
        <v>5.4923499411518861E-4</v>
      </c>
      <c r="I1049" s="4" t="e">
        <f t="shared" si="87"/>
        <v>#DIV/0!</v>
      </c>
      <c r="J1049" s="4">
        <f t="shared" si="88"/>
        <v>7.9709131589988935E-3</v>
      </c>
      <c r="K1049" s="4" t="e">
        <f t="shared" si="89"/>
        <v>#DIV/0!</v>
      </c>
    </row>
    <row r="1050" spans="1:11" x14ac:dyDescent="0.5">
      <c r="A1050" t="s">
        <v>637</v>
      </c>
      <c r="B1050" s="1">
        <v>13.3413</v>
      </c>
      <c r="C1050" s="1">
        <v>65.78</v>
      </c>
      <c r="E1050" s="1">
        <v>14.624000000000001</v>
      </c>
      <c r="F1050" s="1"/>
      <c r="G1050" s="4">
        <f t="shared" si="85"/>
        <v>-4.6382286583766197E-2</v>
      </c>
      <c r="H1050" s="4">
        <f t="shared" si="86"/>
        <v>-3.1240498631803004E-2</v>
      </c>
      <c r="I1050" s="4" t="e">
        <f t="shared" si="87"/>
        <v>#DIV/0!</v>
      </c>
      <c r="J1050" s="4">
        <f t="shared" si="88"/>
        <v>-2.2018599562363295E-2</v>
      </c>
      <c r="K1050" s="4" t="e">
        <f t="shared" si="89"/>
        <v>#DIV/0!</v>
      </c>
    </row>
    <row r="1051" spans="1:11" x14ac:dyDescent="0.5">
      <c r="A1051" t="s">
        <v>638</v>
      </c>
      <c r="B1051" s="1">
        <v>13.2913</v>
      </c>
      <c r="C1051" s="1">
        <v>64.78</v>
      </c>
      <c r="E1051" s="1">
        <v>14.651999999999999</v>
      </c>
      <c r="F1051" s="1"/>
      <c r="G1051" s="4">
        <f t="shared" si="85"/>
        <v>3.761859261321332E-3</v>
      </c>
      <c r="H1051" s="4">
        <f t="shared" si="86"/>
        <v>1.5436863229391751E-2</v>
      </c>
      <c r="I1051" s="4" t="e">
        <f t="shared" si="87"/>
        <v>#DIV/0!</v>
      </c>
      <c r="J1051" s="4">
        <f t="shared" si="88"/>
        <v>-1.9110019110017973E-3</v>
      </c>
      <c r="K1051" s="4" t="e">
        <f t="shared" si="89"/>
        <v>#DIV/0!</v>
      </c>
    </row>
    <row r="1052" spans="1:11" x14ac:dyDescent="0.5">
      <c r="A1052" t="s">
        <v>639</v>
      </c>
      <c r="B1052" s="1">
        <v>13.1913</v>
      </c>
      <c r="C1052" s="1">
        <v>63.79</v>
      </c>
      <c r="E1052" s="1">
        <v>14.236000000000001</v>
      </c>
      <c r="F1052" s="1"/>
      <c r="G1052" s="4">
        <f t="shared" si="85"/>
        <v>7.580753981790922E-3</v>
      </c>
      <c r="H1052" s="4">
        <f t="shared" si="86"/>
        <v>1.5519673930083133E-2</v>
      </c>
      <c r="I1052" s="4" t="e">
        <f t="shared" si="87"/>
        <v>#DIV/0!</v>
      </c>
      <c r="J1052" s="4">
        <f t="shared" si="88"/>
        <v>2.9221691486372547E-2</v>
      </c>
      <c r="K1052" s="4" t="e">
        <f t="shared" si="89"/>
        <v>#DIV/0!</v>
      </c>
    </row>
    <row r="1053" spans="1:11" x14ac:dyDescent="0.5">
      <c r="A1053" s="2">
        <v>44533</v>
      </c>
      <c r="B1053" s="1">
        <v>12.856</v>
      </c>
      <c r="C1053" s="1">
        <v>62.9</v>
      </c>
      <c r="E1053" s="1">
        <v>13.84</v>
      </c>
      <c r="F1053" s="1"/>
      <c r="G1053" s="4">
        <f t="shared" si="85"/>
        <v>2.6081207218419333E-2</v>
      </c>
      <c r="H1053" s="4">
        <f t="shared" si="86"/>
        <v>1.4149443561208175E-2</v>
      </c>
      <c r="I1053" s="4" t="e">
        <f t="shared" si="87"/>
        <v>#DIV/0!</v>
      </c>
      <c r="J1053" s="4">
        <f t="shared" si="88"/>
        <v>2.8612716763005919E-2</v>
      </c>
      <c r="K1053" s="4" t="e">
        <f t="shared" si="89"/>
        <v>#DIV/0!</v>
      </c>
    </row>
    <row r="1054" spans="1:11" x14ac:dyDescent="0.5">
      <c r="A1054" s="2">
        <v>44503</v>
      </c>
      <c r="B1054" s="1">
        <v>12.993499999999999</v>
      </c>
      <c r="C1054" s="1">
        <v>63.31</v>
      </c>
      <c r="E1054" s="1">
        <v>13.878</v>
      </c>
      <c r="F1054" s="1"/>
      <c r="G1054" s="4">
        <f t="shared" si="85"/>
        <v>-1.058221418401506E-2</v>
      </c>
      <c r="H1054" s="4">
        <f t="shared" si="86"/>
        <v>-6.4760701311009639E-3</v>
      </c>
      <c r="I1054" s="4" t="e">
        <f t="shared" si="87"/>
        <v>#DIV/0!</v>
      </c>
      <c r="J1054" s="4">
        <f t="shared" si="88"/>
        <v>-2.7381467070183296E-3</v>
      </c>
      <c r="K1054" s="4" t="e">
        <f t="shared" si="89"/>
        <v>#DIV/0!</v>
      </c>
    </row>
    <row r="1055" spans="1:11" x14ac:dyDescent="0.5">
      <c r="A1055" s="2">
        <v>44472</v>
      </c>
      <c r="B1055" s="1">
        <v>12.468299999999999</v>
      </c>
      <c r="C1055" s="1">
        <v>62.25</v>
      </c>
      <c r="E1055" s="1">
        <v>13.698</v>
      </c>
      <c r="F1055" s="1"/>
      <c r="G1055" s="4">
        <f t="shared" si="85"/>
        <v>4.2122823480346128E-2</v>
      </c>
      <c r="H1055" s="4">
        <f t="shared" si="86"/>
        <v>1.7028112449799293E-2</v>
      </c>
      <c r="I1055" s="4" t="e">
        <f t="shared" si="87"/>
        <v>#DIV/0!</v>
      </c>
      <c r="J1055" s="4">
        <f t="shared" si="88"/>
        <v>1.3140604467805517E-2</v>
      </c>
      <c r="K1055" s="4" t="e">
        <f t="shared" si="89"/>
        <v>#DIV/0!</v>
      </c>
    </row>
    <row r="1056" spans="1:11" x14ac:dyDescent="0.5">
      <c r="A1056" s="2">
        <v>44442</v>
      </c>
      <c r="B1056" s="1">
        <v>12.520300000000001</v>
      </c>
      <c r="C1056" s="1">
        <v>62.67</v>
      </c>
      <c r="E1056" s="1">
        <v>13.82</v>
      </c>
      <c r="F1056" s="1"/>
      <c r="G1056" s="4">
        <f t="shared" si="85"/>
        <v>-4.1532551136954643E-3</v>
      </c>
      <c r="H1056" s="4">
        <f t="shared" si="86"/>
        <v>-6.7017711823839088E-3</v>
      </c>
      <c r="I1056" s="4" t="e">
        <f t="shared" si="87"/>
        <v>#DIV/0!</v>
      </c>
      <c r="J1056" s="4">
        <f t="shared" si="88"/>
        <v>-8.8277858176555313E-3</v>
      </c>
      <c r="K1056" s="4" t="e">
        <f t="shared" si="89"/>
        <v>#DIV/0!</v>
      </c>
    </row>
    <row r="1057" spans="1:11" x14ac:dyDescent="0.5">
      <c r="A1057" s="2">
        <v>44411</v>
      </c>
      <c r="B1057" s="1">
        <v>11.593299999999999</v>
      </c>
      <c r="C1057" s="1">
        <v>59.85</v>
      </c>
      <c r="E1057" s="1">
        <v>13.718</v>
      </c>
      <c r="F1057" s="1"/>
      <c r="G1057" s="4">
        <f t="shared" si="85"/>
        <v>7.9959976883200001E-2</v>
      </c>
      <c r="H1057" s="4">
        <f t="shared" si="86"/>
        <v>4.7117794486215558E-2</v>
      </c>
      <c r="I1057" s="4" t="e">
        <f t="shared" si="87"/>
        <v>#DIV/0!</v>
      </c>
      <c r="J1057" s="4">
        <f t="shared" si="88"/>
        <v>7.4354862224814688E-3</v>
      </c>
      <c r="K1057" s="4" t="e">
        <f t="shared" si="89"/>
        <v>#DIV/0!</v>
      </c>
    </row>
    <row r="1058" spans="1:11" x14ac:dyDescent="0.5">
      <c r="A1058" s="2">
        <v>44319</v>
      </c>
      <c r="B1058" s="1">
        <v>12.461499999999999</v>
      </c>
      <c r="C1058" s="1">
        <v>60.74</v>
      </c>
      <c r="E1058" s="1">
        <v>14.365</v>
      </c>
      <c r="F1058" s="1"/>
      <c r="G1058" s="4">
        <f t="shared" si="85"/>
        <v>-6.9670585403041385E-2</v>
      </c>
      <c r="H1058" s="4">
        <f t="shared" si="86"/>
        <v>-1.4652617714850158E-2</v>
      </c>
      <c r="I1058" s="4" t="e">
        <f t="shared" si="87"/>
        <v>#DIV/0!</v>
      </c>
      <c r="J1058" s="4">
        <f t="shared" si="88"/>
        <v>-4.5040027845457686E-2</v>
      </c>
      <c r="K1058" s="4" t="e">
        <f t="shared" si="89"/>
        <v>#DIV/0!</v>
      </c>
    </row>
    <row r="1059" spans="1:11" x14ac:dyDescent="0.5">
      <c r="A1059" s="2">
        <v>44289</v>
      </c>
      <c r="B1059" s="1">
        <v>12.3703</v>
      </c>
      <c r="C1059" s="1">
        <v>58.33</v>
      </c>
      <c r="E1059" s="1">
        <v>14.023999999999999</v>
      </c>
      <c r="F1059" s="1"/>
      <c r="G1059" s="4">
        <f t="shared" si="85"/>
        <v>7.3724970291746406E-3</v>
      </c>
      <c r="H1059" s="4">
        <f t="shared" si="86"/>
        <v>4.1316646665523704E-2</v>
      </c>
      <c r="I1059" s="4" t="e">
        <f t="shared" si="87"/>
        <v>#DIV/0!</v>
      </c>
      <c r="J1059" s="4">
        <f t="shared" si="88"/>
        <v>2.4315459212778112E-2</v>
      </c>
      <c r="K1059" s="4" t="e">
        <f t="shared" si="89"/>
        <v>#DIV/0!</v>
      </c>
    </row>
    <row r="1060" spans="1:11" x14ac:dyDescent="0.5">
      <c r="A1060" s="2">
        <v>44258</v>
      </c>
      <c r="B1060" s="1">
        <v>12.8048</v>
      </c>
      <c r="C1060" s="1">
        <v>59.9</v>
      </c>
      <c r="E1060" s="1">
        <v>14.577</v>
      </c>
      <c r="F1060" s="1"/>
      <c r="G1060" s="4">
        <f t="shared" si="85"/>
        <v>-3.3932587779582635E-2</v>
      </c>
      <c r="H1060" s="4">
        <f t="shared" si="86"/>
        <v>-2.6210350584307207E-2</v>
      </c>
      <c r="I1060" s="4" t="e">
        <f t="shared" si="87"/>
        <v>#DIV/0!</v>
      </c>
      <c r="J1060" s="4">
        <f t="shared" si="88"/>
        <v>-3.7936475269259806E-2</v>
      </c>
      <c r="K1060" s="4" t="e">
        <f t="shared" si="89"/>
        <v>#DIV/0!</v>
      </c>
    </row>
    <row r="1061" spans="1:11" x14ac:dyDescent="0.5">
      <c r="A1061" s="2">
        <v>44230</v>
      </c>
      <c r="B1061" s="1">
        <v>13.4063</v>
      </c>
      <c r="C1061" s="1">
        <v>61.24</v>
      </c>
      <c r="E1061" s="1">
        <v>15.08</v>
      </c>
      <c r="F1061" s="1"/>
      <c r="G1061" s="4">
        <f t="shared" si="85"/>
        <v>-4.4866965531130898E-2</v>
      </c>
      <c r="H1061" s="4">
        <f t="shared" si="86"/>
        <v>-2.1881123448726392E-2</v>
      </c>
      <c r="I1061" s="4" t="e">
        <f t="shared" si="87"/>
        <v>#DIV/0!</v>
      </c>
      <c r="J1061" s="4">
        <f t="shared" si="88"/>
        <v>-3.3355437665782528E-2</v>
      </c>
      <c r="K1061" s="4" t="e">
        <f t="shared" si="89"/>
        <v>#DIV/0!</v>
      </c>
    </row>
    <row r="1062" spans="1:11" x14ac:dyDescent="0.5">
      <c r="A1062" s="2">
        <v>44199</v>
      </c>
      <c r="B1062" s="1">
        <v>13.841699999999999</v>
      </c>
      <c r="C1062" s="1">
        <v>62.88</v>
      </c>
      <c r="E1062" s="1">
        <v>15.478</v>
      </c>
      <c r="F1062" s="1"/>
      <c r="G1062" s="4">
        <f t="shared" si="85"/>
        <v>-3.1455673797293637E-2</v>
      </c>
      <c r="H1062" s="4">
        <f t="shared" si="86"/>
        <v>-2.6081424936386766E-2</v>
      </c>
      <c r="I1062" s="4" t="e">
        <f t="shared" si="87"/>
        <v>#DIV/0!</v>
      </c>
      <c r="J1062" s="4">
        <f t="shared" si="88"/>
        <v>-2.5713916526682978E-2</v>
      </c>
      <c r="K1062" s="4" t="e">
        <f t="shared" si="89"/>
        <v>#DIV/0!</v>
      </c>
    </row>
    <row r="1063" spans="1:11" x14ac:dyDescent="0.5">
      <c r="A1063" t="s">
        <v>640</v>
      </c>
      <c r="B1063" s="1">
        <v>13.714499999999999</v>
      </c>
      <c r="C1063" s="1">
        <v>60.78</v>
      </c>
      <c r="E1063" s="1">
        <v>15.423999999999999</v>
      </c>
      <c r="F1063" s="1"/>
      <c r="G1063" s="4">
        <f t="shared" si="85"/>
        <v>9.2748550803893881E-3</v>
      </c>
      <c r="H1063" s="4">
        <f t="shared" si="86"/>
        <v>3.4550839091806562E-2</v>
      </c>
      <c r="I1063" s="4" t="e">
        <f t="shared" si="87"/>
        <v>#DIV/0!</v>
      </c>
      <c r="J1063" s="4">
        <f t="shared" si="88"/>
        <v>3.5010373443984388E-3</v>
      </c>
      <c r="K1063" s="4" t="e">
        <f t="shared" si="89"/>
        <v>#DIV/0!</v>
      </c>
    </row>
    <row r="1064" spans="1:11" x14ac:dyDescent="0.5">
      <c r="A1064" t="s">
        <v>641</v>
      </c>
      <c r="B1064" s="1">
        <v>13.307499999999999</v>
      </c>
      <c r="C1064" s="1">
        <v>60.4</v>
      </c>
      <c r="E1064" s="1">
        <v>15.762</v>
      </c>
      <c r="F1064" s="1"/>
      <c r="G1064" s="4">
        <f t="shared" si="85"/>
        <v>3.0584256997933545E-2</v>
      </c>
      <c r="H1064" s="4">
        <f t="shared" si="86"/>
        <v>6.2913907284769532E-3</v>
      </c>
      <c r="I1064" s="4" t="e">
        <f t="shared" si="87"/>
        <v>#DIV/0!</v>
      </c>
      <c r="J1064" s="4">
        <f t="shared" si="88"/>
        <v>-2.1443979190458151E-2</v>
      </c>
      <c r="K1064" s="4" t="e">
        <f t="shared" si="89"/>
        <v>#DIV/0!</v>
      </c>
    </row>
    <row r="1065" spans="1:11" x14ac:dyDescent="0.5">
      <c r="A1065" t="s">
        <v>642</v>
      </c>
      <c r="B1065" s="1">
        <v>14.499000000000001</v>
      </c>
      <c r="C1065" s="1">
        <v>63.19</v>
      </c>
      <c r="E1065" s="1">
        <v>15.79</v>
      </c>
      <c r="F1065" s="1"/>
      <c r="G1065" s="4">
        <f t="shared" si="85"/>
        <v>-8.217808124698267E-2</v>
      </c>
      <c r="H1065" s="4">
        <f t="shared" si="86"/>
        <v>-4.4152555784143011E-2</v>
      </c>
      <c r="I1065" s="4" t="e">
        <f t="shared" si="87"/>
        <v>#DIV/0!</v>
      </c>
      <c r="J1065" s="4">
        <f t="shared" si="88"/>
        <v>-1.7732742241924893E-3</v>
      </c>
      <c r="K1065" s="4" t="e">
        <f t="shared" si="89"/>
        <v>#DIV/0!</v>
      </c>
    </row>
    <row r="1066" spans="1:11" x14ac:dyDescent="0.5">
      <c r="A1066" t="s">
        <v>643</v>
      </c>
      <c r="B1066" s="1">
        <v>14.141999999999999</v>
      </c>
      <c r="C1066" s="1">
        <v>61.12</v>
      </c>
      <c r="E1066" s="1">
        <v>15.884</v>
      </c>
      <c r="F1066" s="1"/>
      <c r="G1066" s="4">
        <f t="shared" si="85"/>
        <v>2.5243954179041239E-2</v>
      </c>
      <c r="H1066" s="4">
        <f t="shared" si="86"/>
        <v>3.3867801047120505E-2</v>
      </c>
      <c r="I1066" s="4" t="e">
        <f t="shared" si="87"/>
        <v>#DIV/0!</v>
      </c>
      <c r="J1066" s="4">
        <f t="shared" si="88"/>
        <v>-5.9179048098716436E-3</v>
      </c>
      <c r="K1066" s="4" t="e">
        <f t="shared" si="89"/>
        <v>#DIV/0!</v>
      </c>
    </row>
    <row r="1067" spans="1:11" x14ac:dyDescent="0.5">
      <c r="A1067" t="s">
        <v>644</v>
      </c>
      <c r="B1067" s="1">
        <v>14.3558</v>
      </c>
      <c r="C1067" s="1">
        <v>60.71</v>
      </c>
      <c r="E1067" s="1">
        <v>15.9</v>
      </c>
      <c r="F1067" s="1"/>
      <c r="G1067" s="4">
        <f t="shared" si="85"/>
        <v>-1.4892935259616435E-2</v>
      </c>
      <c r="H1067" s="4">
        <f t="shared" si="86"/>
        <v>6.7534178883215112E-3</v>
      </c>
      <c r="I1067" s="4" t="e">
        <f t="shared" si="87"/>
        <v>#DIV/0!</v>
      </c>
      <c r="J1067" s="4">
        <f t="shared" si="88"/>
        <v>-1.0062893081761448E-3</v>
      </c>
      <c r="K1067" s="4" t="e">
        <f t="shared" si="89"/>
        <v>#DIV/0!</v>
      </c>
    </row>
    <row r="1068" spans="1:11" x14ac:dyDescent="0.5">
      <c r="A1068" t="s">
        <v>645</v>
      </c>
      <c r="B1068" s="1">
        <v>14.926500000000001</v>
      </c>
      <c r="C1068" s="1">
        <v>63.01</v>
      </c>
      <c r="E1068" s="1">
        <v>16.274000000000001</v>
      </c>
      <c r="F1068" s="1"/>
      <c r="G1068" s="4">
        <f t="shared" si="85"/>
        <v>-3.8234013331993499E-2</v>
      </c>
      <c r="H1068" s="4">
        <f t="shared" si="86"/>
        <v>-3.6502142517060743E-2</v>
      </c>
      <c r="I1068" s="4" t="e">
        <f t="shared" si="87"/>
        <v>#DIV/0!</v>
      </c>
      <c r="J1068" s="4">
        <f t="shared" si="88"/>
        <v>-2.2981442792183837E-2</v>
      </c>
      <c r="K1068" s="4" t="e">
        <f t="shared" si="89"/>
        <v>#DIV/0!</v>
      </c>
    </row>
    <row r="1069" spans="1:11" x14ac:dyDescent="0.5">
      <c r="A1069" t="s">
        <v>646</v>
      </c>
      <c r="B1069" s="1">
        <v>14.829000000000001</v>
      </c>
      <c r="C1069" s="1">
        <v>61.61</v>
      </c>
      <c r="E1069" s="1">
        <v>16.190000000000001</v>
      </c>
      <c r="F1069" s="1"/>
      <c r="G1069" s="4">
        <f t="shared" si="85"/>
        <v>6.5749544810844718E-3</v>
      </c>
      <c r="H1069" s="4">
        <f t="shared" si="86"/>
        <v>2.2723583833793137E-2</v>
      </c>
      <c r="I1069" s="4" t="e">
        <f t="shared" si="87"/>
        <v>#DIV/0!</v>
      </c>
      <c r="J1069" s="4">
        <f t="shared" si="88"/>
        <v>5.1883878937615258E-3</v>
      </c>
      <c r="K1069" s="4" t="e">
        <f t="shared" si="89"/>
        <v>#DIV/0!</v>
      </c>
    </row>
    <row r="1070" spans="1:11" x14ac:dyDescent="0.5">
      <c r="A1070" t="s">
        <v>647</v>
      </c>
      <c r="B1070" s="1">
        <v>14.906000000000001</v>
      </c>
      <c r="C1070" s="1">
        <v>61.85</v>
      </c>
      <c r="E1070" s="1">
        <v>16.25</v>
      </c>
      <c r="F1070" s="1"/>
      <c r="G1070" s="4">
        <f t="shared" si="85"/>
        <v>-5.1657050852005337E-3</v>
      </c>
      <c r="H1070" s="4">
        <f t="shared" si="86"/>
        <v>-3.8803556992724753E-3</v>
      </c>
      <c r="I1070" s="4" t="e">
        <f t="shared" si="87"/>
        <v>#DIV/0!</v>
      </c>
      <c r="J1070" s="4">
        <f t="shared" si="88"/>
        <v>-3.6923076923076614E-3</v>
      </c>
      <c r="K1070" s="4" t="e">
        <f t="shared" si="89"/>
        <v>#DIV/0!</v>
      </c>
    </row>
    <row r="1071" spans="1:11" x14ac:dyDescent="0.5">
      <c r="A1071" t="s">
        <v>648</v>
      </c>
      <c r="B1071" s="1">
        <v>15.330299999999999</v>
      </c>
      <c r="C1071" s="1">
        <v>62.47</v>
      </c>
      <c r="E1071" s="1">
        <v>16.32</v>
      </c>
      <c r="F1071" s="1"/>
      <c r="G1071" s="4">
        <f t="shared" si="85"/>
        <v>-2.7677214405458339E-2</v>
      </c>
      <c r="H1071" s="4">
        <f t="shared" si="86"/>
        <v>-9.9247638866655219E-3</v>
      </c>
      <c r="I1071" s="4" t="e">
        <f t="shared" si="87"/>
        <v>#DIV/0!</v>
      </c>
      <c r="J1071" s="4">
        <f t="shared" si="88"/>
        <v>-4.2892156862744946E-3</v>
      </c>
      <c r="K1071" s="4" t="e">
        <f t="shared" si="89"/>
        <v>#DIV/0!</v>
      </c>
    </row>
    <row r="1072" spans="1:11" x14ac:dyDescent="0.5">
      <c r="A1072" s="2">
        <v>44532</v>
      </c>
      <c r="B1072" s="1">
        <v>14.9613</v>
      </c>
      <c r="C1072" s="1">
        <v>61.81</v>
      </c>
      <c r="E1072" s="1">
        <v>15.922000000000001</v>
      </c>
      <c r="F1072" s="1"/>
      <c r="G1072" s="4">
        <f t="shared" si="85"/>
        <v>2.4663632171001204E-2</v>
      </c>
      <c r="H1072" s="4">
        <f t="shared" si="86"/>
        <v>1.0677883837566737E-2</v>
      </c>
      <c r="I1072" s="4" t="e">
        <f t="shared" si="87"/>
        <v>#DIV/0!</v>
      </c>
      <c r="J1072" s="4">
        <f t="shared" si="88"/>
        <v>2.4996859690993523E-2</v>
      </c>
      <c r="K1072" s="4" t="e">
        <f t="shared" si="89"/>
        <v>#DIV/0!</v>
      </c>
    </row>
    <row r="1073" spans="1:11" x14ac:dyDescent="0.5">
      <c r="A1073" s="2">
        <v>44502</v>
      </c>
      <c r="B1073" s="1">
        <v>15.2508</v>
      </c>
      <c r="C1073" s="1">
        <v>60.66</v>
      </c>
      <c r="E1073" s="1">
        <v>15.462</v>
      </c>
      <c r="F1073" s="1"/>
      <c r="G1073" s="4">
        <f t="shared" si="85"/>
        <v>-1.8982610748288664E-2</v>
      </c>
      <c r="H1073" s="4">
        <f t="shared" si="86"/>
        <v>1.8958127266732738E-2</v>
      </c>
      <c r="I1073" s="4" t="e">
        <f t="shared" si="87"/>
        <v>#DIV/0!</v>
      </c>
      <c r="J1073" s="4">
        <f t="shared" si="88"/>
        <v>2.9750355710774778E-2</v>
      </c>
      <c r="K1073" s="4" t="e">
        <f t="shared" si="89"/>
        <v>#DIV/0!</v>
      </c>
    </row>
    <row r="1074" spans="1:11" x14ac:dyDescent="0.5">
      <c r="A1074" s="2">
        <v>44471</v>
      </c>
      <c r="B1074" s="1">
        <v>14.7643</v>
      </c>
      <c r="C1074" s="1">
        <v>58.86</v>
      </c>
      <c r="E1074" s="1">
        <v>15.38</v>
      </c>
      <c r="F1074" s="1"/>
      <c r="G1074" s="4">
        <f t="shared" si="85"/>
        <v>3.2951105030377237E-2</v>
      </c>
      <c r="H1074" s="4">
        <f t="shared" si="86"/>
        <v>3.0581039755351647E-2</v>
      </c>
      <c r="I1074" s="4" t="e">
        <f t="shared" si="87"/>
        <v>#DIV/0!</v>
      </c>
      <c r="J1074" s="4">
        <f t="shared" si="88"/>
        <v>5.3315994798439625E-3</v>
      </c>
      <c r="K1074" s="4" t="e">
        <f t="shared" si="89"/>
        <v>#DIV/0!</v>
      </c>
    </row>
    <row r="1075" spans="1:11" x14ac:dyDescent="0.5">
      <c r="A1075" s="2">
        <v>44441</v>
      </c>
      <c r="B1075" s="1">
        <v>14.263199999999999</v>
      </c>
      <c r="C1075" s="1">
        <v>58.78</v>
      </c>
      <c r="E1075" s="1">
        <v>14.832000000000001</v>
      </c>
      <c r="F1075" s="1"/>
      <c r="G1075" s="4">
        <f t="shared" si="85"/>
        <v>3.5132368612934117E-2</v>
      </c>
      <c r="H1075" s="4">
        <f t="shared" si="86"/>
        <v>1.3610071452874184E-3</v>
      </c>
      <c r="I1075" s="4" t="e">
        <f t="shared" si="87"/>
        <v>#DIV/0!</v>
      </c>
      <c r="J1075" s="4">
        <f t="shared" si="88"/>
        <v>3.6947141316073351E-2</v>
      </c>
      <c r="K1075" s="4" t="e">
        <f t="shared" si="89"/>
        <v>#DIV/0!</v>
      </c>
    </row>
    <row r="1076" spans="1:11" x14ac:dyDescent="0.5">
      <c r="A1076" s="2">
        <v>44410</v>
      </c>
      <c r="B1076" s="1">
        <v>14.438700000000001</v>
      </c>
      <c r="C1076" s="1">
        <v>59.16</v>
      </c>
      <c r="E1076" s="1">
        <v>15.1</v>
      </c>
      <c r="F1076" s="1"/>
      <c r="G1076" s="4">
        <f t="shared" si="85"/>
        <v>-1.2154833883937011E-2</v>
      </c>
      <c r="H1076" s="4">
        <f t="shared" si="86"/>
        <v>-6.4232589587558397E-3</v>
      </c>
      <c r="I1076" s="4" t="e">
        <f t="shared" si="87"/>
        <v>#DIV/0!</v>
      </c>
      <c r="J1076" s="4">
        <f t="shared" si="88"/>
        <v>-1.7748344370860814E-2</v>
      </c>
      <c r="K1076" s="4" t="e">
        <f t="shared" si="89"/>
        <v>#DIV/0!</v>
      </c>
    </row>
    <row r="1077" spans="1:11" x14ac:dyDescent="0.5">
      <c r="A1077" s="2">
        <v>44318</v>
      </c>
      <c r="B1077" s="1">
        <v>13.590999999999999</v>
      </c>
      <c r="C1077" s="1">
        <v>58.18</v>
      </c>
      <c r="E1077" s="1">
        <v>15.042</v>
      </c>
      <c r="F1077" s="1"/>
      <c r="G1077" s="4">
        <f t="shared" si="85"/>
        <v>6.237215804576568E-2</v>
      </c>
      <c r="H1077" s="4">
        <f t="shared" si="86"/>
        <v>1.6844276383636947E-2</v>
      </c>
      <c r="I1077" s="4" t="e">
        <f t="shared" si="87"/>
        <v>#DIV/0!</v>
      </c>
      <c r="J1077" s="4">
        <f t="shared" si="88"/>
        <v>3.8558702300226511E-3</v>
      </c>
      <c r="K1077" s="4" t="e">
        <f t="shared" si="89"/>
        <v>#DIV/0!</v>
      </c>
    </row>
    <row r="1078" spans="1:11" x14ac:dyDescent="0.5">
      <c r="A1078" s="2">
        <v>44288</v>
      </c>
      <c r="B1078" s="1">
        <v>13.664300000000001</v>
      </c>
      <c r="C1078" s="1">
        <v>58.79</v>
      </c>
      <c r="E1078" s="1">
        <v>14.625999999999999</v>
      </c>
      <c r="F1078" s="1"/>
      <c r="G1078" s="4">
        <f t="shared" si="85"/>
        <v>-5.3643435814495488E-3</v>
      </c>
      <c r="H1078" s="4">
        <f t="shared" si="86"/>
        <v>-1.037591427113449E-2</v>
      </c>
      <c r="I1078" s="4" t="e">
        <f t="shared" si="87"/>
        <v>#DIV/0!</v>
      </c>
      <c r="J1078" s="4">
        <f t="shared" si="88"/>
        <v>2.8442499658143161E-2</v>
      </c>
      <c r="K1078" s="4" t="e">
        <f t="shared" si="89"/>
        <v>#DIV/0!</v>
      </c>
    </row>
    <row r="1079" spans="1:11" x14ac:dyDescent="0.5">
      <c r="A1079" s="2">
        <v>44257</v>
      </c>
      <c r="B1079" s="1">
        <v>13.5305</v>
      </c>
      <c r="C1079" s="1">
        <v>57.68</v>
      </c>
      <c r="E1079" s="1">
        <v>14.8</v>
      </c>
      <c r="F1079" s="1"/>
      <c r="G1079" s="4">
        <f t="shared" si="85"/>
        <v>9.8887698163410143E-3</v>
      </c>
      <c r="H1079" s="4">
        <f t="shared" si="86"/>
        <v>1.9244105409153889E-2</v>
      </c>
      <c r="I1079" s="4" t="e">
        <f t="shared" si="87"/>
        <v>#DIV/0!</v>
      </c>
      <c r="J1079" s="4">
        <f t="shared" si="88"/>
        <v>-1.1756756756756803E-2</v>
      </c>
      <c r="K1079" s="4" t="e">
        <f t="shared" si="89"/>
        <v>#DIV/0!</v>
      </c>
    </row>
    <row r="1080" spans="1:11" x14ac:dyDescent="0.5">
      <c r="A1080" s="2">
        <v>44229</v>
      </c>
      <c r="B1080" s="1">
        <v>13.556800000000001</v>
      </c>
      <c r="C1080" s="1">
        <v>58</v>
      </c>
      <c r="E1080" s="1">
        <v>15.092000000000001</v>
      </c>
      <c r="F1080" s="1"/>
      <c r="G1080" s="4">
        <f t="shared" si="85"/>
        <v>-1.9399858373657652E-3</v>
      </c>
      <c r="H1080" s="4">
        <f t="shared" si="86"/>
        <v>-5.5172413793103114E-3</v>
      </c>
      <c r="I1080" s="4" t="e">
        <f t="shared" si="87"/>
        <v>#DIV/0!</v>
      </c>
      <c r="J1080" s="4">
        <f t="shared" si="88"/>
        <v>-1.9347998939835631E-2</v>
      </c>
      <c r="K1080" s="4" t="e">
        <f t="shared" si="89"/>
        <v>#DIV/0!</v>
      </c>
    </row>
    <row r="1081" spans="1:11" x14ac:dyDescent="0.5">
      <c r="A1081" s="2">
        <v>44198</v>
      </c>
      <c r="B1081" s="1">
        <v>13.237</v>
      </c>
      <c r="C1081" s="1">
        <v>56.69</v>
      </c>
      <c r="E1081" s="1">
        <v>15.48</v>
      </c>
      <c r="F1081" s="1"/>
      <c r="G1081" s="4">
        <f t="shared" si="85"/>
        <v>2.4159552768754367E-2</v>
      </c>
      <c r="H1081" s="4">
        <f t="shared" si="86"/>
        <v>2.3108131945669408E-2</v>
      </c>
      <c r="I1081" s="4" t="e">
        <f t="shared" si="87"/>
        <v>#DIV/0!</v>
      </c>
      <c r="J1081" s="4">
        <f t="shared" si="88"/>
        <v>-2.5064599483204164E-2</v>
      </c>
      <c r="K1081" s="4" t="e">
        <f t="shared" si="89"/>
        <v>#DIV/0!</v>
      </c>
    </row>
    <row r="1082" spans="1:11" x14ac:dyDescent="0.5">
      <c r="A1082" t="s">
        <v>649</v>
      </c>
      <c r="B1082" s="1">
        <v>12.989800000000001</v>
      </c>
      <c r="C1082" s="1">
        <v>55.51</v>
      </c>
      <c r="E1082" s="1">
        <v>14.454000000000001</v>
      </c>
      <c r="F1082" s="1"/>
      <c r="G1082" s="4">
        <f t="shared" si="85"/>
        <v>1.9030316094166055E-2</v>
      </c>
      <c r="H1082" s="4">
        <f t="shared" si="86"/>
        <v>2.1257431093496759E-2</v>
      </c>
      <c r="I1082" s="4" t="e">
        <f t="shared" si="87"/>
        <v>#DIV/0!</v>
      </c>
      <c r="J1082" s="4">
        <f t="shared" si="88"/>
        <v>7.0983810709838169E-2</v>
      </c>
      <c r="K1082" s="4" t="e">
        <f t="shared" si="89"/>
        <v>#DIV/0!</v>
      </c>
    </row>
    <row r="1083" spans="1:11" x14ac:dyDescent="0.5">
      <c r="A1083" t="s">
        <v>650</v>
      </c>
      <c r="B1083" s="1">
        <v>13.051</v>
      </c>
      <c r="C1083" s="1">
        <v>56.064999999999998</v>
      </c>
      <c r="E1083" s="1">
        <v>14.976000000000001</v>
      </c>
      <c r="F1083" s="1"/>
      <c r="G1083" s="4">
        <f t="shared" si="85"/>
        <v>-4.6892958393992545E-3</v>
      </c>
      <c r="H1083" s="4">
        <f t="shared" si="86"/>
        <v>-9.899224114866656E-3</v>
      </c>
      <c r="I1083" s="4" t="e">
        <f t="shared" si="87"/>
        <v>#DIV/0!</v>
      </c>
      <c r="J1083" s="4">
        <f t="shared" si="88"/>
        <v>-3.4855769230769273E-2</v>
      </c>
      <c r="K1083" s="4" t="e">
        <f t="shared" si="89"/>
        <v>#DIV/0!</v>
      </c>
    </row>
    <row r="1084" spans="1:11" x14ac:dyDescent="0.5">
      <c r="A1084" t="s">
        <v>651</v>
      </c>
      <c r="B1084" s="1">
        <v>12.9178</v>
      </c>
      <c r="C1084" s="1">
        <v>53.59</v>
      </c>
      <c r="E1084" s="1">
        <v>14.856</v>
      </c>
      <c r="F1084" s="1"/>
      <c r="G1084" s="4">
        <f t="shared" si="85"/>
        <v>1.031135332641786E-2</v>
      </c>
      <c r="H1084" s="4">
        <f t="shared" si="86"/>
        <v>4.6183989550289128E-2</v>
      </c>
      <c r="I1084" s="4" t="e">
        <f t="shared" si="87"/>
        <v>#DIV/0!</v>
      </c>
      <c r="J1084" s="4">
        <f t="shared" si="88"/>
        <v>8.0775444264944429E-3</v>
      </c>
      <c r="K1084" s="4" t="e">
        <f t="shared" si="89"/>
        <v>#DIV/0!</v>
      </c>
    </row>
    <row r="1085" spans="1:11" x14ac:dyDescent="0.5">
      <c r="A1085" t="s">
        <v>652</v>
      </c>
      <c r="B1085" s="1">
        <v>13.4353</v>
      </c>
      <c r="C1085" s="1">
        <v>55.21</v>
      </c>
      <c r="E1085" s="1">
        <v>15.06</v>
      </c>
      <c r="F1085" s="1"/>
      <c r="G1085" s="4">
        <f t="shared" si="85"/>
        <v>-3.8517934098978079E-2</v>
      </c>
      <c r="H1085" s="4">
        <f t="shared" si="86"/>
        <v>-2.9342510414779865E-2</v>
      </c>
      <c r="I1085" s="4" t="e">
        <f t="shared" si="87"/>
        <v>#DIV/0!</v>
      </c>
      <c r="J1085" s="4">
        <f t="shared" si="88"/>
        <v>-1.3545816733067761E-2</v>
      </c>
      <c r="K1085" s="4" t="e">
        <f t="shared" si="89"/>
        <v>#DIV/0!</v>
      </c>
    </row>
    <row r="1086" spans="1:11" x14ac:dyDescent="0.5">
      <c r="A1086" t="s">
        <v>653</v>
      </c>
      <c r="B1086" s="1">
        <v>13.6533</v>
      </c>
      <c r="C1086" s="1">
        <v>55.44</v>
      </c>
      <c r="E1086" s="1">
        <v>15.2</v>
      </c>
      <c r="F1086" s="1"/>
      <c r="G1086" s="4">
        <f t="shared" si="85"/>
        <v>-1.5966835856532802E-2</v>
      </c>
      <c r="H1086" s="4">
        <f t="shared" si="86"/>
        <v>-4.1486291486291238E-3</v>
      </c>
      <c r="I1086" s="4" t="e">
        <f t="shared" si="87"/>
        <v>#DIV/0!</v>
      </c>
      <c r="J1086" s="4">
        <f t="shared" si="88"/>
        <v>-9.2105263157894468E-3</v>
      </c>
      <c r="K1086" s="4" t="e">
        <f t="shared" si="89"/>
        <v>#DIV/0!</v>
      </c>
    </row>
    <row r="1087" spans="1:11" x14ac:dyDescent="0.5">
      <c r="A1087" t="s">
        <v>654</v>
      </c>
      <c r="B1087" s="1">
        <v>13.7125</v>
      </c>
      <c r="C1087" s="1">
        <v>56.66</v>
      </c>
      <c r="E1087" s="1">
        <v>15.497999999999999</v>
      </c>
      <c r="F1087" s="1"/>
      <c r="G1087" s="4">
        <f t="shared" si="85"/>
        <v>-4.3172288058341834E-3</v>
      </c>
      <c r="H1087" s="4">
        <f t="shared" si="86"/>
        <v>-2.1531944934698233E-2</v>
      </c>
      <c r="I1087" s="4" t="e">
        <f t="shared" si="87"/>
        <v>#DIV/0!</v>
      </c>
      <c r="J1087" s="4">
        <f t="shared" si="88"/>
        <v>-1.92282875209705E-2</v>
      </c>
      <c r="K1087" s="4" t="e">
        <f t="shared" si="89"/>
        <v>#DIV/0!</v>
      </c>
    </row>
    <row r="1088" spans="1:11" x14ac:dyDescent="0.5">
      <c r="A1088" t="s">
        <v>655</v>
      </c>
      <c r="B1088" s="1">
        <v>13.8675</v>
      </c>
      <c r="C1088" s="1">
        <v>62.46</v>
      </c>
      <c r="E1088" s="1">
        <v>15.238</v>
      </c>
      <c r="F1088" s="1"/>
      <c r="G1088" s="4">
        <f t="shared" si="85"/>
        <v>-1.1177212907878098E-2</v>
      </c>
      <c r="H1088" s="4">
        <f t="shared" si="86"/>
        <v>-9.2859430035222568E-2</v>
      </c>
      <c r="I1088" s="4" t="e">
        <f t="shared" si="87"/>
        <v>#DIV/0!</v>
      </c>
      <c r="J1088" s="4">
        <f t="shared" si="88"/>
        <v>1.7062606641291556E-2</v>
      </c>
      <c r="K1088" s="4" t="e">
        <f t="shared" si="89"/>
        <v>#DIV/0!</v>
      </c>
    </row>
    <row r="1089" spans="1:11" x14ac:dyDescent="0.5">
      <c r="A1089" t="s">
        <v>656</v>
      </c>
      <c r="B1089" s="1">
        <v>13.3658</v>
      </c>
      <c r="C1089" s="1">
        <v>58.67</v>
      </c>
      <c r="E1089" s="1">
        <v>15.78</v>
      </c>
      <c r="F1089" s="1"/>
      <c r="G1089" s="4">
        <f t="shared" si="85"/>
        <v>3.7536099597480055E-2</v>
      </c>
      <c r="H1089" s="4">
        <f t="shared" si="86"/>
        <v>6.459860235213899E-2</v>
      </c>
      <c r="I1089" s="4" t="e">
        <f t="shared" si="87"/>
        <v>#DIV/0!</v>
      </c>
      <c r="J1089" s="4">
        <f t="shared" si="88"/>
        <v>-3.4347275031685665E-2</v>
      </c>
      <c r="K1089" s="4" t="e">
        <f t="shared" si="89"/>
        <v>#DIV/0!</v>
      </c>
    </row>
    <row r="1090" spans="1:11" x14ac:dyDescent="0.5">
      <c r="A1090" t="s">
        <v>657</v>
      </c>
      <c r="B1090" s="1">
        <v>13.0253</v>
      </c>
      <c r="C1090" s="1">
        <v>57.99</v>
      </c>
      <c r="E1090" s="1">
        <v>15.89</v>
      </c>
      <c r="F1090" s="1"/>
      <c r="G1090" s="4">
        <f t="shared" si="85"/>
        <v>2.61414324430147E-2</v>
      </c>
      <c r="H1090" s="4">
        <f t="shared" si="86"/>
        <v>1.1726159682703852E-2</v>
      </c>
      <c r="I1090" s="4" t="e">
        <f t="shared" si="87"/>
        <v>#DIV/0!</v>
      </c>
      <c r="J1090" s="4">
        <f t="shared" si="88"/>
        <v>-6.9225928256766434E-3</v>
      </c>
      <c r="K1090" s="4" t="e">
        <f t="shared" si="89"/>
        <v>#DIV/0!</v>
      </c>
    </row>
    <row r="1091" spans="1:11" x14ac:dyDescent="0.5">
      <c r="A1091" t="s">
        <v>658</v>
      </c>
      <c r="B1091" s="1">
        <v>12.859500000000001</v>
      </c>
      <c r="C1091" s="1">
        <v>57.58</v>
      </c>
      <c r="E1091" s="1">
        <v>15.75</v>
      </c>
      <c r="F1091" s="1"/>
      <c r="G1091" s="4">
        <f t="shared" si="85"/>
        <v>1.2893191803724724E-2</v>
      </c>
      <c r="H1091" s="4">
        <f t="shared" si="86"/>
        <v>7.1205279610977446E-3</v>
      </c>
      <c r="I1091" s="4" t="e">
        <f t="shared" si="87"/>
        <v>#DIV/0!</v>
      </c>
      <c r="J1091" s="4">
        <f t="shared" si="88"/>
        <v>8.8888888888889461E-3</v>
      </c>
      <c r="K1091" s="4" t="e">
        <f t="shared" si="89"/>
        <v>#DIV/0!</v>
      </c>
    </row>
    <row r="1092" spans="1:11" x14ac:dyDescent="0.5">
      <c r="A1092" t="s">
        <v>659</v>
      </c>
      <c r="B1092" s="1">
        <v>13.2003</v>
      </c>
      <c r="C1092" s="1">
        <v>59.25</v>
      </c>
      <c r="E1092" s="1">
        <v>15.842000000000001</v>
      </c>
      <c r="F1092" s="1"/>
      <c r="G1092" s="4">
        <f t="shared" si="85"/>
        <v>-2.581759505465786E-2</v>
      </c>
      <c r="H1092" s="4">
        <f t="shared" si="86"/>
        <v>-2.8185654008438865E-2</v>
      </c>
      <c r="I1092" s="4" t="e">
        <f t="shared" si="87"/>
        <v>#DIV/0!</v>
      </c>
      <c r="J1092" s="4">
        <f t="shared" si="88"/>
        <v>-5.8073475571266409E-3</v>
      </c>
      <c r="K1092" s="4" t="e">
        <f t="shared" si="89"/>
        <v>#DIV/0!</v>
      </c>
    </row>
    <row r="1093" spans="1:11" x14ac:dyDescent="0.5">
      <c r="A1093" t="s">
        <v>660</v>
      </c>
      <c r="B1093" s="1">
        <v>13.5318</v>
      </c>
      <c r="C1093" s="1">
        <v>56.95</v>
      </c>
      <c r="E1093" s="1">
        <v>15.834</v>
      </c>
      <c r="F1093" s="1"/>
      <c r="G1093" s="4">
        <f t="shared" ref="G1093:G1156" si="90">B1092/B1093-1</f>
        <v>-2.4497849510042968E-2</v>
      </c>
      <c r="H1093" s="4">
        <f t="shared" ref="H1093:H1156" si="91">C1092/C1093-1</f>
        <v>4.0386303775241439E-2</v>
      </c>
      <c r="I1093" s="4" t="e">
        <f t="shared" ref="I1093:I1156" si="92">D1092/D1093-1</f>
        <v>#DIV/0!</v>
      </c>
      <c r="J1093" s="4">
        <f t="shared" ref="J1093:J1156" si="93">E1092/E1093-1</f>
        <v>5.0524188455236541E-4</v>
      </c>
      <c r="K1093" s="4" t="e">
        <f t="shared" ref="K1093:K1156" si="94">F1092/F1093-1</f>
        <v>#DIV/0!</v>
      </c>
    </row>
    <row r="1094" spans="1:11" x14ac:dyDescent="0.5">
      <c r="A1094" s="2">
        <v>44531</v>
      </c>
      <c r="B1094" s="1">
        <v>13.4848</v>
      </c>
      <c r="C1094" s="1">
        <v>53.24</v>
      </c>
      <c r="E1094" s="1">
        <v>16.062000000000001</v>
      </c>
      <c r="F1094" s="1"/>
      <c r="G1094" s="4">
        <f t="shared" si="90"/>
        <v>3.4854057902231617E-3</v>
      </c>
      <c r="H1094" s="4">
        <f t="shared" si="91"/>
        <v>6.9684447783621373E-2</v>
      </c>
      <c r="I1094" s="4" t="e">
        <f t="shared" si="92"/>
        <v>#DIV/0!</v>
      </c>
      <c r="J1094" s="4">
        <f t="shared" si="93"/>
        <v>-1.419499439671279E-2</v>
      </c>
      <c r="K1094" s="4" t="e">
        <f t="shared" si="94"/>
        <v>#DIV/0!</v>
      </c>
    </row>
    <row r="1095" spans="1:11" x14ac:dyDescent="0.5">
      <c r="A1095" s="2">
        <v>44501</v>
      </c>
      <c r="B1095" s="1">
        <v>13.621499999999999</v>
      </c>
      <c r="C1095" s="1">
        <v>51.54</v>
      </c>
      <c r="E1095" s="1">
        <v>15.858000000000001</v>
      </c>
      <c r="F1095" s="1"/>
      <c r="G1095" s="4">
        <f t="shared" si="90"/>
        <v>-1.0035605476636178E-2</v>
      </c>
      <c r="H1095" s="4">
        <f t="shared" si="91"/>
        <v>3.2984090027163404E-2</v>
      </c>
      <c r="I1095" s="4" t="e">
        <f t="shared" si="92"/>
        <v>#DIV/0!</v>
      </c>
      <c r="J1095" s="4">
        <f t="shared" si="93"/>
        <v>1.2864169504351208E-2</v>
      </c>
      <c r="K1095" s="4" t="e">
        <f t="shared" si="94"/>
        <v>#DIV/0!</v>
      </c>
    </row>
    <row r="1096" spans="1:11" x14ac:dyDescent="0.5">
      <c r="A1096" s="2">
        <v>44409</v>
      </c>
      <c r="B1096" s="1">
        <v>13.2768</v>
      </c>
      <c r="C1096" s="1">
        <v>51.65</v>
      </c>
      <c r="E1096" s="1">
        <v>16.010000000000002</v>
      </c>
      <c r="F1096" s="1"/>
      <c r="G1096" s="4">
        <f t="shared" si="90"/>
        <v>2.5962581344902258E-2</v>
      </c>
      <c r="H1096" s="4">
        <f t="shared" si="91"/>
        <v>-2.1297192642787399E-3</v>
      </c>
      <c r="I1096" s="4" t="e">
        <f t="shared" si="92"/>
        <v>#DIV/0!</v>
      </c>
      <c r="J1096" s="4">
        <f t="shared" si="93"/>
        <v>-9.4940662086197003E-3</v>
      </c>
      <c r="K1096" s="4" t="e">
        <f t="shared" si="94"/>
        <v>#DIV/0!</v>
      </c>
    </row>
    <row r="1097" spans="1:11" x14ac:dyDescent="0.5">
      <c r="A1097" s="2">
        <v>44378</v>
      </c>
      <c r="B1097" s="1">
        <v>13.343999999999999</v>
      </c>
      <c r="C1097" s="1">
        <v>52.19</v>
      </c>
      <c r="E1097" s="1">
        <v>15.802</v>
      </c>
      <c r="F1097" s="1"/>
      <c r="G1097" s="4">
        <f t="shared" si="90"/>
        <v>-5.0359712230215736E-3</v>
      </c>
      <c r="H1097" s="4">
        <f t="shared" si="91"/>
        <v>-1.0346809733665419E-2</v>
      </c>
      <c r="I1097" s="4" t="e">
        <f t="shared" si="92"/>
        <v>#DIV/0!</v>
      </c>
      <c r="J1097" s="4">
        <f t="shared" si="93"/>
        <v>1.3162890773319891E-2</v>
      </c>
      <c r="K1097" s="4" t="e">
        <f t="shared" si="94"/>
        <v>#DIV/0!</v>
      </c>
    </row>
    <row r="1098" spans="1:11" x14ac:dyDescent="0.5">
      <c r="A1098" s="2">
        <v>44348</v>
      </c>
      <c r="B1098" s="1">
        <v>12.6145</v>
      </c>
      <c r="C1098" s="1">
        <v>51.1</v>
      </c>
      <c r="E1098" s="1">
        <v>15.738</v>
      </c>
      <c r="F1098" s="1"/>
      <c r="G1098" s="4">
        <f t="shared" si="90"/>
        <v>5.7830274683895455E-2</v>
      </c>
      <c r="H1098" s="4">
        <f t="shared" si="91"/>
        <v>2.1330724070450113E-2</v>
      </c>
      <c r="I1098" s="4" t="e">
        <f t="shared" si="92"/>
        <v>#DIV/0!</v>
      </c>
      <c r="J1098" s="4">
        <f t="shared" si="93"/>
        <v>4.0665904180963164E-3</v>
      </c>
      <c r="K1098" s="4" t="e">
        <f t="shared" si="94"/>
        <v>#DIV/0!</v>
      </c>
    </row>
    <row r="1099" spans="1:11" x14ac:dyDescent="0.5">
      <c r="A1099" s="2">
        <v>44317</v>
      </c>
      <c r="B1099" s="1">
        <v>13.4048</v>
      </c>
      <c r="C1099" s="1">
        <v>50.61</v>
      </c>
      <c r="E1099" s="1">
        <v>16.175999999999998</v>
      </c>
      <c r="F1099" s="1"/>
      <c r="G1099" s="4">
        <f t="shared" si="90"/>
        <v>-5.8956493196467008E-2</v>
      </c>
      <c r="H1099" s="4">
        <f t="shared" si="91"/>
        <v>9.6818810511756226E-3</v>
      </c>
      <c r="I1099" s="4" t="e">
        <f t="shared" si="92"/>
        <v>#DIV/0!</v>
      </c>
      <c r="J1099" s="4">
        <f t="shared" si="93"/>
        <v>-2.7077151335311522E-2</v>
      </c>
      <c r="K1099" s="4" t="e">
        <f t="shared" si="94"/>
        <v>#DIV/0!</v>
      </c>
    </row>
    <row r="1100" spans="1:11" x14ac:dyDescent="0.5">
      <c r="A1100" s="2">
        <v>44287</v>
      </c>
      <c r="B1100" s="1">
        <v>13.1135</v>
      </c>
      <c r="C1100" s="1">
        <v>49.67</v>
      </c>
      <c r="E1100" s="1">
        <v>15.74</v>
      </c>
      <c r="F1100" s="1"/>
      <c r="G1100" s="4">
        <f t="shared" si="90"/>
        <v>2.2213749189766263E-2</v>
      </c>
      <c r="H1100" s="4">
        <f t="shared" si="91"/>
        <v>1.8924904368834206E-2</v>
      </c>
      <c r="I1100" s="4" t="e">
        <f t="shared" si="92"/>
        <v>#DIV/0!</v>
      </c>
      <c r="J1100" s="4">
        <f t="shared" si="93"/>
        <v>2.770012706480296E-2</v>
      </c>
      <c r="K1100" s="4" t="e">
        <f t="shared" si="94"/>
        <v>#DIV/0!</v>
      </c>
    </row>
    <row r="1101" spans="1:11" x14ac:dyDescent="0.5">
      <c r="A1101" t="s">
        <v>661</v>
      </c>
      <c r="B1101" s="1">
        <v>13.055</v>
      </c>
      <c r="C1101" s="1">
        <v>49.82</v>
      </c>
      <c r="E1101" s="1">
        <v>16.103999999999999</v>
      </c>
      <c r="F1101" s="1"/>
      <c r="G1101" s="4">
        <f t="shared" si="90"/>
        <v>4.4810417464573593E-3</v>
      </c>
      <c r="H1101" s="4">
        <f t="shared" si="91"/>
        <v>-3.0108390204737212E-3</v>
      </c>
      <c r="I1101" s="4" t="e">
        <f t="shared" si="92"/>
        <v>#DIV/0!</v>
      </c>
      <c r="J1101" s="4">
        <f t="shared" si="93"/>
        <v>-2.2603079980129115E-2</v>
      </c>
      <c r="K1101" s="4" t="e">
        <f t="shared" si="94"/>
        <v>#DIV/0!</v>
      </c>
    </row>
    <row r="1102" spans="1:11" x14ac:dyDescent="0.5">
      <c r="A1102" t="s">
        <v>662</v>
      </c>
      <c r="B1102" s="1">
        <v>13.145799999999999</v>
      </c>
      <c r="C1102" s="1">
        <v>48.75</v>
      </c>
      <c r="E1102" s="1">
        <v>16.143999999999998</v>
      </c>
      <c r="F1102" s="1"/>
      <c r="G1102" s="4">
        <f t="shared" si="90"/>
        <v>-6.9071490514079903E-3</v>
      </c>
      <c r="H1102" s="4">
        <f t="shared" si="91"/>
        <v>2.1948717948717889E-2</v>
      </c>
      <c r="I1102" s="4" t="e">
        <f t="shared" si="92"/>
        <v>#DIV/0!</v>
      </c>
      <c r="J1102" s="4">
        <f t="shared" si="93"/>
        <v>-2.4777006937561907E-3</v>
      </c>
      <c r="K1102" s="4" t="e">
        <f t="shared" si="94"/>
        <v>#DIV/0!</v>
      </c>
    </row>
    <row r="1103" spans="1:11" x14ac:dyDescent="0.5">
      <c r="A1103" t="s">
        <v>663</v>
      </c>
      <c r="B1103" s="1">
        <v>12.943300000000001</v>
      </c>
      <c r="C1103" s="1">
        <v>49.39</v>
      </c>
      <c r="E1103" s="1">
        <v>15.932</v>
      </c>
      <c r="F1103" s="1"/>
      <c r="G1103" s="4">
        <f t="shared" si="90"/>
        <v>1.5645160044192696E-2</v>
      </c>
      <c r="H1103" s="4">
        <f t="shared" si="91"/>
        <v>-1.2958088681919389E-2</v>
      </c>
      <c r="I1103" s="4" t="e">
        <f t="shared" si="92"/>
        <v>#DIV/0!</v>
      </c>
      <c r="J1103" s="4">
        <f t="shared" si="93"/>
        <v>1.3306552849610798E-2</v>
      </c>
      <c r="K1103" s="4" t="e">
        <f t="shared" si="94"/>
        <v>#DIV/0!</v>
      </c>
    </row>
    <row r="1104" spans="1:11" x14ac:dyDescent="0.5">
      <c r="A1104" t="s">
        <v>664</v>
      </c>
      <c r="B1104" s="1">
        <v>12.9</v>
      </c>
      <c r="C1104" s="1">
        <v>47.07</v>
      </c>
      <c r="E1104" s="1">
        <v>16.05</v>
      </c>
      <c r="F1104" s="1"/>
      <c r="G1104" s="4">
        <f t="shared" si="90"/>
        <v>3.3565891472868703E-3</v>
      </c>
      <c r="H1104" s="4">
        <f t="shared" si="91"/>
        <v>4.9288294030167767E-2</v>
      </c>
      <c r="I1104" s="4" t="e">
        <f t="shared" si="92"/>
        <v>#DIV/0!</v>
      </c>
      <c r="J1104" s="4">
        <f t="shared" si="93"/>
        <v>-7.3520249221183942E-3</v>
      </c>
      <c r="K1104" s="4" t="e">
        <f t="shared" si="94"/>
        <v>#DIV/0!</v>
      </c>
    </row>
    <row r="1105" spans="1:11" x14ac:dyDescent="0.5">
      <c r="A1105" t="s">
        <v>665</v>
      </c>
      <c r="B1105" s="1">
        <v>12.9938</v>
      </c>
      <c r="C1105" s="1">
        <v>47.07</v>
      </c>
      <c r="E1105" s="1">
        <v>15.715999999999999</v>
      </c>
      <c r="F1105" s="1"/>
      <c r="G1105" s="4">
        <f t="shared" si="90"/>
        <v>-7.2188274407793962E-3</v>
      </c>
      <c r="H1105" s="4">
        <f t="shared" si="91"/>
        <v>0</v>
      </c>
      <c r="I1105" s="4" t="e">
        <f t="shared" si="92"/>
        <v>#DIV/0!</v>
      </c>
      <c r="J1105" s="4">
        <f t="shared" si="93"/>
        <v>2.1252227029778581E-2</v>
      </c>
      <c r="K1105" s="4" t="e">
        <f t="shared" si="94"/>
        <v>#DIV/0!</v>
      </c>
    </row>
    <row r="1106" spans="1:11" x14ac:dyDescent="0.5">
      <c r="A1106" t="s">
        <v>666</v>
      </c>
      <c r="B1106" s="1">
        <v>13.0093</v>
      </c>
      <c r="C1106" s="1">
        <v>46.57</v>
      </c>
      <c r="E1106" s="1">
        <v>15.628</v>
      </c>
      <c r="F1106" s="1"/>
      <c r="G1106" s="4">
        <f t="shared" si="90"/>
        <v>-1.1914553434849706E-3</v>
      </c>
      <c r="H1106" s="4">
        <f t="shared" si="91"/>
        <v>1.0736525660296259E-2</v>
      </c>
      <c r="I1106" s="4" t="e">
        <f t="shared" si="92"/>
        <v>#DIV/0!</v>
      </c>
      <c r="J1106" s="4">
        <f t="shared" si="93"/>
        <v>5.6309188635781382E-3</v>
      </c>
      <c r="K1106" s="4" t="e">
        <f t="shared" si="94"/>
        <v>#DIV/0!</v>
      </c>
    </row>
    <row r="1107" spans="1:11" x14ac:dyDescent="0.5">
      <c r="A1107" t="s">
        <v>667</v>
      </c>
      <c r="B1107" s="1">
        <v>13.2783</v>
      </c>
      <c r="C1107" s="1">
        <v>46.17</v>
      </c>
      <c r="E1107" s="1">
        <v>15.53</v>
      </c>
      <c r="F1107" s="1"/>
      <c r="G1107" s="4">
        <f t="shared" si="90"/>
        <v>-2.0258617443497995E-2</v>
      </c>
      <c r="H1107" s="4">
        <f t="shared" si="91"/>
        <v>8.6636343946284722E-3</v>
      </c>
      <c r="I1107" s="4" t="e">
        <f t="shared" si="92"/>
        <v>#DIV/0!</v>
      </c>
      <c r="J1107" s="4">
        <f t="shared" si="93"/>
        <v>6.3103670315518556E-3</v>
      </c>
      <c r="K1107" s="4" t="e">
        <f t="shared" si="94"/>
        <v>#DIV/0!</v>
      </c>
    </row>
    <row r="1108" spans="1:11" x14ac:dyDescent="0.5">
      <c r="A1108" t="s">
        <v>668</v>
      </c>
      <c r="B1108" s="1">
        <v>13.3323</v>
      </c>
      <c r="C1108" s="1">
        <v>46.36</v>
      </c>
      <c r="E1108" s="1">
        <v>15.786</v>
      </c>
      <c r="F1108" s="1"/>
      <c r="G1108" s="4">
        <f t="shared" si="90"/>
        <v>-4.0503138993271959E-3</v>
      </c>
      <c r="H1108" s="4">
        <f t="shared" si="91"/>
        <v>-4.098360655737654E-3</v>
      </c>
      <c r="I1108" s="4" t="e">
        <f t="shared" si="92"/>
        <v>#DIV/0!</v>
      </c>
      <c r="J1108" s="4">
        <f t="shared" si="93"/>
        <v>-1.6216901051564703E-2</v>
      </c>
      <c r="K1108" s="4" t="e">
        <f t="shared" si="94"/>
        <v>#DIV/0!</v>
      </c>
    </row>
    <row r="1109" spans="1:11" x14ac:dyDescent="0.5">
      <c r="A1109" t="s">
        <v>669</v>
      </c>
      <c r="B1109" s="1">
        <v>13.272</v>
      </c>
      <c r="C1109" s="1">
        <v>47.46</v>
      </c>
      <c r="E1109" s="1">
        <v>16.167999999999999</v>
      </c>
      <c r="F1109" s="1"/>
      <c r="G1109" s="4">
        <f t="shared" si="90"/>
        <v>4.5433996383363873E-3</v>
      </c>
      <c r="H1109" s="4">
        <f t="shared" si="91"/>
        <v>-2.3177412557943589E-2</v>
      </c>
      <c r="I1109" s="4" t="e">
        <f t="shared" si="92"/>
        <v>#DIV/0!</v>
      </c>
      <c r="J1109" s="4">
        <f t="shared" si="93"/>
        <v>-2.3626917367639777E-2</v>
      </c>
      <c r="K1109" s="4" t="e">
        <f t="shared" si="94"/>
        <v>#DIV/0!</v>
      </c>
    </row>
    <row r="1110" spans="1:11" x14ac:dyDescent="0.5">
      <c r="A1110" t="s">
        <v>670</v>
      </c>
      <c r="B1110" s="1">
        <v>13.3413</v>
      </c>
      <c r="C1110" s="1">
        <v>50.65</v>
      </c>
      <c r="E1110" s="1">
        <v>16.43</v>
      </c>
      <c r="F1110" s="1"/>
      <c r="G1110" s="4">
        <f t="shared" si="90"/>
        <v>-5.1943963481819733E-3</v>
      </c>
      <c r="H1110" s="4">
        <f t="shared" si="91"/>
        <v>-6.2981243830207312E-2</v>
      </c>
      <c r="I1110" s="4" t="e">
        <f t="shared" si="92"/>
        <v>#DIV/0!</v>
      </c>
      <c r="J1110" s="4">
        <f t="shared" si="93"/>
        <v>-1.5946439440048699E-2</v>
      </c>
      <c r="K1110" s="4" t="e">
        <f t="shared" si="94"/>
        <v>#DIV/0!</v>
      </c>
    </row>
    <row r="1111" spans="1:11" x14ac:dyDescent="0.5">
      <c r="A1111" t="s">
        <v>671</v>
      </c>
      <c r="B1111" s="1">
        <v>13.2425</v>
      </c>
      <c r="C1111" s="1">
        <v>51.12</v>
      </c>
      <c r="E1111" s="1">
        <v>15.334</v>
      </c>
      <c r="F1111" s="1"/>
      <c r="G1111" s="4">
        <f t="shared" si="90"/>
        <v>7.4608268831415359E-3</v>
      </c>
      <c r="H1111" s="4">
        <f t="shared" si="91"/>
        <v>-9.1940532081377091E-3</v>
      </c>
      <c r="I1111" s="4" t="e">
        <f t="shared" si="92"/>
        <v>#DIV/0!</v>
      </c>
      <c r="J1111" s="4">
        <f t="shared" si="93"/>
        <v>7.1475153254206392E-2</v>
      </c>
      <c r="K1111" s="4" t="e">
        <f t="shared" si="94"/>
        <v>#DIV/0!</v>
      </c>
    </row>
    <row r="1112" spans="1:11" x14ac:dyDescent="0.5">
      <c r="A1112" t="s">
        <v>672</v>
      </c>
      <c r="B1112" s="1">
        <v>13.3605</v>
      </c>
      <c r="C1112" s="1">
        <v>50.664999999999999</v>
      </c>
      <c r="E1112" s="1">
        <v>14.842000000000001</v>
      </c>
      <c r="F1112" s="1"/>
      <c r="G1112" s="4">
        <f t="shared" si="90"/>
        <v>-8.8320047902399335E-3</v>
      </c>
      <c r="H1112" s="4">
        <f t="shared" si="91"/>
        <v>8.980558571005659E-3</v>
      </c>
      <c r="I1112" s="4" t="e">
        <f t="shared" si="92"/>
        <v>#DIV/0!</v>
      </c>
      <c r="J1112" s="4">
        <f t="shared" si="93"/>
        <v>3.3149171270718147E-2</v>
      </c>
      <c r="K1112" s="4" t="e">
        <f t="shared" si="94"/>
        <v>#DIV/0!</v>
      </c>
    </row>
    <row r="1113" spans="1:11" x14ac:dyDescent="0.5">
      <c r="A1113" t="s">
        <v>673</v>
      </c>
      <c r="B1113" s="1">
        <v>13.3088</v>
      </c>
      <c r="C1113" s="1">
        <v>50.47</v>
      </c>
      <c r="E1113" s="1">
        <v>15.05</v>
      </c>
      <c r="F1113" s="1"/>
      <c r="G1113" s="4">
        <f t="shared" si="90"/>
        <v>3.8846477518634792E-3</v>
      </c>
      <c r="H1113" s="4">
        <f t="shared" si="91"/>
        <v>3.8636813948880189E-3</v>
      </c>
      <c r="I1113" s="4" t="e">
        <f t="shared" si="92"/>
        <v>#DIV/0!</v>
      </c>
      <c r="J1113" s="4">
        <f t="shared" si="93"/>
        <v>-1.382059800664448E-2</v>
      </c>
      <c r="K1113" s="4" t="e">
        <f t="shared" si="94"/>
        <v>#DIV/0!</v>
      </c>
    </row>
    <row r="1114" spans="1:11" x14ac:dyDescent="0.5">
      <c r="A1114" s="2">
        <v>44147</v>
      </c>
      <c r="B1114" s="1">
        <v>13.013199999999999</v>
      </c>
      <c r="C1114" s="1">
        <v>49.73</v>
      </c>
      <c r="E1114" s="1">
        <v>14.558</v>
      </c>
      <c r="F1114" s="1"/>
      <c r="G1114" s="4">
        <f t="shared" si="90"/>
        <v>2.2715396674146238E-2</v>
      </c>
      <c r="H1114" s="4">
        <f t="shared" si="91"/>
        <v>1.4880353911120192E-2</v>
      </c>
      <c r="I1114" s="4" t="e">
        <f t="shared" si="92"/>
        <v>#DIV/0!</v>
      </c>
      <c r="J1114" s="4">
        <f t="shared" si="93"/>
        <v>3.379585107844485E-2</v>
      </c>
      <c r="K1114" s="4" t="e">
        <f t="shared" si="94"/>
        <v>#DIV/0!</v>
      </c>
    </row>
    <row r="1115" spans="1:11" x14ac:dyDescent="0.5">
      <c r="A1115" s="2">
        <v>44116</v>
      </c>
      <c r="B1115" s="1">
        <v>12.972300000000001</v>
      </c>
      <c r="C1115" s="1">
        <v>50.26</v>
      </c>
      <c r="E1115" s="1">
        <v>14.23</v>
      </c>
      <c r="F1115" s="1"/>
      <c r="G1115" s="4">
        <f t="shared" si="90"/>
        <v>3.1528718885625029E-3</v>
      </c>
      <c r="H1115" s="4">
        <f t="shared" si="91"/>
        <v>-1.0545165141265467E-2</v>
      </c>
      <c r="I1115" s="4" t="e">
        <f t="shared" si="92"/>
        <v>#DIV/0!</v>
      </c>
      <c r="J1115" s="4">
        <f t="shared" si="93"/>
        <v>2.3049894588896613E-2</v>
      </c>
      <c r="K1115" s="4" t="e">
        <f t="shared" si="94"/>
        <v>#DIV/0!</v>
      </c>
    </row>
    <row r="1116" spans="1:11" x14ac:dyDescent="0.5">
      <c r="A1116" s="2">
        <v>44086</v>
      </c>
      <c r="B1116" s="1">
        <v>12.9308</v>
      </c>
      <c r="C1116" s="1">
        <v>50.07</v>
      </c>
      <c r="E1116" s="1">
        <v>14.021000000000001</v>
      </c>
      <c r="F1116" s="1"/>
      <c r="G1116" s="4">
        <f t="shared" si="90"/>
        <v>3.2093915302997544E-3</v>
      </c>
      <c r="H1116" s="4">
        <f t="shared" si="91"/>
        <v>3.794687437587374E-3</v>
      </c>
      <c r="I1116" s="4" t="e">
        <f t="shared" si="92"/>
        <v>#DIV/0!</v>
      </c>
      <c r="J1116" s="4">
        <f t="shared" si="93"/>
        <v>1.490621211040577E-2</v>
      </c>
      <c r="K1116" s="4" t="e">
        <f t="shared" si="94"/>
        <v>#DIV/0!</v>
      </c>
    </row>
    <row r="1117" spans="1:11" x14ac:dyDescent="0.5">
      <c r="A1117" s="2">
        <v>44055</v>
      </c>
      <c r="B1117" s="1">
        <v>13.35</v>
      </c>
      <c r="C1117" s="1">
        <v>50.69</v>
      </c>
      <c r="E1117" s="1">
        <v>14.134</v>
      </c>
      <c r="F1117" s="1"/>
      <c r="G1117" s="4">
        <f t="shared" si="90"/>
        <v>-3.1400749063670408E-2</v>
      </c>
      <c r="H1117" s="4">
        <f t="shared" si="91"/>
        <v>-1.2231209311501234E-2</v>
      </c>
      <c r="I1117" s="4" t="e">
        <f t="shared" si="92"/>
        <v>#DIV/0!</v>
      </c>
      <c r="J1117" s="4">
        <f t="shared" si="93"/>
        <v>-7.9949059006649836E-3</v>
      </c>
      <c r="K1117" s="4" t="e">
        <f t="shared" si="94"/>
        <v>#DIV/0!</v>
      </c>
    </row>
    <row r="1118" spans="1:11" x14ac:dyDescent="0.5">
      <c r="A1118" s="2">
        <v>44024</v>
      </c>
      <c r="B1118" s="1">
        <v>13.6068</v>
      </c>
      <c r="C1118" s="1">
        <v>50.2</v>
      </c>
      <c r="E1118" s="1">
        <v>13.842000000000001</v>
      </c>
      <c r="F1118" s="1"/>
      <c r="G1118" s="4">
        <f t="shared" si="90"/>
        <v>-1.8872916482934987E-2</v>
      </c>
      <c r="H1118" s="4">
        <f t="shared" si="91"/>
        <v>9.7609561752987073E-3</v>
      </c>
      <c r="I1118" s="4" t="e">
        <f t="shared" si="92"/>
        <v>#DIV/0!</v>
      </c>
      <c r="J1118" s="4">
        <f t="shared" si="93"/>
        <v>2.1095217454125015E-2</v>
      </c>
      <c r="K1118" s="4" t="e">
        <f t="shared" si="94"/>
        <v>#DIV/0!</v>
      </c>
    </row>
    <row r="1119" spans="1:11" x14ac:dyDescent="0.5">
      <c r="A1119" s="2">
        <v>43933</v>
      </c>
      <c r="B1119" s="1">
        <v>13.558299999999999</v>
      </c>
      <c r="C1119" s="1">
        <v>51.984999999999999</v>
      </c>
      <c r="E1119" s="1">
        <v>13.68</v>
      </c>
      <c r="F1119" s="1"/>
      <c r="G1119" s="4">
        <f t="shared" si="90"/>
        <v>3.5771446272763185E-3</v>
      </c>
      <c r="H1119" s="4">
        <f t="shared" si="91"/>
        <v>-3.4336827931133906E-2</v>
      </c>
      <c r="I1119" s="4" t="e">
        <f t="shared" si="92"/>
        <v>#DIV/0!</v>
      </c>
      <c r="J1119" s="4">
        <f t="shared" si="93"/>
        <v>1.1842105263157876E-2</v>
      </c>
      <c r="K1119" s="4" t="e">
        <f t="shared" si="94"/>
        <v>#DIV/0!</v>
      </c>
    </row>
    <row r="1120" spans="1:11" x14ac:dyDescent="0.5">
      <c r="A1120" s="2">
        <v>43902</v>
      </c>
      <c r="B1120" s="1">
        <v>13.396000000000001</v>
      </c>
      <c r="C1120" s="1">
        <v>50.99</v>
      </c>
      <c r="E1120" s="1">
        <v>13.566000000000001</v>
      </c>
      <c r="F1120" s="1"/>
      <c r="G1120" s="4">
        <f t="shared" si="90"/>
        <v>1.2115556882651424E-2</v>
      </c>
      <c r="H1120" s="4">
        <f t="shared" si="91"/>
        <v>1.9513630123553671E-2</v>
      </c>
      <c r="I1120" s="4" t="e">
        <f t="shared" si="92"/>
        <v>#DIV/0!</v>
      </c>
      <c r="J1120" s="4">
        <f t="shared" si="93"/>
        <v>8.4033613445377853E-3</v>
      </c>
      <c r="K1120" s="4" t="e">
        <f t="shared" si="94"/>
        <v>#DIV/0!</v>
      </c>
    </row>
    <row r="1121" spans="1:11" x14ac:dyDescent="0.5">
      <c r="A1121" s="2">
        <v>43873</v>
      </c>
      <c r="B1121" s="1">
        <v>13.544499999999999</v>
      </c>
      <c r="C1121" s="1">
        <v>49.9</v>
      </c>
      <c r="E1121" s="1">
        <v>13.676</v>
      </c>
      <c r="F1121" s="1"/>
      <c r="G1121" s="4">
        <f t="shared" si="90"/>
        <v>-1.0963859869319581E-2</v>
      </c>
      <c r="H1121" s="4">
        <f t="shared" si="91"/>
        <v>2.1843687374749621E-2</v>
      </c>
      <c r="I1121" s="4" t="e">
        <f t="shared" si="92"/>
        <v>#DIV/0!</v>
      </c>
      <c r="J1121" s="4">
        <f t="shared" si="93"/>
        <v>-8.0432875109680557E-3</v>
      </c>
      <c r="K1121" s="4" t="e">
        <f t="shared" si="94"/>
        <v>#DIV/0!</v>
      </c>
    </row>
    <row r="1122" spans="1:11" x14ac:dyDescent="0.5">
      <c r="A1122" s="2">
        <v>43842</v>
      </c>
      <c r="B1122" s="1">
        <v>13.39</v>
      </c>
      <c r="C1122" s="1">
        <v>49.56</v>
      </c>
      <c r="E1122" s="1">
        <v>13.768000000000001</v>
      </c>
      <c r="F1122" s="1"/>
      <c r="G1122" s="4">
        <f t="shared" si="90"/>
        <v>1.1538461538461497E-2</v>
      </c>
      <c r="H1122" s="4">
        <f t="shared" si="91"/>
        <v>6.8603712671508887E-3</v>
      </c>
      <c r="I1122" s="4" t="e">
        <f t="shared" si="92"/>
        <v>#DIV/0!</v>
      </c>
      <c r="J1122" s="4">
        <f t="shared" si="93"/>
        <v>-6.682161533991926E-3</v>
      </c>
      <c r="K1122" s="4" t="e">
        <f t="shared" si="94"/>
        <v>#DIV/0!</v>
      </c>
    </row>
    <row r="1123" spans="1:11" x14ac:dyDescent="0.5">
      <c r="A1123" t="s">
        <v>674</v>
      </c>
      <c r="B1123" s="1">
        <v>13.4015</v>
      </c>
      <c r="C1123" s="1">
        <v>48.35</v>
      </c>
      <c r="E1123" s="1">
        <v>14.19</v>
      </c>
      <c r="F1123" s="1"/>
      <c r="G1123" s="4">
        <f t="shared" si="90"/>
        <v>-8.5811289780990396E-4</v>
      </c>
      <c r="H1123" s="4">
        <f t="shared" si="91"/>
        <v>2.5025853154084787E-2</v>
      </c>
      <c r="I1123" s="4" t="e">
        <f t="shared" si="92"/>
        <v>#DIV/0!</v>
      </c>
      <c r="J1123" s="4">
        <f t="shared" si="93"/>
        <v>-2.9739252995066856E-2</v>
      </c>
      <c r="K1123" s="4" t="e">
        <f t="shared" si="94"/>
        <v>#DIV/0!</v>
      </c>
    </row>
    <row r="1124" spans="1:11" x14ac:dyDescent="0.5">
      <c r="A1124" t="s">
        <v>675</v>
      </c>
      <c r="B1124" s="1">
        <v>13.2613</v>
      </c>
      <c r="C1124" s="1">
        <v>47.45</v>
      </c>
      <c r="E1124" s="1">
        <v>14</v>
      </c>
      <c r="F1124" s="1"/>
      <c r="G1124" s="4">
        <f t="shared" si="90"/>
        <v>1.0572115855911557E-2</v>
      </c>
      <c r="H1124" s="4">
        <f t="shared" si="91"/>
        <v>1.8967334035827177E-2</v>
      </c>
      <c r="I1124" s="4" t="e">
        <f t="shared" si="92"/>
        <v>#DIV/0!</v>
      </c>
      <c r="J1124" s="4">
        <f t="shared" si="93"/>
        <v>1.3571428571428568E-2</v>
      </c>
      <c r="K1124" s="4" t="e">
        <f t="shared" si="94"/>
        <v>#DIV/0!</v>
      </c>
    </row>
    <row r="1125" spans="1:11" x14ac:dyDescent="0.5">
      <c r="A1125" t="s">
        <v>676</v>
      </c>
      <c r="B1125" s="1">
        <v>13.2348</v>
      </c>
      <c r="C1125" s="1">
        <v>47.05</v>
      </c>
      <c r="E1125" s="1">
        <v>13.32</v>
      </c>
      <c r="F1125" s="1"/>
      <c r="G1125" s="4">
        <f t="shared" si="90"/>
        <v>2.0022969746427144E-3</v>
      </c>
      <c r="H1125" s="4">
        <f t="shared" si="91"/>
        <v>8.5015940488843977E-3</v>
      </c>
      <c r="I1125" s="4" t="e">
        <f t="shared" si="92"/>
        <v>#DIV/0!</v>
      </c>
      <c r="J1125" s="4">
        <f t="shared" si="93"/>
        <v>5.1051051051051122E-2</v>
      </c>
      <c r="K1125" s="4" t="e">
        <f t="shared" si="94"/>
        <v>#DIV/0!</v>
      </c>
    </row>
    <row r="1126" spans="1:11" x14ac:dyDescent="0.5">
      <c r="A1126" t="s">
        <v>677</v>
      </c>
      <c r="B1126" s="1">
        <v>12.957700000000001</v>
      </c>
      <c r="C1126" s="1">
        <v>47.01</v>
      </c>
      <c r="E1126" s="1">
        <v>13.164</v>
      </c>
      <c r="F1126" s="1"/>
      <c r="G1126" s="4">
        <f t="shared" si="90"/>
        <v>2.13849680112983E-2</v>
      </c>
      <c r="H1126" s="4">
        <f t="shared" si="91"/>
        <v>8.50882790895513E-4</v>
      </c>
      <c r="I1126" s="4" t="e">
        <f t="shared" si="92"/>
        <v>#DIV/0!</v>
      </c>
      <c r="J1126" s="4">
        <f t="shared" si="93"/>
        <v>1.185050136736554E-2</v>
      </c>
      <c r="K1126" s="4" t="e">
        <f t="shared" si="94"/>
        <v>#DIV/0!</v>
      </c>
    </row>
    <row r="1127" spans="1:11" x14ac:dyDescent="0.5">
      <c r="A1127" t="s">
        <v>678</v>
      </c>
      <c r="B1127" s="1">
        <v>13.14</v>
      </c>
      <c r="C1127" s="1">
        <v>46.06</v>
      </c>
      <c r="E1127" s="1">
        <v>13.268000000000001</v>
      </c>
      <c r="F1127" s="1"/>
      <c r="G1127" s="4">
        <f t="shared" si="90"/>
        <v>-1.3873668188736699E-2</v>
      </c>
      <c r="H1127" s="4">
        <f t="shared" si="91"/>
        <v>2.0625271385149802E-2</v>
      </c>
      <c r="I1127" s="4" t="e">
        <f t="shared" si="92"/>
        <v>#DIV/0!</v>
      </c>
      <c r="J1127" s="4">
        <f t="shared" si="93"/>
        <v>-7.8384082001810018E-3</v>
      </c>
      <c r="K1127" s="4" t="e">
        <f t="shared" si="94"/>
        <v>#DIV/0!</v>
      </c>
    </row>
    <row r="1128" spans="1:11" x14ac:dyDescent="0.5">
      <c r="A1128" t="s">
        <v>679</v>
      </c>
      <c r="B1128" s="1">
        <v>13.0878</v>
      </c>
      <c r="C1128" s="1">
        <v>45.39</v>
      </c>
      <c r="E1128" s="1">
        <v>13.263999999999999</v>
      </c>
      <c r="F1128" s="1"/>
      <c r="G1128" s="4">
        <f t="shared" si="90"/>
        <v>3.9884472562234929E-3</v>
      </c>
      <c r="H1128" s="4">
        <f t="shared" si="91"/>
        <v>1.4760960564000891E-2</v>
      </c>
      <c r="I1128" s="4" t="e">
        <f t="shared" si="92"/>
        <v>#DIV/0!</v>
      </c>
      <c r="J1128" s="4">
        <f t="shared" si="93"/>
        <v>3.0156815440296469E-4</v>
      </c>
      <c r="K1128" s="4" t="e">
        <f t="shared" si="94"/>
        <v>#DIV/0!</v>
      </c>
    </row>
    <row r="1129" spans="1:11" x14ac:dyDescent="0.5">
      <c r="A1129" t="s">
        <v>680</v>
      </c>
      <c r="B1129" s="1">
        <v>13.440300000000001</v>
      </c>
      <c r="C1129" s="1">
        <v>45.62</v>
      </c>
      <c r="E1129" s="1">
        <v>13.364000000000001</v>
      </c>
      <c r="F1129" s="1"/>
      <c r="G1129" s="4">
        <f t="shared" si="90"/>
        <v>-2.6227093145242408E-2</v>
      </c>
      <c r="H1129" s="4">
        <f t="shared" si="91"/>
        <v>-5.041648399824572E-3</v>
      </c>
      <c r="I1129" s="4" t="e">
        <f t="shared" si="92"/>
        <v>#DIV/0!</v>
      </c>
      <c r="J1129" s="4">
        <f t="shared" si="93"/>
        <v>-7.4827895839569836E-3</v>
      </c>
      <c r="K1129" s="4" t="e">
        <f t="shared" si="94"/>
        <v>#DIV/0!</v>
      </c>
    </row>
    <row r="1130" spans="1:11" x14ac:dyDescent="0.5">
      <c r="A1130" t="s">
        <v>681</v>
      </c>
      <c r="B1130" s="1">
        <v>13.428800000000001</v>
      </c>
      <c r="C1130" s="1">
        <v>45.06</v>
      </c>
      <c r="E1130" s="1">
        <v>12.89</v>
      </c>
      <c r="F1130" s="1"/>
      <c r="G1130" s="4">
        <f t="shared" si="90"/>
        <v>8.5636840224001531E-4</v>
      </c>
      <c r="H1130" s="4">
        <f t="shared" si="91"/>
        <v>1.2427873945849877E-2</v>
      </c>
      <c r="I1130" s="4" t="e">
        <f t="shared" si="92"/>
        <v>#DIV/0!</v>
      </c>
      <c r="J1130" s="4">
        <f t="shared" si="93"/>
        <v>3.677269200930966E-2</v>
      </c>
      <c r="K1130" s="4" t="e">
        <f t="shared" si="94"/>
        <v>#DIV/0!</v>
      </c>
    </row>
    <row r="1131" spans="1:11" x14ac:dyDescent="0.5">
      <c r="A1131" t="s">
        <v>682</v>
      </c>
      <c r="B1131" s="1">
        <v>13.4223</v>
      </c>
      <c r="C1131" s="1">
        <v>45.53</v>
      </c>
      <c r="E1131" s="1">
        <v>12.83</v>
      </c>
      <c r="F1131" s="1"/>
      <c r="G1131" s="4">
        <f t="shared" si="90"/>
        <v>4.84268716985925E-4</v>
      </c>
      <c r="H1131" s="4">
        <f t="shared" si="91"/>
        <v>-1.0322864045684166E-2</v>
      </c>
      <c r="I1131" s="4" t="e">
        <f t="shared" si="92"/>
        <v>#DIV/0!</v>
      </c>
      <c r="J1131" s="4">
        <f t="shared" si="93"/>
        <v>4.6765393608729777E-3</v>
      </c>
      <c r="K1131" s="4" t="e">
        <f t="shared" si="94"/>
        <v>#DIV/0!</v>
      </c>
    </row>
    <row r="1132" spans="1:11" x14ac:dyDescent="0.5">
      <c r="A1132" t="s">
        <v>683</v>
      </c>
      <c r="B1132" s="1">
        <v>13.5153</v>
      </c>
      <c r="C1132" s="1">
        <v>46.19</v>
      </c>
      <c r="E1132" s="1">
        <v>12.788</v>
      </c>
      <c r="F1132" s="1"/>
      <c r="G1132" s="4">
        <f t="shared" si="90"/>
        <v>-6.8810903198597284E-3</v>
      </c>
      <c r="H1132" s="4">
        <f t="shared" si="91"/>
        <v>-1.4288807101104029E-2</v>
      </c>
      <c r="I1132" s="4" t="e">
        <f t="shared" si="92"/>
        <v>#DIV/0!</v>
      </c>
      <c r="J1132" s="4">
        <f t="shared" si="93"/>
        <v>3.2843290584922968E-3</v>
      </c>
      <c r="K1132" s="4" t="e">
        <f t="shared" si="94"/>
        <v>#DIV/0!</v>
      </c>
    </row>
    <row r="1133" spans="1:11" x14ac:dyDescent="0.5">
      <c r="A1133" t="s">
        <v>684</v>
      </c>
      <c r="B1133" s="1">
        <v>13.297000000000001</v>
      </c>
      <c r="C1133" s="1">
        <v>45.46</v>
      </c>
      <c r="E1133" s="1">
        <v>13.106</v>
      </c>
      <c r="F1133" s="1"/>
      <c r="G1133" s="4">
        <f t="shared" si="90"/>
        <v>1.6417236970745153E-2</v>
      </c>
      <c r="H1133" s="4">
        <f t="shared" si="91"/>
        <v>1.6058073031236075E-2</v>
      </c>
      <c r="I1133" s="4" t="e">
        <f t="shared" si="92"/>
        <v>#DIV/0!</v>
      </c>
      <c r="J1133" s="4">
        <f t="shared" si="93"/>
        <v>-2.426369601709133E-2</v>
      </c>
      <c r="K1133" s="4" t="e">
        <f t="shared" si="94"/>
        <v>#DIV/0!</v>
      </c>
    </row>
    <row r="1134" spans="1:11" x14ac:dyDescent="0.5">
      <c r="A1134" s="2">
        <v>44176</v>
      </c>
      <c r="B1134" s="1">
        <v>13.456799999999999</v>
      </c>
      <c r="C1134" s="1">
        <v>44.95</v>
      </c>
      <c r="E1134" s="1">
        <v>12.868</v>
      </c>
      <c r="F1134" s="1"/>
      <c r="G1134" s="4">
        <f t="shared" si="90"/>
        <v>-1.1875037155935964E-2</v>
      </c>
      <c r="H1134" s="4">
        <f t="shared" si="91"/>
        <v>1.1345939933259164E-2</v>
      </c>
      <c r="I1134" s="4" t="e">
        <f t="shared" si="92"/>
        <v>#DIV/0!</v>
      </c>
      <c r="J1134" s="4">
        <f t="shared" si="93"/>
        <v>1.8495492695057569E-2</v>
      </c>
      <c r="K1134" s="4" t="e">
        <f t="shared" si="94"/>
        <v>#DIV/0!</v>
      </c>
    </row>
    <row r="1135" spans="1:11" x14ac:dyDescent="0.5">
      <c r="A1135" s="2">
        <v>44146</v>
      </c>
      <c r="B1135" s="1">
        <v>13.417999999999999</v>
      </c>
      <c r="C1135" s="1">
        <v>46.35</v>
      </c>
      <c r="E1135" s="1">
        <v>12.657999999999999</v>
      </c>
      <c r="F1135" s="1"/>
      <c r="G1135" s="4">
        <f t="shared" si="90"/>
        <v>2.8916380980772427E-3</v>
      </c>
      <c r="H1135" s="4">
        <f t="shared" si="91"/>
        <v>-3.0204962243797207E-2</v>
      </c>
      <c r="I1135" s="4" t="e">
        <f t="shared" si="92"/>
        <v>#DIV/0!</v>
      </c>
      <c r="J1135" s="4">
        <f t="shared" si="93"/>
        <v>1.6590298625375421E-2</v>
      </c>
      <c r="K1135" s="4" t="e">
        <f t="shared" si="94"/>
        <v>#DIV/0!</v>
      </c>
    </row>
    <row r="1136" spans="1:11" x14ac:dyDescent="0.5">
      <c r="A1136" s="2">
        <v>44115</v>
      </c>
      <c r="B1136" s="1">
        <v>12.77</v>
      </c>
      <c r="C1136" s="1">
        <v>45.44</v>
      </c>
      <c r="E1136" s="1">
        <v>12.882</v>
      </c>
      <c r="F1136" s="1"/>
      <c r="G1136" s="4">
        <f t="shared" si="90"/>
        <v>5.0743931088488514E-2</v>
      </c>
      <c r="H1136" s="4">
        <f t="shared" si="91"/>
        <v>2.0026408450704247E-2</v>
      </c>
      <c r="I1136" s="4" t="e">
        <f t="shared" si="92"/>
        <v>#DIV/0!</v>
      </c>
      <c r="J1136" s="4">
        <f t="shared" si="93"/>
        <v>-1.7388604253997797E-2</v>
      </c>
      <c r="K1136" s="4" t="e">
        <f t="shared" si="94"/>
        <v>#DIV/0!</v>
      </c>
    </row>
    <row r="1137" spans="1:11" x14ac:dyDescent="0.5">
      <c r="A1137" s="2">
        <v>44085</v>
      </c>
      <c r="B1137" s="1">
        <v>13.630800000000001</v>
      </c>
      <c r="C1137" s="1">
        <v>45.6</v>
      </c>
      <c r="E1137" s="1">
        <v>13.26</v>
      </c>
      <c r="F1137" s="1"/>
      <c r="G1137" s="4">
        <f t="shared" si="90"/>
        <v>-6.3151098981718001E-2</v>
      </c>
      <c r="H1137" s="4">
        <f t="shared" si="91"/>
        <v>-3.5087719298246833E-3</v>
      </c>
      <c r="I1137" s="4" t="e">
        <f t="shared" si="92"/>
        <v>#DIV/0!</v>
      </c>
      <c r="J1137" s="4">
        <f t="shared" si="93"/>
        <v>-2.8506787330316752E-2</v>
      </c>
      <c r="K1137" s="4" t="e">
        <f t="shared" si="94"/>
        <v>#DIV/0!</v>
      </c>
    </row>
    <row r="1138" spans="1:11" x14ac:dyDescent="0.5">
      <c r="A1138" s="2">
        <v>43993</v>
      </c>
      <c r="B1138" s="1">
        <v>14.561999999999999</v>
      </c>
      <c r="C1138" s="1">
        <v>45.39</v>
      </c>
      <c r="E1138" s="1">
        <v>14.132</v>
      </c>
      <c r="F1138" s="1"/>
      <c r="G1138" s="4">
        <f t="shared" si="90"/>
        <v>-6.394725999175932E-2</v>
      </c>
      <c r="H1138" s="4">
        <f t="shared" si="91"/>
        <v>4.6265697290153174E-3</v>
      </c>
      <c r="I1138" s="4" t="e">
        <f t="shared" si="92"/>
        <v>#DIV/0!</v>
      </c>
      <c r="J1138" s="4">
        <f t="shared" si="93"/>
        <v>-6.170393433342769E-2</v>
      </c>
      <c r="K1138" s="4" t="e">
        <f t="shared" si="94"/>
        <v>#DIV/0!</v>
      </c>
    </row>
    <row r="1139" spans="1:11" x14ac:dyDescent="0.5">
      <c r="A1139" s="2">
        <v>43962</v>
      </c>
      <c r="B1139" s="1">
        <v>14.16</v>
      </c>
      <c r="C1139" s="1">
        <v>45.68</v>
      </c>
      <c r="E1139" s="1">
        <v>14.54</v>
      </c>
      <c r="F1139" s="1"/>
      <c r="G1139" s="4">
        <f t="shared" si="90"/>
        <v>2.8389830508474434E-2</v>
      </c>
      <c r="H1139" s="4">
        <f t="shared" si="91"/>
        <v>-6.3485113835376472E-3</v>
      </c>
      <c r="I1139" s="4" t="e">
        <f t="shared" si="92"/>
        <v>#DIV/0!</v>
      </c>
      <c r="J1139" s="4">
        <f t="shared" si="93"/>
        <v>-2.8060522696011003E-2</v>
      </c>
      <c r="K1139" s="4" t="e">
        <f t="shared" si="94"/>
        <v>#DIV/0!</v>
      </c>
    </row>
    <row r="1140" spans="1:11" x14ac:dyDescent="0.5">
      <c r="A1140" s="2">
        <v>43932</v>
      </c>
      <c r="B1140" s="1">
        <v>13.7943</v>
      </c>
      <c r="C1140" s="1">
        <v>45.7</v>
      </c>
      <c r="E1140" s="1">
        <v>13.696</v>
      </c>
      <c r="F1140" s="1"/>
      <c r="G1140" s="4">
        <f t="shared" si="90"/>
        <v>2.6510950175072434E-2</v>
      </c>
      <c r="H1140" s="4">
        <f t="shared" si="91"/>
        <v>-4.3763676148800279E-4</v>
      </c>
      <c r="I1140" s="4" t="e">
        <f t="shared" si="92"/>
        <v>#DIV/0!</v>
      </c>
      <c r="J1140" s="4">
        <f t="shared" si="93"/>
        <v>6.1623831775700966E-2</v>
      </c>
      <c r="K1140" s="4" t="e">
        <f t="shared" si="94"/>
        <v>#DIV/0!</v>
      </c>
    </row>
    <row r="1141" spans="1:11" x14ac:dyDescent="0.5">
      <c r="A1141" s="2">
        <v>43901</v>
      </c>
      <c r="B1141" s="1">
        <v>13.019500000000001</v>
      </c>
      <c r="C1141" s="1">
        <v>44.85</v>
      </c>
      <c r="E1141" s="1">
        <v>14.007999999999999</v>
      </c>
      <c r="F1141" s="1"/>
      <c r="G1141" s="4">
        <f t="shared" si="90"/>
        <v>5.951073389915118E-2</v>
      </c>
      <c r="H1141" s="4">
        <f t="shared" si="91"/>
        <v>1.8952062430323435E-2</v>
      </c>
      <c r="I1141" s="4" t="e">
        <f t="shared" si="92"/>
        <v>#DIV/0!</v>
      </c>
      <c r="J1141" s="4">
        <f t="shared" si="93"/>
        <v>-2.2272986864648736E-2</v>
      </c>
      <c r="K1141" s="4" t="e">
        <f t="shared" si="94"/>
        <v>#DIV/0!</v>
      </c>
    </row>
    <row r="1142" spans="1:11" x14ac:dyDescent="0.5">
      <c r="A1142" s="2">
        <v>43872</v>
      </c>
      <c r="B1142" s="1">
        <v>12.5808</v>
      </c>
      <c r="C1142" s="1">
        <v>44.46</v>
      </c>
      <c r="E1142" s="1">
        <v>13.746</v>
      </c>
      <c r="F1142" s="1"/>
      <c r="G1142" s="4">
        <f t="shared" si="90"/>
        <v>3.4870596464453785E-2</v>
      </c>
      <c r="H1142" s="4">
        <f t="shared" si="91"/>
        <v>8.7719298245614308E-3</v>
      </c>
      <c r="I1142" s="4" t="e">
        <f t="shared" si="92"/>
        <v>#DIV/0!</v>
      </c>
      <c r="J1142" s="4">
        <f t="shared" si="93"/>
        <v>1.9060090208060432E-2</v>
      </c>
      <c r="K1142" s="4" t="e">
        <f t="shared" si="94"/>
        <v>#DIV/0!</v>
      </c>
    </row>
    <row r="1143" spans="1:11" x14ac:dyDescent="0.5">
      <c r="A1143" t="s">
        <v>685</v>
      </c>
      <c r="B1143" s="1">
        <v>12.534000000000001</v>
      </c>
      <c r="C1143" s="1">
        <v>44.28</v>
      </c>
      <c r="E1143" s="1">
        <v>13.545999999999999</v>
      </c>
      <c r="F1143" s="1"/>
      <c r="G1143" s="4">
        <f t="shared" si="90"/>
        <v>3.7338439444709604E-3</v>
      </c>
      <c r="H1143" s="4">
        <f t="shared" si="91"/>
        <v>4.0650406504065817E-3</v>
      </c>
      <c r="I1143" s="4" t="e">
        <f t="shared" si="92"/>
        <v>#DIV/0!</v>
      </c>
      <c r="J1143" s="4">
        <f t="shared" si="93"/>
        <v>1.4764506127270094E-2</v>
      </c>
      <c r="K1143" s="4" t="e">
        <f t="shared" si="94"/>
        <v>#DIV/0!</v>
      </c>
    </row>
    <row r="1144" spans="1:11" x14ac:dyDescent="0.5">
      <c r="A1144" t="s">
        <v>686</v>
      </c>
      <c r="B1144" s="1">
        <v>13.023999999999999</v>
      </c>
      <c r="C1144" s="1">
        <v>44.11</v>
      </c>
      <c r="E1144" s="1">
        <v>13.907999999999999</v>
      </c>
      <c r="F1144" s="1"/>
      <c r="G1144" s="4">
        <f t="shared" si="90"/>
        <v>-3.7622850122850049E-2</v>
      </c>
      <c r="H1144" s="4">
        <f t="shared" si="91"/>
        <v>3.8540013602357259E-3</v>
      </c>
      <c r="I1144" s="4" t="e">
        <f t="shared" si="92"/>
        <v>#DIV/0!</v>
      </c>
      <c r="J1144" s="4">
        <f t="shared" si="93"/>
        <v>-2.6028185217141231E-2</v>
      </c>
      <c r="K1144" s="4" t="e">
        <f t="shared" si="94"/>
        <v>#DIV/0!</v>
      </c>
    </row>
    <row r="1145" spans="1:11" x14ac:dyDescent="0.5">
      <c r="A1145" t="s">
        <v>687</v>
      </c>
      <c r="B1145" s="1">
        <v>12.627000000000001</v>
      </c>
      <c r="C1145" s="1">
        <v>44.25</v>
      </c>
      <c r="E1145" s="1">
        <v>13.61</v>
      </c>
      <c r="F1145" s="1"/>
      <c r="G1145" s="4">
        <f t="shared" si="90"/>
        <v>3.1440563871069749E-2</v>
      </c>
      <c r="H1145" s="4">
        <f t="shared" si="91"/>
        <v>-3.1638418079096287E-3</v>
      </c>
      <c r="I1145" s="4" t="e">
        <f t="shared" si="92"/>
        <v>#DIV/0!</v>
      </c>
      <c r="J1145" s="4">
        <f t="shared" si="93"/>
        <v>2.1895664952241045E-2</v>
      </c>
      <c r="K1145" s="4" t="e">
        <f t="shared" si="94"/>
        <v>#DIV/0!</v>
      </c>
    </row>
    <row r="1146" spans="1:11" x14ac:dyDescent="0.5">
      <c r="A1146" t="s">
        <v>688</v>
      </c>
      <c r="B1146" s="1">
        <v>13.396800000000001</v>
      </c>
      <c r="C1146" s="1">
        <v>45.64</v>
      </c>
      <c r="E1146" s="1">
        <v>13.67</v>
      </c>
      <c r="F1146" s="1"/>
      <c r="G1146" s="4">
        <f t="shared" si="90"/>
        <v>-5.7461483339304897E-2</v>
      </c>
      <c r="H1146" s="4">
        <f t="shared" si="91"/>
        <v>-3.0455740578440027E-2</v>
      </c>
      <c r="I1146" s="4" t="e">
        <f t="shared" si="92"/>
        <v>#DIV/0!</v>
      </c>
      <c r="J1146" s="4">
        <f t="shared" si="93"/>
        <v>-4.3891733723482318E-3</v>
      </c>
      <c r="K1146" s="4" t="e">
        <f t="shared" si="94"/>
        <v>#DIV/0!</v>
      </c>
    </row>
    <row r="1147" spans="1:11" x14ac:dyDescent="0.5">
      <c r="A1147" t="s">
        <v>689</v>
      </c>
      <c r="B1147" s="1">
        <v>13.1412</v>
      </c>
      <c r="C1147" s="1">
        <v>46.72</v>
      </c>
      <c r="E1147" s="1">
        <v>13.092000000000001</v>
      </c>
      <c r="F1147" s="1"/>
      <c r="G1147" s="4">
        <f t="shared" si="90"/>
        <v>1.9450278513377883E-2</v>
      </c>
      <c r="H1147" s="4">
        <f t="shared" si="91"/>
        <v>-2.3116438356164393E-2</v>
      </c>
      <c r="I1147" s="4" t="e">
        <f t="shared" si="92"/>
        <v>#DIV/0!</v>
      </c>
      <c r="J1147" s="4">
        <f t="shared" si="93"/>
        <v>4.4149098686220523E-2</v>
      </c>
      <c r="K1147" s="4" t="e">
        <f t="shared" si="94"/>
        <v>#DIV/0!</v>
      </c>
    </row>
    <row r="1148" spans="1:11" x14ac:dyDescent="0.5">
      <c r="A1148" t="s">
        <v>690</v>
      </c>
      <c r="B1148" s="1">
        <v>13.590299999999999</v>
      </c>
      <c r="C1148" s="1">
        <v>48.2</v>
      </c>
      <c r="E1148" s="1">
        <v>13.12</v>
      </c>
      <c r="F1148" s="1"/>
      <c r="G1148" s="4">
        <f t="shared" si="90"/>
        <v>-3.3045628131829319E-2</v>
      </c>
      <c r="H1148" s="4">
        <f t="shared" si="91"/>
        <v>-3.0705394190871482E-2</v>
      </c>
      <c r="I1148" s="4" t="e">
        <f t="shared" si="92"/>
        <v>#DIV/0!</v>
      </c>
      <c r="J1148" s="4">
        <f t="shared" si="93"/>
        <v>-2.134146341463361E-3</v>
      </c>
      <c r="K1148" s="4" t="e">
        <f t="shared" si="94"/>
        <v>#DIV/0!</v>
      </c>
    </row>
    <row r="1149" spans="1:11" x14ac:dyDescent="0.5">
      <c r="A1149" t="s">
        <v>691</v>
      </c>
      <c r="B1149" s="1">
        <v>13.361000000000001</v>
      </c>
      <c r="C1149" s="1">
        <v>53.9</v>
      </c>
      <c r="E1149" s="1">
        <v>13.398</v>
      </c>
      <c r="F1149" s="1"/>
      <c r="G1149" s="4">
        <f t="shared" si="90"/>
        <v>1.7161889080158588E-2</v>
      </c>
      <c r="H1149" s="4">
        <f t="shared" si="91"/>
        <v>-0.10575139146567714</v>
      </c>
      <c r="I1149" s="4" t="e">
        <f t="shared" si="92"/>
        <v>#DIV/0!</v>
      </c>
      <c r="J1149" s="4">
        <f t="shared" si="93"/>
        <v>-2.0749365576951839E-2</v>
      </c>
      <c r="K1149" s="4" t="e">
        <f t="shared" si="94"/>
        <v>#DIV/0!</v>
      </c>
    </row>
    <row r="1150" spans="1:11" x14ac:dyDescent="0.5">
      <c r="A1150" t="s">
        <v>692</v>
      </c>
      <c r="B1150" s="1">
        <v>13.524800000000001</v>
      </c>
      <c r="C1150" s="1">
        <v>53.5</v>
      </c>
      <c r="E1150" s="1">
        <v>13.42</v>
      </c>
      <c r="F1150" s="1"/>
      <c r="G1150" s="4">
        <f t="shared" si="90"/>
        <v>-1.2111084821956664E-2</v>
      </c>
      <c r="H1150" s="4">
        <f t="shared" si="91"/>
        <v>7.4766355140185592E-3</v>
      </c>
      <c r="I1150" s="4" t="e">
        <f t="shared" si="92"/>
        <v>#DIV/0!</v>
      </c>
      <c r="J1150" s="4">
        <f t="shared" si="93"/>
        <v>-1.6393442622950616E-3</v>
      </c>
      <c r="K1150" s="4" t="e">
        <f t="shared" si="94"/>
        <v>#DIV/0!</v>
      </c>
    </row>
    <row r="1151" spans="1:11" x14ac:dyDescent="0.5">
      <c r="A1151" t="s">
        <v>693</v>
      </c>
      <c r="B1151" s="1">
        <v>13.6455</v>
      </c>
      <c r="C1151" s="1">
        <v>53.43</v>
      </c>
      <c r="E1151" s="1">
        <v>13.587999999999999</v>
      </c>
      <c r="F1151" s="1"/>
      <c r="G1151" s="4">
        <f t="shared" si="90"/>
        <v>-8.8454069107031241E-3</v>
      </c>
      <c r="H1151" s="4">
        <f t="shared" si="91"/>
        <v>1.3101253977165772E-3</v>
      </c>
      <c r="I1151" s="4" t="e">
        <f t="shared" si="92"/>
        <v>#DIV/0!</v>
      </c>
      <c r="J1151" s="4">
        <f t="shared" si="93"/>
        <v>-1.2363850456284853E-2</v>
      </c>
      <c r="K1151" s="4" t="e">
        <f t="shared" si="94"/>
        <v>#DIV/0!</v>
      </c>
    </row>
    <row r="1152" spans="1:11" x14ac:dyDescent="0.5">
      <c r="A1152" t="s">
        <v>694</v>
      </c>
      <c r="B1152" s="1">
        <v>13.4978</v>
      </c>
      <c r="C1152" s="1">
        <v>54.58</v>
      </c>
      <c r="E1152" s="1">
        <v>13.742000000000001</v>
      </c>
      <c r="F1152" s="1"/>
      <c r="G1152" s="4">
        <f t="shared" si="90"/>
        <v>1.0942523966868789E-2</v>
      </c>
      <c r="H1152" s="4">
        <f t="shared" si="91"/>
        <v>-2.106998900696222E-2</v>
      </c>
      <c r="I1152" s="4" t="e">
        <f t="shared" si="92"/>
        <v>#DIV/0!</v>
      </c>
      <c r="J1152" s="4">
        <f t="shared" si="93"/>
        <v>-1.1206520157182487E-2</v>
      </c>
      <c r="K1152" s="4" t="e">
        <f t="shared" si="94"/>
        <v>#DIV/0!</v>
      </c>
    </row>
    <row r="1153" spans="1:11" x14ac:dyDescent="0.5">
      <c r="A1153" t="s">
        <v>695</v>
      </c>
      <c r="B1153" s="1">
        <v>13.811500000000001</v>
      </c>
      <c r="C1153" s="1">
        <v>54.16</v>
      </c>
      <c r="E1153" s="1">
        <v>13.77</v>
      </c>
      <c r="F1153" s="1"/>
      <c r="G1153" s="4">
        <f t="shared" si="90"/>
        <v>-2.271295659414263E-2</v>
      </c>
      <c r="H1153" s="4">
        <f t="shared" si="91"/>
        <v>7.7548005908418816E-3</v>
      </c>
      <c r="I1153" s="4" t="e">
        <f t="shared" si="92"/>
        <v>#DIV/0!</v>
      </c>
      <c r="J1153" s="4">
        <f t="shared" si="93"/>
        <v>-2.0334059549744765E-3</v>
      </c>
      <c r="K1153" s="4" t="e">
        <f t="shared" si="94"/>
        <v>#DIV/0!</v>
      </c>
    </row>
    <row r="1154" spans="1:11" x14ac:dyDescent="0.5">
      <c r="A1154" t="s">
        <v>696</v>
      </c>
      <c r="B1154" s="1">
        <v>13.97</v>
      </c>
      <c r="C1154" s="1">
        <v>53.85</v>
      </c>
      <c r="E1154" s="1">
        <v>13.832000000000001</v>
      </c>
      <c r="F1154" s="1"/>
      <c r="G1154" s="4">
        <f t="shared" si="90"/>
        <v>-1.1345740873299981E-2</v>
      </c>
      <c r="H1154" s="4">
        <f t="shared" si="91"/>
        <v>5.7567316620239506E-3</v>
      </c>
      <c r="I1154" s="4" t="e">
        <f t="shared" si="92"/>
        <v>#DIV/0!</v>
      </c>
      <c r="J1154" s="4">
        <f t="shared" si="93"/>
        <v>-4.4823597455176944E-3</v>
      </c>
      <c r="K1154" s="4" t="e">
        <f t="shared" si="94"/>
        <v>#DIV/0!</v>
      </c>
    </row>
    <row r="1155" spans="1:11" x14ac:dyDescent="0.5">
      <c r="A1155" t="s">
        <v>697</v>
      </c>
      <c r="B1155" s="1">
        <v>14.0953</v>
      </c>
      <c r="C1155" s="1">
        <v>53.55</v>
      </c>
      <c r="E1155" s="1">
        <v>14.054</v>
      </c>
      <c r="F1155" s="1"/>
      <c r="G1155" s="4">
        <f t="shared" si="90"/>
        <v>-8.8894879853568254E-3</v>
      </c>
      <c r="H1155" s="4">
        <f t="shared" si="91"/>
        <v>5.6022408963585235E-3</v>
      </c>
      <c r="I1155" s="4" t="e">
        <f t="shared" si="92"/>
        <v>#DIV/0!</v>
      </c>
      <c r="J1155" s="4">
        <f t="shared" si="93"/>
        <v>-1.5796214600825365E-2</v>
      </c>
      <c r="K1155" s="4" t="e">
        <f t="shared" si="94"/>
        <v>#DIV/0!</v>
      </c>
    </row>
    <row r="1156" spans="1:11" x14ac:dyDescent="0.5">
      <c r="A1156" t="s">
        <v>698</v>
      </c>
      <c r="B1156" s="1">
        <v>14.248200000000001</v>
      </c>
      <c r="C1156" s="1">
        <v>53.83</v>
      </c>
      <c r="E1156" s="1">
        <v>14.084</v>
      </c>
      <c r="F1156" s="1"/>
      <c r="G1156" s="4">
        <f t="shared" si="90"/>
        <v>-1.0731180078887181E-2</v>
      </c>
      <c r="H1156" s="4">
        <f t="shared" si="91"/>
        <v>-5.2015604681404648E-3</v>
      </c>
      <c r="I1156" s="4" t="e">
        <f t="shared" si="92"/>
        <v>#DIV/0!</v>
      </c>
      <c r="J1156" s="4">
        <f t="shared" si="93"/>
        <v>-2.1300766827605511E-3</v>
      </c>
      <c r="K1156" s="4" t="e">
        <f t="shared" si="94"/>
        <v>#DIV/0!</v>
      </c>
    </row>
    <row r="1157" spans="1:11" x14ac:dyDescent="0.5">
      <c r="A1157" s="2">
        <v>44175</v>
      </c>
      <c r="B1157" s="1">
        <v>14.226000000000001</v>
      </c>
      <c r="C1157" s="1">
        <v>53.88</v>
      </c>
      <c r="E1157" s="1">
        <v>14.05</v>
      </c>
      <c r="F1157" s="1"/>
      <c r="G1157" s="4">
        <f t="shared" ref="G1157:G1220" si="95">B1156/B1157-1</f>
        <v>1.5605229860817804E-3</v>
      </c>
      <c r="H1157" s="4">
        <f t="shared" ref="H1157:H1220" si="96">C1156/C1157-1</f>
        <v>-9.279881217520991E-4</v>
      </c>
      <c r="I1157" s="4" t="e">
        <f t="shared" ref="I1157:I1220" si="97">D1156/D1157-1</f>
        <v>#DIV/0!</v>
      </c>
      <c r="J1157" s="4">
        <f t="shared" ref="J1157:J1220" si="98">E1156/E1157-1</f>
        <v>2.419928825622808E-3</v>
      </c>
      <c r="K1157" s="4" t="e">
        <f t="shared" ref="K1157:K1220" si="99">F1156/F1157-1</f>
        <v>#DIV/0!</v>
      </c>
    </row>
    <row r="1158" spans="1:11" x14ac:dyDescent="0.5">
      <c r="A1158" s="2">
        <v>44084</v>
      </c>
      <c r="B1158" s="1">
        <v>13.7628</v>
      </c>
      <c r="C1158" s="1">
        <v>52.82</v>
      </c>
      <c r="E1158" s="1">
        <v>13.756</v>
      </c>
      <c r="F1158" s="1"/>
      <c r="G1158" s="4">
        <f t="shared" si="95"/>
        <v>3.3655942104804382E-2</v>
      </c>
      <c r="H1158" s="4">
        <f t="shared" si="96"/>
        <v>2.006815600151457E-2</v>
      </c>
      <c r="I1158" s="4" t="e">
        <f t="shared" si="97"/>
        <v>#DIV/0!</v>
      </c>
      <c r="J1158" s="4">
        <f t="shared" si="98"/>
        <v>2.1372492003489452E-2</v>
      </c>
      <c r="K1158" s="4" t="e">
        <f t="shared" si="99"/>
        <v>#DIV/0!</v>
      </c>
    </row>
    <row r="1159" spans="1:11" x14ac:dyDescent="0.5">
      <c r="A1159" s="2">
        <v>44053</v>
      </c>
      <c r="B1159" s="1">
        <v>13.838699999999999</v>
      </c>
      <c r="C1159" s="1">
        <v>53.37</v>
      </c>
      <c r="E1159" s="1">
        <v>13.77</v>
      </c>
      <c r="F1159" s="1"/>
      <c r="G1159" s="4">
        <f t="shared" si="95"/>
        <v>-5.4846192200134203E-3</v>
      </c>
      <c r="H1159" s="4">
        <f t="shared" si="96"/>
        <v>-1.0305415027168752E-2</v>
      </c>
      <c r="I1159" s="4" t="e">
        <f t="shared" si="97"/>
        <v>#DIV/0!</v>
      </c>
      <c r="J1159" s="4">
        <f t="shared" si="98"/>
        <v>-1.0167029774872383E-3</v>
      </c>
      <c r="K1159" s="4" t="e">
        <f t="shared" si="99"/>
        <v>#DIV/0!</v>
      </c>
    </row>
    <row r="1160" spans="1:11" x14ac:dyDescent="0.5">
      <c r="A1160" s="2">
        <v>44022</v>
      </c>
      <c r="B1160" s="1">
        <v>13.964</v>
      </c>
      <c r="C1160" s="1">
        <v>52.67</v>
      </c>
      <c r="E1160" s="1">
        <v>13.712</v>
      </c>
      <c r="F1160" s="1"/>
      <c r="G1160" s="4">
        <f t="shared" si="95"/>
        <v>-8.9730736178745829E-3</v>
      </c>
      <c r="H1160" s="4">
        <f t="shared" si="96"/>
        <v>1.3290298082399676E-2</v>
      </c>
      <c r="I1160" s="4" t="e">
        <f t="shared" si="97"/>
        <v>#DIV/0!</v>
      </c>
      <c r="J1160" s="4">
        <f t="shared" si="98"/>
        <v>4.2298716452742191E-3</v>
      </c>
      <c r="K1160" s="4" t="e">
        <f t="shared" si="99"/>
        <v>#DIV/0!</v>
      </c>
    </row>
    <row r="1161" spans="1:11" x14ac:dyDescent="0.5">
      <c r="A1161" s="2">
        <v>43992</v>
      </c>
      <c r="B1161" s="1">
        <v>13.736499999999999</v>
      </c>
      <c r="C1161" s="1">
        <v>51.37</v>
      </c>
      <c r="E1161" s="1">
        <v>13.536</v>
      </c>
      <c r="F1161" s="1"/>
      <c r="G1161" s="4">
        <f t="shared" si="95"/>
        <v>1.6561715138499578E-2</v>
      </c>
      <c r="H1161" s="4">
        <f t="shared" si="96"/>
        <v>2.530659918240219E-2</v>
      </c>
      <c r="I1161" s="4" t="e">
        <f t="shared" si="97"/>
        <v>#DIV/0!</v>
      </c>
      <c r="J1161" s="4">
        <f t="shared" si="98"/>
        <v>1.3002364066193817E-2</v>
      </c>
      <c r="K1161" s="4" t="e">
        <f t="shared" si="99"/>
        <v>#DIV/0!</v>
      </c>
    </row>
    <row r="1162" spans="1:11" x14ac:dyDescent="0.5">
      <c r="A1162" s="2">
        <v>43961</v>
      </c>
      <c r="B1162" s="1">
        <v>13.6425</v>
      </c>
      <c r="C1162" s="1">
        <v>51.69</v>
      </c>
      <c r="E1162" s="1">
        <v>13.56</v>
      </c>
      <c r="F1162" s="1"/>
      <c r="G1162" s="4">
        <f t="shared" si="95"/>
        <v>6.8902327286053389E-3</v>
      </c>
      <c r="H1162" s="4">
        <f t="shared" si="96"/>
        <v>-6.190752563358437E-3</v>
      </c>
      <c r="I1162" s="4" t="e">
        <f t="shared" si="97"/>
        <v>#DIV/0!</v>
      </c>
      <c r="J1162" s="4">
        <f t="shared" si="98"/>
        <v>-1.7699115044248481E-3</v>
      </c>
      <c r="K1162" s="4" t="e">
        <f t="shared" si="99"/>
        <v>#DIV/0!</v>
      </c>
    </row>
    <row r="1163" spans="1:11" x14ac:dyDescent="0.5">
      <c r="A1163" s="2">
        <v>43871</v>
      </c>
      <c r="B1163" s="1">
        <v>13.0623</v>
      </c>
      <c r="C1163" s="1">
        <v>51.01</v>
      </c>
      <c r="E1163" s="1">
        <v>13.891999999999999</v>
      </c>
      <c r="F1163" s="1"/>
      <c r="G1163" s="4">
        <f t="shared" si="95"/>
        <v>4.4417904963138133E-2</v>
      </c>
      <c r="H1163" s="4">
        <f t="shared" si="96"/>
        <v>1.3330719466771113E-2</v>
      </c>
      <c r="I1163" s="4" t="e">
        <f t="shared" si="97"/>
        <v>#DIV/0!</v>
      </c>
      <c r="J1163" s="4">
        <f t="shared" si="98"/>
        <v>-2.389864670313846E-2</v>
      </c>
      <c r="K1163" s="4" t="e">
        <f t="shared" si="99"/>
        <v>#DIV/0!</v>
      </c>
    </row>
    <row r="1164" spans="1:11" x14ac:dyDescent="0.5">
      <c r="A1164" s="2">
        <v>43840</v>
      </c>
      <c r="B1164" s="1">
        <v>13.6145</v>
      </c>
      <c r="C1164" s="1">
        <v>52.24</v>
      </c>
      <c r="E1164" s="1">
        <v>14.26</v>
      </c>
      <c r="F1164" s="1"/>
      <c r="G1164" s="4">
        <f t="shared" si="95"/>
        <v>-4.0559697381468252E-2</v>
      </c>
      <c r="H1164" s="4">
        <f t="shared" si="96"/>
        <v>-2.3545176110260413E-2</v>
      </c>
      <c r="I1164" s="4" t="e">
        <f t="shared" si="97"/>
        <v>#DIV/0!</v>
      </c>
      <c r="J1164" s="4">
        <f t="shared" si="98"/>
        <v>-2.5806451612903292E-2</v>
      </c>
      <c r="K1164" s="4" t="e">
        <f t="shared" si="99"/>
        <v>#DIV/0!</v>
      </c>
    </row>
    <row r="1165" spans="1:11" x14ac:dyDescent="0.5">
      <c r="A1165" t="s">
        <v>699</v>
      </c>
      <c r="B1165" s="1">
        <v>13.5305</v>
      </c>
      <c r="C1165" s="1">
        <v>51.78</v>
      </c>
      <c r="E1165" s="1">
        <v>14.18</v>
      </c>
      <c r="F1165" s="1"/>
      <c r="G1165" s="4">
        <f t="shared" si="95"/>
        <v>6.2081962972542204E-3</v>
      </c>
      <c r="H1165" s="4">
        <f t="shared" si="96"/>
        <v>8.883738895326454E-3</v>
      </c>
      <c r="I1165" s="4" t="e">
        <f t="shared" si="97"/>
        <v>#DIV/0!</v>
      </c>
      <c r="J1165" s="4">
        <f t="shared" si="98"/>
        <v>5.6417489421720646E-3</v>
      </c>
      <c r="K1165" s="4" t="e">
        <f t="shared" si="99"/>
        <v>#DIV/0!</v>
      </c>
    </row>
    <row r="1166" spans="1:11" x14ac:dyDescent="0.5">
      <c r="A1166" t="s">
        <v>700</v>
      </c>
      <c r="B1166" s="1">
        <v>13.2258</v>
      </c>
      <c r="C1166" s="1">
        <v>51.19</v>
      </c>
      <c r="E1166" s="1">
        <v>14.327999999999999</v>
      </c>
      <c r="F1166" s="1"/>
      <c r="G1166" s="4">
        <f t="shared" si="95"/>
        <v>2.3038303921123937E-2</v>
      </c>
      <c r="H1166" s="4">
        <f t="shared" si="96"/>
        <v>1.152568861105685E-2</v>
      </c>
      <c r="I1166" s="4" t="e">
        <f t="shared" si="97"/>
        <v>#DIV/0!</v>
      </c>
      <c r="J1166" s="4">
        <f t="shared" si="98"/>
        <v>-1.0329424902289164E-2</v>
      </c>
      <c r="K1166" s="4" t="e">
        <f t="shared" si="99"/>
        <v>#DIV/0!</v>
      </c>
    </row>
    <row r="1167" spans="1:11" x14ac:dyDescent="0.5">
      <c r="A1167" t="s">
        <v>701</v>
      </c>
      <c r="B1167" s="1">
        <v>13.035</v>
      </c>
      <c r="C1167" s="1">
        <v>51.43</v>
      </c>
      <c r="E1167" s="1">
        <v>14.12</v>
      </c>
      <c r="F1167" s="1"/>
      <c r="G1167" s="4">
        <f t="shared" si="95"/>
        <v>1.4637514384349792E-2</v>
      </c>
      <c r="H1167" s="4">
        <f t="shared" si="96"/>
        <v>-4.6665370406377971E-3</v>
      </c>
      <c r="I1167" s="4" t="e">
        <f t="shared" si="97"/>
        <v>#DIV/0!</v>
      </c>
      <c r="J1167" s="4">
        <f t="shared" si="98"/>
        <v>1.4730878186968832E-2</v>
      </c>
      <c r="K1167" s="4" t="e">
        <f t="shared" si="99"/>
        <v>#DIV/0!</v>
      </c>
    </row>
    <row r="1168" spans="1:11" x14ac:dyDescent="0.5">
      <c r="A1168" t="s">
        <v>702</v>
      </c>
      <c r="B1168" s="1">
        <v>12.873799999999999</v>
      </c>
      <c r="C1168" s="1">
        <v>49.94</v>
      </c>
      <c r="E1168" s="1">
        <v>14.068</v>
      </c>
      <c r="F1168" s="1"/>
      <c r="G1168" s="4">
        <f t="shared" si="95"/>
        <v>1.2521555407105867E-2</v>
      </c>
      <c r="H1168" s="4">
        <f t="shared" si="96"/>
        <v>2.9835802963556368E-2</v>
      </c>
      <c r="I1168" s="4" t="e">
        <f t="shared" si="97"/>
        <v>#DIV/0!</v>
      </c>
      <c r="J1168" s="4">
        <f t="shared" si="98"/>
        <v>3.6963321012226658E-3</v>
      </c>
      <c r="K1168" s="4" t="e">
        <f t="shared" si="99"/>
        <v>#DIV/0!</v>
      </c>
    </row>
    <row r="1169" spans="1:11" x14ac:dyDescent="0.5">
      <c r="A1169" t="s">
        <v>703</v>
      </c>
      <c r="B1169" s="1">
        <v>12.348000000000001</v>
      </c>
      <c r="C1169" s="1">
        <v>49.16</v>
      </c>
      <c r="E1169" s="1">
        <v>14.04</v>
      </c>
      <c r="F1169" s="1"/>
      <c r="G1169" s="4">
        <f t="shared" si="95"/>
        <v>4.2581794622610802E-2</v>
      </c>
      <c r="H1169" s="4">
        <f t="shared" si="96"/>
        <v>1.586655817738003E-2</v>
      </c>
      <c r="I1169" s="4" t="e">
        <f t="shared" si="97"/>
        <v>#DIV/0!</v>
      </c>
      <c r="J1169" s="4">
        <f t="shared" si="98"/>
        <v>1.9943019943020612E-3</v>
      </c>
      <c r="K1169" s="4" t="e">
        <f t="shared" si="99"/>
        <v>#DIV/0!</v>
      </c>
    </row>
    <row r="1170" spans="1:11" x14ac:dyDescent="0.5">
      <c r="A1170" t="s">
        <v>704</v>
      </c>
      <c r="B1170" s="1">
        <v>12.123799999999999</v>
      </c>
      <c r="C1170" s="1">
        <v>48.82</v>
      </c>
      <c r="E1170" s="1">
        <v>14.196</v>
      </c>
      <c r="F1170" s="1"/>
      <c r="G1170" s="4">
        <f t="shared" si="95"/>
        <v>1.849255184018217E-2</v>
      </c>
      <c r="H1170" s="4">
        <f t="shared" si="96"/>
        <v>6.9643588693157898E-3</v>
      </c>
      <c r="I1170" s="4" t="e">
        <f t="shared" si="97"/>
        <v>#DIV/0!</v>
      </c>
      <c r="J1170" s="4">
        <f t="shared" si="98"/>
        <v>-1.0989010989011061E-2</v>
      </c>
      <c r="K1170" s="4" t="e">
        <f t="shared" si="99"/>
        <v>#DIV/0!</v>
      </c>
    </row>
    <row r="1171" spans="1:11" x14ac:dyDescent="0.5">
      <c r="A1171" t="s">
        <v>705</v>
      </c>
      <c r="B1171" s="1">
        <v>12.6378</v>
      </c>
      <c r="C1171" s="1">
        <v>49.95</v>
      </c>
      <c r="E1171" s="1">
        <v>14.3</v>
      </c>
      <c r="F1171" s="1"/>
      <c r="G1171" s="4">
        <f t="shared" si="95"/>
        <v>-4.0671635885992874E-2</v>
      </c>
      <c r="H1171" s="4">
        <f t="shared" si="96"/>
        <v>-2.2622622622622712E-2</v>
      </c>
      <c r="I1171" s="4" t="e">
        <f t="shared" si="97"/>
        <v>#DIV/0!</v>
      </c>
      <c r="J1171" s="4">
        <f t="shared" si="98"/>
        <v>-7.2727272727273196E-3</v>
      </c>
      <c r="K1171" s="4" t="e">
        <f t="shared" si="99"/>
        <v>#DIV/0!</v>
      </c>
    </row>
    <row r="1172" spans="1:11" x14ac:dyDescent="0.5">
      <c r="A1172" t="s">
        <v>706</v>
      </c>
      <c r="B1172" s="1">
        <v>12.517300000000001</v>
      </c>
      <c r="C1172" s="1">
        <v>49.72</v>
      </c>
      <c r="E1172" s="1">
        <v>14.27</v>
      </c>
      <c r="F1172" s="1"/>
      <c r="G1172" s="4">
        <f t="shared" si="95"/>
        <v>9.6266766794756986E-3</v>
      </c>
      <c r="H1172" s="4">
        <f t="shared" si="96"/>
        <v>4.6259050683830072E-3</v>
      </c>
      <c r="I1172" s="4" t="e">
        <f t="shared" si="97"/>
        <v>#DIV/0!</v>
      </c>
      <c r="J1172" s="4">
        <f t="shared" si="98"/>
        <v>2.1023125437982237E-3</v>
      </c>
      <c r="K1172" s="4" t="e">
        <f t="shared" si="99"/>
        <v>#DIV/0!</v>
      </c>
    </row>
    <row r="1173" spans="1:11" x14ac:dyDescent="0.5">
      <c r="A1173" t="s">
        <v>707</v>
      </c>
      <c r="B1173" s="1">
        <v>12.189299999999999</v>
      </c>
      <c r="C1173" s="1">
        <v>49.89</v>
      </c>
      <c r="E1173" s="1">
        <v>14.412000000000001</v>
      </c>
      <c r="F1173" s="1"/>
      <c r="G1173" s="4">
        <f t="shared" si="95"/>
        <v>2.6908846283215659E-2</v>
      </c>
      <c r="H1173" s="4">
        <f t="shared" si="96"/>
        <v>-3.407496492283002E-3</v>
      </c>
      <c r="I1173" s="4" t="e">
        <f t="shared" si="97"/>
        <v>#DIV/0!</v>
      </c>
      <c r="J1173" s="4">
        <f t="shared" si="98"/>
        <v>-9.8529003608105459E-3</v>
      </c>
      <c r="K1173" s="4" t="e">
        <f t="shared" si="99"/>
        <v>#DIV/0!</v>
      </c>
    </row>
    <row r="1174" spans="1:11" x14ac:dyDescent="0.5">
      <c r="A1174" t="s">
        <v>708</v>
      </c>
      <c r="B1174" s="1">
        <v>12.4635</v>
      </c>
      <c r="C1174" s="1">
        <v>50.32</v>
      </c>
      <c r="E1174" s="1">
        <v>14.103999999999999</v>
      </c>
      <c r="F1174" s="1"/>
      <c r="G1174" s="4">
        <f t="shared" si="95"/>
        <v>-2.2000240702852336E-2</v>
      </c>
      <c r="H1174" s="4">
        <f t="shared" si="96"/>
        <v>-8.5453100158981998E-3</v>
      </c>
      <c r="I1174" s="4" t="e">
        <f t="shared" si="97"/>
        <v>#DIV/0!</v>
      </c>
      <c r="J1174" s="4">
        <f t="shared" si="98"/>
        <v>2.1837776517300123E-2</v>
      </c>
      <c r="K1174" s="4" t="e">
        <f t="shared" si="99"/>
        <v>#DIV/0!</v>
      </c>
    </row>
    <row r="1175" spans="1:11" x14ac:dyDescent="0.5">
      <c r="A1175" t="s">
        <v>709</v>
      </c>
      <c r="B1175" s="1">
        <v>12.5145</v>
      </c>
      <c r="C1175" s="1">
        <v>50.37</v>
      </c>
      <c r="E1175" s="1">
        <v>14.288</v>
      </c>
      <c r="F1175" s="1"/>
      <c r="G1175" s="4">
        <f t="shared" si="95"/>
        <v>-4.0752726836869035E-3</v>
      </c>
      <c r="H1175" s="4">
        <f t="shared" si="96"/>
        <v>-9.9265435775253152E-4</v>
      </c>
      <c r="I1175" s="4" t="e">
        <f t="shared" si="97"/>
        <v>#DIV/0!</v>
      </c>
      <c r="J1175" s="4">
        <f t="shared" si="98"/>
        <v>-1.2877939529675309E-2</v>
      </c>
      <c r="K1175" s="4" t="e">
        <f t="shared" si="99"/>
        <v>#DIV/0!</v>
      </c>
    </row>
    <row r="1176" spans="1:11" x14ac:dyDescent="0.5">
      <c r="A1176" t="s">
        <v>710</v>
      </c>
      <c r="B1176" s="1">
        <v>12.991</v>
      </c>
      <c r="C1176" s="1">
        <v>50</v>
      </c>
      <c r="E1176" s="1">
        <v>14.276</v>
      </c>
      <c r="F1176" s="1"/>
      <c r="G1176" s="4">
        <f t="shared" si="95"/>
        <v>-3.6679239473481617E-2</v>
      </c>
      <c r="H1176" s="4">
        <f t="shared" si="96"/>
        <v>7.3999999999998511E-3</v>
      </c>
      <c r="I1176" s="4" t="e">
        <f t="shared" si="97"/>
        <v>#DIV/0!</v>
      </c>
      <c r="J1176" s="4">
        <f t="shared" si="98"/>
        <v>8.4057158868033888E-4</v>
      </c>
      <c r="K1176" s="4" t="e">
        <f t="shared" si="99"/>
        <v>#DIV/0!</v>
      </c>
    </row>
    <row r="1177" spans="1:11" x14ac:dyDescent="0.5">
      <c r="A1177" t="s">
        <v>711</v>
      </c>
      <c r="B1177" s="1">
        <v>12.872299999999999</v>
      </c>
      <c r="C1177" s="1">
        <v>49.41</v>
      </c>
      <c r="E1177" s="1">
        <v>14.07</v>
      </c>
      <c r="F1177" s="1"/>
      <c r="G1177" s="4">
        <f t="shared" si="95"/>
        <v>9.2213512736651904E-3</v>
      </c>
      <c r="H1177" s="4">
        <f t="shared" si="96"/>
        <v>1.1940902651285334E-2</v>
      </c>
      <c r="I1177" s="4" t="e">
        <f t="shared" si="97"/>
        <v>#DIV/0!</v>
      </c>
      <c r="J1177" s="4">
        <f t="shared" si="98"/>
        <v>1.4641080312722154E-2</v>
      </c>
      <c r="K1177" s="4" t="e">
        <f t="shared" si="99"/>
        <v>#DIV/0!</v>
      </c>
    </row>
    <row r="1178" spans="1:11" x14ac:dyDescent="0.5">
      <c r="A1178" s="2">
        <v>44144</v>
      </c>
      <c r="B1178" s="1">
        <v>12.1645</v>
      </c>
      <c r="C1178" s="1">
        <v>49.28</v>
      </c>
      <c r="E1178" s="1">
        <v>13.997999999999999</v>
      </c>
      <c r="F1178" s="1"/>
      <c r="G1178" s="4">
        <f t="shared" si="95"/>
        <v>5.8185704303506114E-2</v>
      </c>
      <c r="H1178" s="4">
        <f t="shared" si="96"/>
        <v>2.6379870129868976E-3</v>
      </c>
      <c r="I1178" s="4" t="e">
        <f t="shared" si="97"/>
        <v>#DIV/0!</v>
      </c>
      <c r="J1178" s="4">
        <f t="shared" si="98"/>
        <v>5.1435919417059939E-3</v>
      </c>
      <c r="K1178" s="4" t="e">
        <f t="shared" si="99"/>
        <v>#DIV/0!</v>
      </c>
    </row>
    <row r="1179" spans="1:11" x14ac:dyDescent="0.5">
      <c r="A1179" s="2">
        <v>44113</v>
      </c>
      <c r="B1179" s="1">
        <v>12.3118</v>
      </c>
      <c r="C1179" s="1">
        <v>48.96</v>
      </c>
      <c r="E1179" s="1">
        <v>13.778</v>
      </c>
      <c r="F1179" s="1"/>
      <c r="G1179" s="4">
        <f t="shared" si="95"/>
        <v>-1.1964131970954694E-2</v>
      </c>
      <c r="H1179" s="4">
        <f t="shared" si="96"/>
        <v>6.5359477124182774E-3</v>
      </c>
      <c r="I1179" s="4" t="e">
        <f t="shared" si="97"/>
        <v>#DIV/0!</v>
      </c>
      <c r="J1179" s="4">
        <f t="shared" si="98"/>
        <v>1.5967484395412956E-2</v>
      </c>
      <c r="K1179" s="4" t="e">
        <f t="shared" si="99"/>
        <v>#DIV/0!</v>
      </c>
    </row>
    <row r="1180" spans="1:11" x14ac:dyDescent="0.5">
      <c r="A1180" s="2">
        <v>44083</v>
      </c>
      <c r="B1180" s="1">
        <v>12.715</v>
      </c>
      <c r="C1180" s="1">
        <v>49.62</v>
      </c>
      <c r="E1180" s="1">
        <v>13.926</v>
      </c>
      <c r="F1180" s="1"/>
      <c r="G1180" s="4">
        <f t="shared" si="95"/>
        <v>-3.1710578057412508E-2</v>
      </c>
      <c r="H1180" s="4">
        <f t="shared" si="96"/>
        <v>-1.3301088270858408E-2</v>
      </c>
      <c r="I1180" s="4" t="e">
        <f t="shared" si="97"/>
        <v>#DIV/0!</v>
      </c>
      <c r="J1180" s="4">
        <f t="shared" si="98"/>
        <v>-1.0627603044664591E-2</v>
      </c>
      <c r="K1180" s="4" t="e">
        <f t="shared" si="99"/>
        <v>#DIV/0!</v>
      </c>
    </row>
    <row r="1181" spans="1:11" x14ac:dyDescent="0.5">
      <c r="A1181" s="2">
        <v>44052</v>
      </c>
      <c r="B1181" s="1">
        <v>11.913</v>
      </c>
      <c r="C1181" s="1">
        <v>48.91</v>
      </c>
      <c r="E1181" s="1">
        <v>13.352</v>
      </c>
      <c r="F1181" s="1"/>
      <c r="G1181" s="4">
        <f t="shared" si="95"/>
        <v>6.7321413581801437E-2</v>
      </c>
      <c r="H1181" s="4">
        <f t="shared" si="96"/>
        <v>1.4516458801881127E-2</v>
      </c>
      <c r="I1181" s="4" t="e">
        <f t="shared" si="97"/>
        <v>#DIV/0!</v>
      </c>
      <c r="J1181" s="4">
        <f t="shared" si="98"/>
        <v>4.2989814260036008E-2</v>
      </c>
      <c r="K1181" s="4" t="e">
        <f t="shared" si="99"/>
        <v>#DIV/0!</v>
      </c>
    </row>
    <row r="1182" spans="1:11" x14ac:dyDescent="0.5">
      <c r="A1182" s="2">
        <v>43930</v>
      </c>
      <c r="B1182" s="1">
        <v>12.6225</v>
      </c>
      <c r="C1182" s="1">
        <v>50.08</v>
      </c>
      <c r="E1182" s="1">
        <v>14.135999999999999</v>
      </c>
      <c r="F1182" s="1"/>
      <c r="G1182" s="4">
        <f t="shared" si="95"/>
        <v>-5.6209150326797408E-2</v>
      </c>
      <c r="H1182" s="4">
        <f t="shared" si="96"/>
        <v>-2.3362619808306784E-2</v>
      </c>
      <c r="I1182" s="4" t="e">
        <f t="shared" si="97"/>
        <v>#DIV/0!</v>
      </c>
      <c r="J1182" s="4">
        <f t="shared" si="98"/>
        <v>-5.5461233729484971E-2</v>
      </c>
      <c r="K1182" s="4" t="e">
        <f t="shared" si="99"/>
        <v>#DIV/0!</v>
      </c>
    </row>
    <row r="1183" spans="1:11" x14ac:dyDescent="0.5">
      <c r="A1183" s="2">
        <v>43899</v>
      </c>
      <c r="B1183" s="1">
        <v>13.015499999999999</v>
      </c>
      <c r="C1183" s="1">
        <v>50.39</v>
      </c>
      <c r="E1183" s="1">
        <v>14.02</v>
      </c>
      <c r="F1183" s="1"/>
      <c r="G1183" s="4">
        <f t="shared" si="95"/>
        <v>-3.0194767776881348E-2</v>
      </c>
      <c r="H1183" s="4">
        <f t="shared" si="96"/>
        <v>-6.15201428854939E-3</v>
      </c>
      <c r="I1183" s="4" t="e">
        <f t="shared" si="97"/>
        <v>#DIV/0!</v>
      </c>
      <c r="J1183" s="4">
        <f t="shared" si="98"/>
        <v>8.273894436519269E-3</v>
      </c>
      <c r="K1183" s="4" t="e">
        <f t="shared" si="99"/>
        <v>#DIV/0!</v>
      </c>
    </row>
    <row r="1184" spans="1:11" x14ac:dyDescent="0.5">
      <c r="A1184" s="2">
        <v>43870</v>
      </c>
      <c r="B1184" s="1">
        <v>14.346500000000001</v>
      </c>
      <c r="C1184" s="1">
        <v>52.25</v>
      </c>
      <c r="E1184" s="1">
        <v>14.016999999999999</v>
      </c>
      <c r="F1184" s="1"/>
      <c r="G1184" s="4">
        <f t="shared" si="95"/>
        <v>-9.277524134806403E-2</v>
      </c>
      <c r="H1184" s="4">
        <f t="shared" si="96"/>
        <v>-3.5598086124401851E-2</v>
      </c>
      <c r="I1184" s="4" t="e">
        <f t="shared" si="97"/>
        <v>#DIV/0!</v>
      </c>
      <c r="J1184" s="4">
        <f t="shared" si="98"/>
        <v>2.1402582578300411E-4</v>
      </c>
      <c r="K1184" s="4" t="e">
        <f t="shared" si="99"/>
        <v>#DIV/0!</v>
      </c>
    </row>
    <row r="1185" spans="1:11" x14ac:dyDescent="0.5">
      <c r="A1185" s="2">
        <v>43839</v>
      </c>
      <c r="B1185" s="1">
        <v>13.821</v>
      </c>
      <c r="C1185" s="1">
        <v>50.79</v>
      </c>
      <c r="E1185" s="1">
        <v>14.1</v>
      </c>
      <c r="F1185" s="1"/>
      <c r="G1185" s="4">
        <f t="shared" si="95"/>
        <v>3.8021850806743362E-2</v>
      </c>
      <c r="H1185" s="4">
        <f t="shared" si="96"/>
        <v>2.8745816105532507E-2</v>
      </c>
      <c r="I1185" s="4" t="e">
        <f t="shared" si="97"/>
        <v>#DIV/0!</v>
      </c>
      <c r="J1185" s="4">
        <f t="shared" si="98"/>
        <v>-5.8865248226950273E-3</v>
      </c>
      <c r="K1185" s="4" t="e">
        <f t="shared" si="99"/>
        <v>#DIV/0!</v>
      </c>
    </row>
    <row r="1186" spans="1:11" x14ac:dyDescent="0.5">
      <c r="A1186" t="s">
        <v>712</v>
      </c>
      <c r="B1186" s="1">
        <v>13.374499999999999</v>
      </c>
      <c r="C1186" s="1">
        <v>50.95</v>
      </c>
      <c r="E1186" s="1">
        <v>13.474</v>
      </c>
      <c r="F1186" s="1"/>
      <c r="G1186" s="4">
        <f t="shared" si="95"/>
        <v>3.3384425586003186E-2</v>
      </c>
      <c r="H1186" s="4">
        <f t="shared" si="96"/>
        <v>-3.140333660451522E-3</v>
      </c>
      <c r="I1186" s="4" t="e">
        <f t="shared" si="97"/>
        <v>#DIV/0!</v>
      </c>
      <c r="J1186" s="4">
        <f t="shared" si="98"/>
        <v>4.6459848597298459E-2</v>
      </c>
      <c r="K1186" s="4" t="e">
        <f t="shared" si="99"/>
        <v>#DIV/0!</v>
      </c>
    </row>
    <row r="1187" spans="1:11" x14ac:dyDescent="0.5">
      <c r="A1187" t="s">
        <v>713</v>
      </c>
      <c r="B1187" s="1">
        <v>13.1478</v>
      </c>
      <c r="C1187" s="1">
        <v>50.43</v>
      </c>
      <c r="E1187" s="1">
        <v>13.448</v>
      </c>
      <c r="F1187" s="1"/>
      <c r="G1187" s="4">
        <f t="shared" si="95"/>
        <v>1.7242428391061493E-2</v>
      </c>
      <c r="H1187" s="4">
        <f t="shared" si="96"/>
        <v>1.0311322625421449E-2</v>
      </c>
      <c r="I1187" s="4" t="e">
        <f t="shared" si="97"/>
        <v>#DIV/0!</v>
      </c>
      <c r="J1187" s="4">
        <f t="shared" si="98"/>
        <v>1.933372992266591E-3</v>
      </c>
      <c r="K1187" s="4" t="e">
        <f t="shared" si="99"/>
        <v>#DIV/0!</v>
      </c>
    </row>
    <row r="1188" spans="1:11" x14ac:dyDescent="0.5">
      <c r="A1188" t="s">
        <v>714</v>
      </c>
      <c r="B1188" s="1">
        <v>12.628299999999999</v>
      </c>
      <c r="C1188" s="1">
        <v>49.4</v>
      </c>
      <c r="E1188" s="1">
        <v>13.507999999999999</v>
      </c>
      <c r="F1188" s="1"/>
      <c r="G1188" s="4">
        <f t="shared" si="95"/>
        <v>4.1137762010722057E-2</v>
      </c>
      <c r="H1188" s="4">
        <f t="shared" si="96"/>
        <v>2.0850202429149922E-2</v>
      </c>
      <c r="I1188" s="4" t="e">
        <f t="shared" si="97"/>
        <v>#DIV/0!</v>
      </c>
      <c r="J1188" s="4">
        <f t="shared" si="98"/>
        <v>-4.4418122594017673E-3</v>
      </c>
      <c r="K1188" s="4" t="e">
        <f t="shared" si="99"/>
        <v>#DIV/0!</v>
      </c>
    </row>
    <row r="1189" spans="1:11" x14ac:dyDescent="0.5">
      <c r="A1189" t="s">
        <v>715</v>
      </c>
      <c r="B1189" s="1">
        <v>12.773</v>
      </c>
      <c r="C1189" s="1">
        <v>49.55</v>
      </c>
      <c r="E1189" s="1">
        <v>13.73</v>
      </c>
      <c r="F1189" s="1"/>
      <c r="G1189" s="4">
        <f t="shared" si="95"/>
        <v>-1.1328583731308295E-2</v>
      </c>
      <c r="H1189" s="4">
        <f t="shared" si="96"/>
        <v>-3.0272452068617062E-3</v>
      </c>
      <c r="I1189" s="4" t="e">
        <f t="shared" si="97"/>
        <v>#DIV/0!</v>
      </c>
      <c r="J1189" s="4">
        <f t="shared" si="98"/>
        <v>-1.6168973051711721E-2</v>
      </c>
      <c r="K1189" s="4" t="e">
        <f t="shared" si="99"/>
        <v>#DIV/0!</v>
      </c>
    </row>
    <row r="1190" spans="1:11" x14ac:dyDescent="0.5">
      <c r="A1190" t="s">
        <v>716</v>
      </c>
      <c r="B1190" s="1">
        <v>12.75</v>
      </c>
      <c r="C1190" s="1">
        <v>49.43</v>
      </c>
      <c r="E1190" s="1">
        <v>13.28</v>
      </c>
      <c r="F1190" s="1"/>
      <c r="G1190" s="4">
        <f t="shared" si="95"/>
        <v>1.803921568627409E-3</v>
      </c>
      <c r="H1190" s="4">
        <f t="shared" si="96"/>
        <v>2.4276755007079931E-3</v>
      </c>
      <c r="I1190" s="4" t="e">
        <f t="shared" si="97"/>
        <v>#DIV/0!</v>
      </c>
      <c r="J1190" s="4">
        <f t="shared" si="98"/>
        <v>3.3885542168674787E-2</v>
      </c>
      <c r="K1190" s="4" t="e">
        <f t="shared" si="99"/>
        <v>#DIV/0!</v>
      </c>
    </row>
    <row r="1191" spans="1:11" x14ac:dyDescent="0.5">
      <c r="A1191" t="s">
        <v>717</v>
      </c>
      <c r="B1191" s="1">
        <v>12.7203</v>
      </c>
      <c r="C1191" s="1">
        <v>49.14</v>
      </c>
      <c r="E1191" s="1">
        <v>13.616</v>
      </c>
      <c r="F1191" s="1"/>
      <c r="G1191" s="4">
        <f t="shared" si="95"/>
        <v>2.3348505931464203E-3</v>
      </c>
      <c r="H1191" s="4">
        <f t="shared" si="96"/>
        <v>5.9015059015059546E-3</v>
      </c>
      <c r="I1191" s="4" t="e">
        <f t="shared" si="97"/>
        <v>#DIV/0!</v>
      </c>
      <c r="J1191" s="4">
        <f t="shared" si="98"/>
        <v>-2.4676850763807323E-2</v>
      </c>
      <c r="K1191" s="4" t="e">
        <f t="shared" si="99"/>
        <v>#DIV/0!</v>
      </c>
    </row>
    <row r="1192" spans="1:11" x14ac:dyDescent="0.5">
      <c r="A1192" t="s">
        <v>718</v>
      </c>
      <c r="B1192" s="1">
        <v>12.6835</v>
      </c>
      <c r="C1192" s="1">
        <v>49.28</v>
      </c>
      <c r="E1192" s="1">
        <v>12.862</v>
      </c>
      <c r="F1192" s="1"/>
      <c r="G1192" s="4">
        <f t="shared" si="95"/>
        <v>2.9014073402451324E-3</v>
      </c>
      <c r="H1192" s="4">
        <f t="shared" si="96"/>
        <v>-2.8409090909090606E-3</v>
      </c>
      <c r="I1192" s="4" t="e">
        <f t="shared" si="97"/>
        <v>#DIV/0!</v>
      </c>
      <c r="J1192" s="4">
        <f t="shared" si="98"/>
        <v>5.8622298242885895E-2</v>
      </c>
      <c r="K1192" s="4" t="e">
        <f t="shared" si="99"/>
        <v>#DIV/0!</v>
      </c>
    </row>
    <row r="1193" spans="1:11" x14ac:dyDescent="0.5">
      <c r="A1193" t="s">
        <v>719</v>
      </c>
      <c r="B1193" s="1">
        <v>12.141</v>
      </c>
      <c r="C1193" s="1">
        <v>49.17</v>
      </c>
      <c r="E1193" s="1">
        <v>12.62</v>
      </c>
      <c r="F1193" s="1"/>
      <c r="G1193" s="4">
        <f t="shared" si="95"/>
        <v>4.4683304505394927E-2</v>
      </c>
      <c r="H1193" s="4">
        <f t="shared" si="96"/>
        <v>2.2371364653244186E-3</v>
      </c>
      <c r="I1193" s="4" t="e">
        <f t="shared" si="97"/>
        <v>#DIV/0!</v>
      </c>
      <c r="J1193" s="4">
        <f t="shared" si="98"/>
        <v>1.9175911251981148E-2</v>
      </c>
      <c r="K1193" s="4" t="e">
        <f t="shared" si="99"/>
        <v>#DIV/0!</v>
      </c>
    </row>
    <row r="1194" spans="1:11" x14ac:dyDescent="0.5">
      <c r="A1194" t="s">
        <v>720</v>
      </c>
      <c r="B1194" s="1">
        <v>12.138500000000001</v>
      </c>
      <c r="C1194" s="1">
        <v>48.33</v>
      </c>
      <c r="E1194" s="1">
        <v>12.64</v>
      </c>
      <c r="F1194" s="1"/>
      <c r="G1194" s="4">
        <f t="shared" si="95"/>
        <v>2.0595625489150393E-4</v>
      </c>
      <c r="H1194" s="4">
        <f t="shared" si="96"/>
        <v>1.7380509000620714E-2</v>
      </c>
      <c r="I1194" s="4" t="e">
        <f t="shared" si="97"/>
        <v>#DIV/0!</v>
      </c>
      <c r="J1194" s="4">
        <f t="shared" si="98"/>
        <v>-1.5822784810127777E-3</v>
      </c>
      <c r="K1194" s="4" t="e">
        <f t="shared" si="99"/>
        <v>#DIV/0!</v>
      </c>
    </row>
    <row r="1195" spans="1:11" x14ac:dyDescent="0.5">
      <c r="A1195" t="s">
        <v>721</v>
      </c>
      <c r="B1195" s="1">
        <v>12.2608</v>
      </c>
      <c r="C1195" s="1">
        <v>48.65</v>
      </c>
      <c r="E1195" s="1">
        <v>12.61</v>
      </c>
      <c r="F1195" s="1"/>
      <c r="G1195" s="4">
        <f t="shared" si="95"/>
        <v>-9.9748792900952177E-3</v>
      </c>
      <c r="H1195" s="4">
        <f t="shared" si="96"/>
        <v>-6.5775950668036653E-3</v>
      </c>
      <c r="I1195" s="4" t="e">
        <f t="shared" si="97"/>
        <v>#DIV/0!</v>
      </c>
      <c r="J1195" s="4">
        <f t="shared" si="98"/>
        <v>2.3790642347343294E-3</v>
      </c>
      <c r="K1195" s="4" t="e">
        <f t="shared" si="99"/>
        <v>#DIV/0!</v>
      </c>
    </row>
    <row r="1196" spans="1:11" x14ac:dyDescent="0.5">
      <c r="A1196" t="s">
        <v>722</v>
      </c>
      <c r="B1196" s="1">
        <v>12.337</v>
      </c>
      <c r="C1196" s="1">
        <v>48.93</v>
      </c>
      <c r="E1196" s="1">
        <v>12.183999999999999</v>
      </c>
      <c r="F1196" s="1"/>
      <c r="G1196" s="4">
        <f t="shared" si="95"/>
        <v>-6.1765421091026784E-3</v>
      </c>
      <c r="H1196" s="4">
        <f t="shared" si="96"/>
        <v>-5.7224606580830173E-3</v>
      </c>
      <c r="I1196" s="4" t="e">
        <f t="shared" si="97"/>
        <v>#DIV/0!</v>
      </c>
      <c r="J1196" s="4">
        <f t="shared" si="98"/>
        <v>3.4963887065003307E-2</v>
      </c>
      <c r="K1196" s="4" t="e">
        <f t="shared" si="99"/>
        <v>#DIV/0!</v>
      </c>
    </row>
    <row r="1197" spans="1:11" x14ac:dyDescent="0.5">
      <c r="A1197" t="s">
        <v>723</v>
      </c>
      <c r="B1197" s="1">
        <v>11.564</v>
      </c>
      <c r="C1197" s="1">
        <v>48.89</v>
      </c>
      <c r="E1197" s="1">
        <v>11.992000000000001</v>
      </c>
      <c r="F1197" s="1"/>
      <c r="G1197" s="4">
        <f t="shared" si="95"/>
        <v>6.6845382220684924E-2</v>
      </c>
      <c r="H1197" s="4">
        <f t="shared" si="96"/>
        <v>8.1816322356309534E-4</v>
      </c>
      <c r="I1197" s="4" t="e">
        <f t="shared" si="97"/>
        <v>#DIV/0!</v>
      </c>
      <c r="J1197" s="4">
        <f t="shared" si="98"/>
        <v>1.6010673782521634E-2</v>
      </c>
      <c r="K1197" s="4" t="e">
        <f t="shared" si="99"/>
        <v>#DIV/0!</v>
      </c>
    </row>
    <row r="1198" spans="1:11" x14ac:dyDescent="0.5">
      <c r="A1198" t="s">
        <v>724</v>
      </c>
      <c r="B1198" s="1">
        <v>11.443</v>
      </c>
      <c r="C1198" s="1">
        <v>48.56</v>
      </c>
      <c r="E1198" s="1">
        <v>11.990399999999999</v>
      </c>
      <c r="F1198" s="1"/>
      <c r="G1198" s="4">
        <f t="shared" si="95"/>
        <v>1.057415013545393E-2</v>
      </c>
      <c r="H1198" s="4">
        <f t="shared" si="96"/>
        <v>6.7957166392091928E-3</v>
      </c>
      <c r="I1198" s="4" t="e">
        <f t="shared" si="97"/>
        <v>#DIV/0!</v>
      </c>
      <c r="J1198" s="4">
        <f t="shared" si="98"/>
        <v>1.3344008540183694E-4</v>
      </c>
      <c r="K1198" s="4" t="e">
        <f t="shared" si="99"/>
        <v>#DIV/0!</v>
      </c>
    </row>
    <row r="1199" spans="1:11" x14ac:dyDescent="0.5">
      <c r="A1199" s="2">
        <v>44173</v>
      </c>
      <c r="B1199" s="1">
        <v>11.440300000000001</v>
      </c>
      <c r="C1199" s="1">
        <v>49.19</v>
      </c>
      <c r="E1199" s="1">
        <v>12.013999999999999</v>
      </c>
      <c r="F1199" s="1"/>
      <c r="G1199" s="4">
        <f t="shared" si="95"/>
        <v>2.3600779699828323E-4</v>
      </c>
      <c r="H1199" s="4">
        <f t="shared" si="96"/>
        <v>-1.2807481195364789E-2</v>
      </c>
      <c r="I1199" s="4" t="e">
        <f t="shared" si="97"/>
        <v>#DIV/0!</v>
      </c>
      <c r="J1199" s="4">
        <f t="shared" si="98"/>
        <v>-1.9643748959546903E-3</v>
      </c>
      <c r="K1199" s="4" t="e">
        <f t="shared" si="99"/>
        <v>#DIV/0!</v>
      </c>
    </row>
    <row r="1200" spans="1:11" x14ac:dyDescent="0.5">
      <c r="A1200" s="2">
        <v>44143</v>
      </c>
      <c r="B1200" s="1">
        <v>10.85</v>
      </c>
      <c r="C1200" s="1">
        <v>48.19</v>
      </c>
      <c r="E1200" s="1">
        <v>11.69</v>
      </c>
      <c r="F1200" s="1"/>
      <c r="G1200" s="4">
        <f t="shared" si="95"/>
        <v>5.4405529953917231E-2</v>
      </c>
      <c r="H1200" s="4">
        <f t="shared" si="96"/>
        <v>2.075119319360863E-2</v>
      </c>
      <c r="I1200" s="4" t="e">
        <f t="shared" si="97"/>
        <v>#DIV/0!</v>
      </c>
      <c r="J1200" s="4">
        <f t="shared" si="98"/>
        <v>2.7715996578272062E-2</v>
      </c>
      <c r="K1200" s="4" t="e">
        <f t="shared" si="99"/>
        <v>#DIV/0!</v>
      </c>
    </row>
    <row r="1201" spans="1:11" x14ac:dyDescent="0.5">
      <c r="A1201" s="2">
        <v>44112</v>
      </c>
      <c r="B1201" s="1">
        <v>11.164999999999999</v>
      </c>
      <c r="C1201" s="1">
        <v>49.22</v>
      </c>
      <c r="E1201" s="1">
        <v>11.85</v>
      </c>
      <c r="F1201" s="1"/>
      <c r="G1201" s="4">
        <f t="shared" si="95"/>
        <v>-2.8213166144200552E-2</v>
      </c>
      <c r="H1201" s="4">
        <f t="shared" si="96"/>
        <v>-2.0926452661519712E-2</v>
      </c>
      <c r="I1201" s="4" t="e">
        <f t="shared" si="97"/>
        <v>#DIV/0!</v>
      </c>
      <c r="J1201" s="4">
        <f t="shared" si="98"/>
        <v>-1.3502109704641385E-2</v>
      </c>
      <c r="K1201" s="4" t="e">
        <f t="shared" si="99"/>
        <v>#DIV/0!</v>
      </c>
    </row>
    <row r="1202" spans="1:11" x14ac:dyDescent="0.5">
      <c r="A1202" s="2">
        <v>44020</v>
      </c>
      <c r="B1202" s="1">
        <v>11.1995</v>
      </c>
      <c r="C1202" s="1">
        <v>48.03</v>
      </c>
      <c r="E1202" s="1">
        <v>11.826000000000001</v>
      </c>
      <c r="F1202" s="1"/>
      <c r="G1202" s="4">
        <f t="shared" si="95"/>
        <v>-3.0804946649405363E-3</v>
      </c>
      <c r="H1202" s="4">
        <f t="shared" si="96"/>
        <v>2.4776181553195942E-2</v>
      </c>
      <c r="I1202" s="4" t="e">
        <f t="shared" si="97"/>
        <v>#DIV/0!</v>
      </c>
      <c r="J1202" s="4">
        <f t="shared" si="98"/>
        <v>2.0294266869609334E-3</v>
      </c>
      <c r="K1202" s="4" t="e">
        <f t="shared" si="99"/>
        <v>#DIV/0!</v>
      </c>
    </row>
    <row r="1203" spans="1:11" x14ac:dyDescent="0.5">
      <c r="A1203" s="2">
        <v>43990</v>
      </c>
      <c r="B1203" s="1">
        <v>11.3355</v>
      </c>
      <c r="C1203" s="1">
        <v>48.57</v>
      </c>
      <c r="E1203" s="1">
        <v>12.263999999999999</v>
      </c>
      <c r="F1203" s="1"/>
      <c r="G1203" s="4">
        <f t="shared" si="95"/>
        <v>-1.1997706320850399E-2</v>
      </c>
      <c r="H1203" s="4">
        <f t="shared" si="96"/>
        <v>-1.1117974058060476E-2</v>
      </c>
      <c r="I1203" s="4" t="e">
        <f t="shared" si="97"/>
        <v>#DIV/0!</v>
      </c>
      <c r="J1203" s="4">
        <f t="shared" si="98"/>
        <v>-3.5714285714285587E-2</v>
      </c>
      <c r="K1203" s="4" t="e">
        <f t="shared" si="99"/>
        <v>#DIV/0!</v>
      </c>
    </row>
    <row r="1204" spans="1:11" x14ac:dyDescent="0.5">
      <c r="A1204" s="2">
        <v>43959</v>
      </c>
      <c r="B1204" s="1">
        <v>11.286799999999999</v>
      </c>
      <c r="C1204" s="1">
        <v>48.92</v>
      </c>
      <c r="E1204" s="1">
        <v>11.747999999999999</v>
      </c>
      <c r="F1204" s="1"/>
      <c r="G1204" s="4">
        <f t="shared" si="95"/>
        <v>4.3147747811602688E-3</v>
      </c>
      <c r="H1204" s="4">
        <f t="shared" si="96"/>
        <v>-7.1545380212592047E-3</v>
      </c>
      <c r="I1204" s="4" t="e">
        <f t="shared" si="97"/>
        <v>#DIV/0!</v>
      </c>
      <c r="J1204" s="4">
        <f t="shared" si="98"/>
        <v>4.392236976506636E-2</v>
      </c>
      <c r="K1204" s="4" t="e">
        <f t="shared" si="99"/>
        <v>#DIV/0!</v>
      </c>
    </row>
    <row r="1205" spans="1:11" x14ac:dyDescent="0.5">
      <c r="A1205" s="2">
        <v>43929</v>
      </c>
      <c r="B1205" s="1">
        <v>11.2278</v>
      </c>
      <c r="C1205" s="1">
        <v>49.13</v>
      </c>
      <c r="E1205" s="1">
        <v>11.41</v>
      </c>
      <c r="F1205" s="1"/>
      <c r="G1205" s="4">
        <f t="shared" si="95"/>
        <v>5.2548139439605457E-3</v>
      </c>
      <c r="H1205" s="4">
        <f t="shared" si="96"/>
        <v>-4.2743741095053744E-3</v>
      </c>
      <c r="I1205" s="4" t="e">
        <f t="shared" si="97"/>
        <v>#DIV/0!</v>
      </c>
      <c r="J1205" s="4">
        <f t="shared" si="98"/>
        <v>2.9623137598597582E-2</v>
      </c>
      <c r="K1205" s="4" t="e">
        <f t="shared" si="99"/>
        <v>#DIV/0!</v>
      </c>
    </row>
    <row r="1206" spans="1:11" x14ac:dyDescent="0.5">
      <c r="A1206" s="2">
        <v>43898</v>
      </c>
      <c r="B1206" s="1">
        <v>11.010300000000001</v>
      </c>
      <c r="C1206" s="1">
        <v>48.3</v>
      </c>
      <c r="E1206" s="1">
        <v>11.192</v>
      </c>
      <c r="F1206" s="1"/>
      <c r="G1206" s="4">
        <f t="shared" si="95"/>
        <v>1.975423012996913E-2</v>
      </c>
      <c r="H1206" s="4">
        <f t="shared" si="96"/>
        <v>1.7184265010351973E-2</v>
      </c>
      <c r="I1206" s="4" t="e">
        <f t="shared" si="97"/>
        <v>#DIV/0!</v>
      </c>
      <c r="J1206" s="4">
        <f t="shared" si="98"/>
        <v>1.9478198713366757E-2</v>
      </c>
      <c r="K1206" s="4" t="e">
        <f t="shared" si="99"/>
        <v>#DIV/0!</v>
      </c>
    </row>
    <row r="1207" spans="1:11" x14ac:dyDescent="0.5">
      <c r="A1207" t="s">
        <v>725</v>
      </c>
      <c r="B1207" s="1">
        <v>10.614800000000001</v>
      </c>
      <c r="C1207" s="1">
        <v>47.73</v>
      </c>
      <c r="E1207" s="1">
        <v>11.002000000000001</v>
      </c>
      <c r="F1207" s="1"/>
      <c r="G1207" s="4">
        <f t="shared" si="95"/>
        <v>3.7259298338169433E-2</v>
      </c>
      <c r="H1207" s="4">
        <f t="shared" si="96"/>
        <v>1.1942174732872513E-2</v>
      </c>
      <c r="I1207" s="4" t="e">
        <f t="shared" si="97"/>
        <v>#DIV/0!</v>
      </c>
      <c r="J1207" s="4">
        <f t="shared" si="98"/>
        <v>1.7269587347754856E-2</v>
      </c>
      <c r="K1207" s="4" t="e">
        <f t="shared" si="99"/>
        <v>#DIV/0!</v>
      </c>
    </row>
    <row r="1208" spans="1:11" x14ac:dyDescent="0.5">
      <c r="A1208" t="s">
        <v>726</v>
      </c>
      <c r="B1208" s="1">
        <v>10.614000000000001</v>
      </c>
      <c r="C1208" s="1">
        <v>47.99</v>
      </c>
      <c r="E1208" s="1">
        <v>11.273999999999999</v>
      </c>
      <c r="F1208" s="1"/>
      <c r="G1208" s="4">
        <f t="shared" si="95"/>
        <v>7.5372149990649007E-5</v>
      </c>
      <c r="H1208" s="4">
        <f t="shared" si="96"/>
        <v>-5.417795374036416E-3</v>
      </c>
      <c r="I1208" s="4" t="e">
        <f t="shared" si="97"/>
        <v>#DIV/0!</v>
      </c>
      <c r="J1208" s="4">
        <f t="shared" si="98"/>
        <v>-2.4126308320028267E-2</v>
      </c>
      <c r="K1208" s="4" t="e">
        <f t="shared" si="99"/>
        <v>#DIV/0!</v>
      </c>
    </row>
    <row r="1209" spans="1:11" x14ac:dyDescent="0.5">
      <c r="A1209" t="s">
        <v>727</v>
      </c>
      <c r="B1209" s="1">
        <v>10.4655</v>
      </c>
      <c r="C1209" s="1">
        <v>48.07</v>
      </c>
      <c r="E1209" s="1">
        <v>11.372</v>
      </c>
      <c r="F1209" s="1"/>
      <c r="G1209" s="4">
        <f t="shared" si="95"/>
        <v>1.4189479719076914E-2</v>
      </c>
      <c r="H1209" s="4">
        <f t="shared" si="96"/>
        <v>-1.6642396505096579E-3</v>
      </c>
      <c r="I1209" s="4" t="e">
        <f t="shared" si="97"/>
        <v>#DIV/0!</v>
      </c>
      <c r="J1209" s="4">
        <f t="shared" si="98"/>
        <v>-8.6176574041506582E-3</v>
      </c>
      <c r="K1209" s="4" t="e">
        <f t="shared" si="99"/>
        <v>#DIV/0!</v>
      </c>
    </row>
    <row r="1210" spans="1:11" x14ac:dyDescent="0.5">
      <c r="A1210" t="s">
        <v>728</v>
      </c>
      <c r="B1210" s="1">
        <v>10.2155</v>
      </c>
      <c r="C1210" s="1">
        <v>49.24</v>
      </c>
      <c r="E1210" s="1">
        <v>11.212</v>
      </c>
      <c r="F1210" s="1"/>
      <c r="G1210" s="4">
        <f t="shared" si="95"/>
        <v>2.4472615143654286E-2</v>
      </c>
      <c r="H1210" s="4">
        <f t="shared" si="96"/>
        <v>-2.3761169780666114E-2</v>
      </c>
      <c r="I1210" s="4" t="e">
        <f t="shared" si="97"/>
        <v>#DIV/0!</v>
      </c>
      <c r="J1210" s="4">
        <f t="shared" si="98"/>
        <v>1.4270424545130167E-2</v>
      </c>
      <c r="K1210" s="4" t="e">
        <f t="shared" si="99"/>
        <v>#DIV/0!</v>
      </c>
    </row>
    <row r="1211" spans="1:11" x14ac:dyDescent="0.5">
      <c r="A1211" t="s">
        <v>729</v>
      </c>
      <c r="B1211" s="1">
        <v>10.4215</v>
      </c>
      <c r="C1211" s="1">
        <v>49.57</v>
      </c>
      <c r="E1211" s="1">
        <v>11.32</v>
      </c>
      <c r="F1211" s="1"/>
      <c r="G1211" s="4">
        <f t="shared" si="95"/>
        <v>-1.9766828191719044E-2</v>
      </c>
      <c r="H1211" s="4">
        <f t="shared" si="96"/>
        <v>-6.6572523703852804E-3</v>
      </c>
      <c r="I1211" s="4" t="e">
        <f t="shared" si="97"/>
        <v>#DIV/0!</v>
      </c>
      <c r="J1211" s="4">
        <f t="shared" si="98"/>
        <v>-9.5406360424028502E-3</v>
      </c>
      <c r="K1211" s="4" t="e">
        <f t="shared" si="99"/>
        <v>#DIV/0!</v>
      </c>
    </row>
    <row r="1212" spans="1:11" x14ac:dyDescent="0.5">
      <c r="A1212" t="s">
        <v>730</v>
      </c>
      <c r="B1212" s="1">
        <v>10.1945</v>
      </c>
      <c r="C1212" s="1">
        <v>50.59</v>
      </c>
      <c r="E1212" s="1">
        <v>11.052</v>
      </c>
      <c r="F1212" s="1"/>
      <c r="G1212" s="4">
        <f t="shared" si="95"/>
        <v>2.2266908627200932E-2</v>
      </c>
      <c r="H1212" s="4">
        <f t="shared" si="96"/>
        <v>-2.0162087369045345E-2</v>
      </c>
      <c r="I1212" s="4" t="e">
        <f t="shared" si="97"/>
        <v>#DIV/0!</v>
      </c>
      <c r="J1212" s="4">
        <f t="shared" si="98"/>
        <v>2.4249004705030774E-2</v>
      </c>
      <c r="K1212" s="4" t="e">
        <f t="shared" si="99"/>
        <v>#DIV/0!</v>
      </c>
    </row>
    <row r="1213" spans="1:11" x14ac:dyDescent="0.5">
      <c r="A1213" t="s">
        <v>731</v>
      </c>
      <c r="B1213" s="1">
        <v>10.129799999999999</v>
      </c>
      <c r="C1213" s="1">
        <v>60.4</v>
      </c>
      <c r="E1213" s="1">
        <v>11</v>
      </c>
      <c r="F1213" s="1"/>
      <c r="G1213" s="4">
        <f t="shared" si="95"/>
        <v>6.387095500404838E-3</v>
      </c>
      <c r="H1213" s="4">
        <f t="shared" si="96"/>
        <v>-0.16241721854304625</v>
      </c>
      <c r="I1213" s="4" t="e">
        <f t="shared" si="97"/>
        <v>#DIV/0!</v>
      </c>
      <c r="J1213" s="4">
        <f t="shared" si="98"/>
        <v>4.7272727272726911E-3</v>
      </c>
      <c r="K1213" s="4" t="e">
        <f t="shared" si="99"/>
        <v>#DIV/0!</v>
      </c>
    </row>
    <row r="1214" spans="1:11" x14ac:dyDescent="0.5">
      <c r="A1214" t="s">
        <v>732</v>
      </c>
      <c r="B1214" s="1">
        <v>10.438800000000001</v>
      </c>
      <c r="C1214" s="1">
        <v>61.05</v>
      </c>
      <c r="E1214" s="1">
        <v>11.05</v>
      </c>
      <c r="F1214" s="1"/>
      <c r="G1214" s="4">
        <f t="shared" si="95"/>
        <v>-2.9601103575123688E-2</v>
      </c>
      <c r="H1214" s="4">
        <f t="shared" si="96"/>
        <v>-1.064701064701068E-2</v>
      </c>
      <c r="I1214" s="4" t="e">
        <f t="shared" si="97"/>
        <v>#DIV/0!</v>
      </c>
      <c r="J1214" s="4">
        <f t="shared" si="98"/>
        <v>-4.5248868778281492E-3</v>
      </c>
      <c r="K1214" s="4" t="e">
        <f t="shared" si="99"/>
        <v>#DIV/0!</v>
      </c>
    </row>
    <row r="1215" spans="1:11" x14ac:dyDescent="0.5">
      <c r="A1215" t="s">
        <v>733</v>
      </c>
      <c r="B1215" s="1">
        <v>10.3285</v>
      </c>
      <c r="C1215" s="1">
        <v>60.7</v>
      </c>
      <c r="E1215" s="1">
        <v>11.098000000000001</v>
      </c>
      <c r="F1215" s="1"/>
      <c r="G1215" s="4">
        <f t="shared" si="95"/>
        <v>1.0679188652757077E-2</v>
      </c>
      <c r="H1215" s="4">
        <f t="shared" si="96"/>
        <v>5.7660626029654161E-3</v>
      </c>
      <c r="I1215" s="4" t="e">
        <f t="shared" si="97"/>
        <v>#DIV/0!</v>
      </c>
      <c r="J1215" s="4">
        <f t="shared" si="98"/>
        <v>-4.32510362227434E-3</v>
      </c>
      <c r="K1215" s="4" t="e">
        <f t="shared" si="99"/>
        <v>#DIV/0!</v>
      </c>
    </row>
    <row r="1216" spans="1:11" x14ac:dyDescent="0.5">
      <c r="A1216" t="s">
        <v>734</v>
      </c>
      <c r="B1216" s="1">
        <v>10.5108</v>
      </c>
      <c r="C1216" s="1">
        <v>61.15</v>
      </c>
      <c r="E1216" s="1">
        <v>11.054</v>
      </c>
      <c r="F1216" s="1"/>
      <c r="G1216" s="4">
        <f t="shared" si="95"/>
        <v>-1.7344065152034016E-2</v>
      </c>
      <c r="H1216" s="4">
        <f t="shared" si="96"/>
        <v>-7.3589533932950646E-3</v>
      </c>
      <c r="I1216" s="4" t="e">
        <f t="shared" si="97"/>
        <v>#DIV/0!</v>
      </c>
      <c r="J1216" s="4">
        <f t="shared" si="98"/>
        <v>3.9804595621495409E-3</v>
      </c>
      <c r="K1216" s="4" t="e">
        <f t="shared" si="99"/>
        <v>#DIV/0!</v>
      </c>
    </row>
    <row r="1217" spans="1:11" x14ac:dyDescent="0.5">
      <c r="A1217" t="s">
        <v>735</v>
      </c>
      <c r="B1217" s="1">
        <v>10.201499999999999</v>
      </c>
      <c r="C1217" s="1">
        <v>60</v>
      </c>
      <c r="E1217" s="1">
        <v>11.167999999999999</v>
      </c>
      <c r="F1217" s="1"/>
      <c r="G1217" s="4">
        <f t="shared" si="95"/>
        <v>3.0319070724893482E-2</v>
      </c>
      <c r="H1217" s="4">
        <f t="shared" si="96"/>
        <v>1.9166666666666554E-2</v>
      </c>
      <c r="I1217" s="4" t="e">
        <f t="shared" si="97"/>
        <v>#DIV/0!</v>
      </c>
      <c r="J1217" s="4">
        <f t="shared" si="98"/>
        <v>-1.0207736389684752E-2</v>
      </c>
      <c r="K1217" s="4" t="e">
        <f t="shared" si="99"/>
        <v>#DIV/0!</v>
      </c>
    </row>
    <row r="1218" spans="1:11" x14ac:dyDescent="0.5">
      <c r="A1218" t="s">
        <v>736</v>
      </c>
      <c r="B1218" s="1">
        <v>10.1348</v>
      </c>
      <c r="C1218" s="1">
        <v>59.14</v>
      </c>
      <c r="E1218" s="1">
        <v>11.19</v>
      </c>
      <c r="F1218" s="1"/>
      <c r="G1218" s="4">
        <f t="shared" si="95"/>
        <v>6.5812842878003597E-3</v>
      </c>
      <c r="H1218" s="4">
        <f t="shared" si="96"/>
        <v>1.4541765302671594E-2</v>
      </c>
      <c r="I1218" s="4" t="e">
        <f t="shared" si="97"/>
        <v>#DIV/0!</v>
      </c>
      <c r="J1218" s="4">
        <f t="shared" si="98"/>
        <v>-1.9660411081322549E-3</v>
      </c>
      <c r="K1218" s="4" t="e">
        <f t="shared" si="99"/>
        <v>#DIV/0!</v>
      </c>
    </row>
    <row r="1219" spans="1:11" x14ac:dyDescent="0.5">
      <c r="A1219" t="s">
        <v>737</v>
      </c>
      <c r="B1219" s="1">
        <v>10.2273</v>
      </c>
      <c r="C1219" s="1">
        <v>59.03</v>
      </c>
      <c r="E1219" s="1">
        <v>11.362</v>
      </c>
      <c r="F1219" s="1"/>
      <c r="G1219" s="4">
        <f t="shared" si="95"/>
        <v>-9.0444203259901768E-3</v>
      </c>
      <c r="H1219" s="4">
        <f t="shared" si="96"/>
        <v>1.8634592580044629E-3</v>
      </c>
      <c r="I1219" s="4" t="e">
        <f t="shared" si="97"/>
        <v>#DIV/0!</v>
      </c>
      <c r="J1219" s="4">
        <f t="shared" si="98"/>
        <v>-1.5138179897905335E-2</v>
      </c>
      <c r="K1219" s="4" t="e">
        <f t="shared" si="99"/>
        <v>#DIV/0!</v>
      </c>
    </row>
    <row r="1220" spans="1:11" x14ac:dyDescent="0.5">
      <c r="A1220" t="s">
        <v>738</v>
      </c>
      <c r="B1220" s="1">
        <v>10.377000000000001</v>
      </c>
      <c r="C1220" s="1">
        <v>58.98</v>
      </c>
      <c r="E1220" s="1">
        <v>11.278</v>
      </c>
      <c r="F1220" s="1"/>
      <c r="G1220" s="4">
        <f t="shared" si="95"/>
        <v>-1.4426134721017725E-2</v>
      </c>
      <c r="H1220" s="4">
        <f t="shared" si="96"/>
        <v>8.4774499830464478E-4</v>
      </c>
      <c r="I1220" s="4" t="e">
        <f t="shared" si="97"/>
        <v>#DIV/0!</v>
      </c>
      <c r="J1220" s="4">
        <f t="shared" si="98"/>
        <v>7.4481291009043105E-3</v>
      </c>
      <c r="K1220" s="4" t="e">
        <f t="shared" si="99"/>
        <v>#DIV/0!</v>
      </c>
    </row>
    <row r="1221" spans="1:11" x14ac:dyDescent="0.5">
      <c r="A1221" t="s">
        <v>739</v>
      </c>
      <c r="B1221" s="1">
        <v>10.052300000000001</v>
      </c>
      <c r="C1221" s="1">
        <v>58.58</v>
      </c>
      <c r="E1221" s="1">
        <v>11.34</v>
      </c>
      <c r="F1221" s="1"/>
      <c r="G1221" s="4">
        <f t="shared" ref="G1221:G1259" si="100">B1220/B1221-1</f>
        <v>3.2301065427812636E-2</v>
      </c>
      <c r="H1221" s="4">
        <f t="shared" ref="H1221:H1259" si="101">C1220/C1221-1</f>
        <v>6.8282690337999608E-3</v>
      </c>
      <c r="I1221" s="4" t="e">
        <f t="shared" ref="I1221:I1259" si="102">D1220/D1221-1</f>
        <v>#DIV/0!</v>
      </c>
      <c r="J1221" s="4">
        <f t="shared" ref="J1221:J1259" si="103">E1220/E1221-1</f>
        <v>-5.4673721340386949E-3</v>
      </c>
      <c r="K1221" s="4" t="e">
        <f t="shared" ref="K1221:K1259" si="104">F1220/F1221-1</f>
        <v>#DIV/0!</v>
      </c>
    </row>
    <row r="1222" spans="1:11" x14ac:dyDescent="0.5">
      <c r="A1222" s="2">
        <v>44111</v>
      </c>
      <c r="B1222" s="1">
        <v>10.4793</v>
      </c>
      <c r="C1222" s="1">
        <v>59.53</v>
      </c>
      <c r="E1222" s="1">
        <v>11.458</v>
      </c>
      <c r="F1222" s="1"/>
      <c r="G1222" s="4">
        <f t="shared" si="100"/>
        <v>-4.0746996459687157E-2</v>
      </c>
      <c r="H1222" s="4">
        <f t="shared" si="101"/>
        <v>-1.5958340332605458E-2</v>
      </c>
      <c r="I1222" s="4" t="e">
        <f t="shared" si="102"/>
        <v>#DIV/0!</v>
      </c>
      <c r="J1222" s="4">
        <f t="shared" si="103"/>
        <v>-1.0298481410368376E-2</v>
      </c>
      <c r="K1222" s="4" t="e">
        <f t="shared" si="104"/>
        <v>#DIV/0!</v>
      </c>
    </row>
    <row r="1223" spans="1:11" x14ac:dyDescent="0.5">
      <c r="A1223" s="2">
        <v>44081</v>
      </c>
      <c r="B1223" s="1">
        <v>10.509</v>
      </c>
      <c r="C1223" s="1">
        <v>58.42</v>
      </c>
      <c r="E1223" s="1">
        <v>11.58</v>
      </c>
      <c r="F1223" s="1"/>
      <c r="G1223" s="4">
        <f t="shared" si="100"/>
        <v>-2.8261490151298974E-3</v>
      </c>
      <c r="H1223" s="4">
        <f t="shared" si="101"/>
        <v>1.9000342348510779E-2</v>
      </c>
      <c r="I1223" s="4" t="e">
        <f t="shared" si="102"/>
        <v>#DIV/0!</v>
      </c>
      <c r="J1223" s="4">
        <f t="shared" si="103"/>
        <v>-1.0535405872193482E-2</v>
      </c>
      <c r="K1223" s="4" t="e">
        <f t="shared" si="104"/>
        <v>#DIV/0!</v>
      </c>
    </row>
    <row r="1224" spans="1:11" x14ac:dyDescent="0.5">
      <c r="A1224" s="2">
        <v>44050</v>
      </c>
      <c r="B1224" s="1">
        <v>10.215999999999999</v>
      </c>
      <c r="C1224" s="1">
        <v>58.61</v>
      </c>
      <c r="E1224" s="1">
        <v>11.664</v>
      </c>
      <c r="F1224" s="1"/>
      <c r="G1224" s="4">
        <f t="shared" si="100"/>
        <v>2.8680501174628059E-2</v>
      </c>
      <c r="H1224" s="4">
        <f t="shared" si="101"/>
        <v>-3.2417676164476772E-3</v>
      </c>
      <c r="I1224" s="4" t="e">
        <f t="shared" si="102"/>
        <v>#DIV/0!</v>
      </c>
      <c r="J1224" s="4">
        <f t="shared" si="103"/>
        <v>-7.2016460905349744E-3</v>
      </c>
      <c r="K1224" s="4" t="e">
        <f t="shared" si="104"/>
        <v>#DIV/0!</v>
      </c>
    </row>
    <row r="1225" spans="1:11" x14ac:dyDescent="0.5">
      <c r="A1225" s="2">
        <v>44019</v>
      </c>
      <c r="B1225" s="1">
        <v>9.8718000000000004</v>
      </c>
      <c r="C1225" s="1">
        <v>58.31</v>
      </c>
      <c r="E1225" s="1">
        <v>11.93</v>
      </c>
      <c r="F1225" s="1"/>
      <c r="G1225" s="4">
        <f t="shared" si="100"/>
        <v>3.4866994874288348E-2</v>
      </c>
      <c r="H1225" s="4">
        <f t="shared" si="101"/>
        <v>5.1449151089006939E-3</v>
      </c>
      <c r="I1225" s="4" t="e">
        <f t="shared" si="102"/>
        <v>#DIV/0!</v>
      </c>
      <c r="J1225" s="4">
        <f t="shared" si="103"/>
        <v>-2.22967309304275E-2</v>
      </c>
      <c r="K1225" s="4" t="e">
        <f t="shared" si="104"/>
        <v>#DIV/0!</v>
      </c>
    </row>
    <row r="1226" spans="1:11" x14ac:dyDescent="0.5">
      <c r="A1226" s="2">
        <v>43989</v>
      </c>
      <c r="B1226" s="1">
        <v>9.8391999999999999</v>
      </c>
      <c r="C1226" s="1">
        <v>59.54</v>
      </c>
      <c r="E1226" s="1">
        <v>11.756</v>
      </c>
      <c r="F1226" s="1"/>
      <c r="G1226" s="4">
        <f t="shared" si="100"/>
        <v>3.3132775022359784E-3</v>
      </c>
      <c r="H1226" s="4">
        <f t="shared" si="101"/>
        <v>-2.065838092038963E-2</v>
      </c>
      <c r="I1226" s="4" t="e">
        <f t="shared" si="102"/>
        <v>#DIV/0!</v>
      </c>
      <c r="J1226" s="4">
        <f t="shared" si="103"/>
        <v>1.4800952705001702E-2</v>
      </c>
      <c r="K1226" s="4" t="e">
        <f t="shared" si="104"/>
        <v>#DIV/0!</v>
      </c>
    </row>
    <row r="1227" spans="1:11" x14ac:dyDescent="0.5">
      <c r="A1227" s="2">
        <v>43868</v>
      </c>
      <c r="B1227" s="1">
        <v>9.6122999999999994</v>
      </c>
      <c r="C1227" s="1">
        <v>59.13</v>
      </c>
      <c r="E1227" s="1">
        <v>11.273999999999999</v>
      </c>
      <c r="F1227" s="1"/>
      <c r="G1227" s="4">
        <f t="shared" si="100"/>
        <v>2.3605172539350683E-2</v>
      </c>
      <c r="H1227" s="4">
        <f t="shared" si="101"/>
        <v>6.9338745137830227E-3</v>
      </c>
      <c r="I1227" s="4" t="e">
        <f t="shared" si="102"/>
        <v>#DIV/0!</v>
      </c>
      <c r="J1227" s="4">
        <f t="shared" si="103"/>
        <v>4.2753237537697553E-2</v>
      </c>
      <c r="K1227" s="4" t="e">
        <f t="shared" si="104"/>
        <v>#DIV/0!</v>
      </c>
    </row>
    <row r="1228" spans="1:11" x14ac:dyDescent="0.5">
      <c r="A1228" s="2">
        <v>43837</v>
      </c>
      <c r="B1228" s="1">
        <v>9.5299999999999994</v>
      </c>
      <c r="C1228" s="1">
        <v>58.81</v>
      </c>
      <c r="E1228" s="1">
        <v>11.2</v>
      </c>
      <c r="F1228" s="1"/>
      <c r="G1228" s="4">
        <f t="shared" si="100"/>
        <v>8.6358866736622186E-3</v>
      </c>
      <c r="H1228" s="4">
        <f t="shared" si="101"/>
        <v>5.4412514878421359E-3</v>
      </c>
      <c r="I1228" s="4" t="e">
        <f t="shared" si="102"/>
        <v>#DIV/0!</v>
      </c>
      <c r="J1228" s="4">
        <f t="shared" si="103"/>
        <v>6.6071428571428115E-3</v>
      </c>
      <c r="K1228" s="4" t="e">
        <f t="shared" si="104"/>
        <v>#DIV/0!</v>
      </c>
    </row>
    <row r="1229" spans="1:11" x14ac:dyDescent="0.5">
      <c r="A1229" t="s">
        <v>740</v>
      </c>
      <c r="B1229" s="1">
        <v>9.4977999999999998</v>
      </c>
      <c r="C1229" s="1">
        <v>59.83</v>
      </c>
      <c r="E1229" s="1">
        <v>11.18</v>
      </c>
      <c r="F1229" s="1"/>
      <c r="G1229" s="4">
        <f t="shared" si="100"/>
        <v>3.390258796774015E-3</v>
      </c>
      <c r="H1229" s="4">
        <f t="shared" si="101"/>
        <v>-1.7048303526658759E-2</v>
      </c>
      <c r="I1229" s="4" t="e">
        <f t="shared" si="102"/>
        <v>#DIV/0!</v>
      </c>
      <c r="J1229" s="4">
        <f t="shared" si="103"/>
        <v>1.7889087656528524E-3</v>
      </c>
      <c r="K1229" s="4" t="e">
        <f t="shared" si="104"/>
        <v>#DIV/0!</v>
      </c>
    </row>
    <row r="1230" spans="1:11" x14ac:dyDescent="0.5">
      <c r="A1230" t="s">
        <v>741</v>
      </c>
      <c r="B1230" s="1">
        <v>9.1999999999999993</v>
      </c>
      <c r="C1230" s="1">
        <v>58.27</v>
      </c>
      <c r="E1230" s="1">
        <v>11.204000000000001</v>
      </c>
      <c r="F1230" s="1"/>
      <c r="G1230" s="4">
        <f t="shared" si="100"/>
        <v>3.2369565217391427E-2</v>
      </c>
      <c r="H1230" s="4">
        <f t="shared" si="101"/>
        <v>2.6771923802985986E-2</v>
      </c>
      <c r="I1230" s="4" t="e">
        <f t="shared" si="102"/>
        <v>#DIV/0!</v>
      </c>
      <c r="J1230" s="4">
        <f t="shared" si="103"/>
        <v>-2.1420921099608581E-3</v>
      </c>
      <c r="K1230" s="4" t="e">
        <f t="shared" si="104"/>
        <v>#DIV/0!</v>
      </c>
    </row>
    <row r="1231" spans="1:11" x14ac:dyDescent="0.5">
      <c r="A1231" t="s">
        <v>742</v>
      </c>
      <c r="B1231" s="1">
        <v>9.1549999999999994</v>
      </c>
      <c r="C1231" s="1">
        <v>57.5</v>
      </c>
      <c r="E1231" s="1">
        <v>11.24</v>
      </c>
      <c r="F1231" s="1"/>
      <c r="G1231" s="4">
        <f t="shared" si="100"/>
        <v>4.9153468050244786E-3</v>
      </c>
      <c r="H1231" s="4">
        <f t="shared" si="101"/>
        <v>1.3391304347826205E-2</v>
      </c>
      <c r="I1231" s="4" t="e">
        <f t="shared" si="102"/>
        <v>#DIV/0!</v>
      </c>
      <c r="J1231" s="4">
        <f t="shared" si="103"/>
        <v>-3.2028469750888799E-3</v>
      </c>
      <c r="K1231" s="4" t="e">
        <f t="shared" si="104"/>
        <v>#DIV/0!</v>
      </c>
    </row>
    <row r="1232" spans="1:11" x14ac:dyDescent="0.5">
      <c r="A1232" t="s">
        <v>743</v>
      </c>
      <c r="B1232" s="1">
        <v>9.49</v>
      </c>
      <c r="C1232" s="1">
        <v>58.51</v>
      </c>
      <c r="E1232" s="1">
        <v>11.186</v>
      </c>
      <c r="F1232" s="1"/>
      <c r="G1232" s="4">
        <f t="shared" si="100"/>
        <v>-3.5300316122234054E-2</v>
      </c>
      <c r="H1232" s="4">
        <f t="shared" si="101"/>
        <v>-1.7262006494616289E-2</v>
      </c>
      <c r="I1232" s="4" t="e">
        <f t="shared" si="102"/>
        <v>#DIV/0!</v>
      </c>
      <c r="J1232" s="4">
        <f t="shared" si="103"/>
        <v>4.8274629000537583E-3</v>
      </c>
      <c r="K1232" s="4" t="e">
        <f t="shared" si="104"/>
        <v>#DIV/0!</v>
      </c>
    </row>
    <row r="1233" spans="1:11" x14ac:dyDescent="0.5">
      <c r="A1233" t="s">
        <v>744</v>
      </c>
      <c r="B1233" s="1">
        <v>9.2355</v>
      </c>
      <c r="C1233" s="1">
        <v>59.09</v>
      </c>
      <c r="E1233" s="1">
        <v>11.288</v>
      </c>
      <c r="F1233" s="1"/>
      <c r="G1233" s="4">
        <f t="shared" si="100"/>
        <v>2.7556710519192285E-2</v>
      </c>
      <c r="H1233" s="4">
        <f t="shared" si="101"/>
        <v>-9.8155356236250269E-3</v>
      </c>
      <c r="I1233" s="4" t="e">
        <f t="shared" si="102"/>
        <v>#DIV/0!</v>
      </c>
      <c r="J1233" s="4">
        <f t="shared" si="103"/>
        <v>-9.0361445783132543E-3</v>
      </c>
      <c r="K1233" s="4" t="e">
        <f t="shared" si="104"/>
        <v>#DIV/0!</v>
      </c>
    </row>
    <row r="1234" spans="1:11" x14ac:dyDescent="0.5">
      <c r="A1234" t="s">
        <v>745</v>
      </c>
      <c r="B1234" s="1">
        <v>9.4499999999999993</v>
      </c>
      <c r="C1234" s="1">
        <v>59.92</v>
      </c>
      <c r="E1234" s="1">
        <v>11.364000000000001</v>
      </c>
      <c r="F1234" s="1"/>
      <c r="G1234" s="4">
        <f t="shared" si="100"/>
        <v>-2.2698412698412662E-2</v>
      </c>
      <c r="H1234" s="4">
        <f t="shared" si="101"/>
        <v>-1.3851802403204272E-2</v>
      </c>
      <c r="I1234" s="4" t="e">
        <f t="shared" si="102"/>
        <v>#DIV/0!</v>
      </c>
      <c r="J1234" s="4">
        <f t="shared" si="103"/>
        <v>-6.6877859908482939E-3</v>
      </c>
      <c r="K1234" s="4" t="e">
        <f t="shared" si="104"/>
        <v>#DIV/0!</v>
      </c>
    </row>
    <row r="1235" spans="1:11" x14ac:dyDescent="0.5">
      <c r="A1235" t="s">
        <v>746</v>
      </c>
      <c r="B1235" s="1">
        <v>9.5266999999999999</v>
      </c>
      <c r="C1235" s="1">
        <v>60.09</v>
      </c>
      <c r="E1235" s="1">
        <v>11.7</v>
      </c>
      <c r="F1235" s="1"/>
      <c r="G1235" s="4">
        <f t="shared" si="100"/>
        <v>-8.0510565043510063E-3</v>
      </c>
      <c r="H1235" s="4">
        <f t="shared" si="101"/>
        <v>-2.8290896987851477E-3</v>
      </c>
      <c r="I1235" s="4" t="e">
        <f t="shared" si="102"/>
        <v>#DIV/0!</v>
      </c>
      <c r="J1235" s="4">
        <f t="shared" si="103"/>
        <v>-2.8717948717948638E-2</v>
      </c>
      <c r="K1235" s="4" t="e">
        <f t="shared" si="104"/>
        <v>#DIV/0!</v>
      </c>
    </row>
    <row r="1236" spans="1:11" x14ac:dyDescent="0.5">
      <c r="A1236" t="s">
        <v>747</v>
      </c>
      <c r="B1236" s="1">
        <v>9.2613000000000003</v>
      </c>
      <c r="C1236" s="1">
        <v>59.62</v>
      </c>
      <c r="E1236" s="1">
        <v>11.718</v>
      </c>
      <c r="F1236" s="1"/>
      <c r="G1236" s="4">
        <f t="shared" si="100"/>
        <v>2.8656884022761453E-2</v>
      </c>
      <c r="H1236" s="4">
        <f t="shared" si="101"/>
        <v>7.8832606507883707E-3</v>
      </c>
      <c r="I1236" s="4" t="e">
        <f t="shared" si="102"/>
        <v>#DIV/0!</v>
      </c>
      <c r="J1236" s="4">
        <f t="shared" si="103"/>
        <v>-1.536098310291889E-3</v>
      </c>
      <c r="K1236" s="4" t="e">
        <f t="shared" si="104"/>
        <v>#DIV/0!</v>
      </c>
    </row>
    <row r="1237" spans="1:11" x14ac:dyDescent="0.5">
      <c r="A1237" t="s">
        <v>748</v>
      </c>
      <c r="B1237" s="1">
        <v>9.218</v>
      </c>
      <c r="C1237" s="1">
        <v>60.08</v>
      </c>
      <c r="E1237" s="1">
        <v>11.708</v>
      </c>
      <c r="F1237" s="1"/>
      <c r="G1237" s="4">
        <f t="shared" si="100"/>
        <v>4.6973313083098489E-3</v>
      </c>
      <c r="H1237" s="4">
        <f t="shared" si="101"/>
        <v>-7.6564580559254081E-3</v>
      </c>
      <c r="I1237" s="4" t="e">
        <f t="shared" si="102"/>
        <v>#DIV/0!</v>
      </c>
      <c r="J1237" s="4">
        <f t="shared" si="103"/>
        <v>8.5411684318414949E-4</v>
      </c>
      <c r="K1237" s="4" t="e">
        <f t="shared" si="104"/>
        <v>#DIV/0!</v>
      </c>
    </row>
    <row r="1238" spans="1:11" x14ac:dyDescent="0.5">
      <c r="A1238" t="s">
        <v>749</v>
      </c>
      <c r="B1238" s="1">
        <v>9.2360000000000007</v>
      </c>
      <c r="C1238" s="1">
        <v>60.49</v>
      </c>
      <c r="E1238" s="1">
        <v>11.486000000000001</v>
      </c>
      <c r="F1238" s="1"/>
      <c r="G1238" s="4">
        <f t="shared" si="100"/>
        <v>-1.9488956258121304E-3</v>
      </c>
      <c r="H1238" s="4">
        <f t="shared" si="101"/>
        <v>-6.7779798313771789E-3</v>
      </c>
      <c r="I1238" s="4" t="e">
        <f t="shared" si="102"/>
        <v>#DIV/0!</v>
      </c>
      <c r="J1238" s="4">
        <f t="shared" si="103"/>
        <v>1.9327877415984629E-2</v>
      </c>
      <c r="K1238" s="4" t="e">
        <f t="shared" si="104"/>
        <v>#DIV/0!</v>
      </c>
    </row>
    <row r="1239" spans="1:11" x14ac:dyDescent="0.5">
      <c r="A1239" t="s">
        <v>750</v>
      </c>
      <c r="B1239" s="1">
        <v>9.0685000000000002</v>
      </c>
      <c r="C1239" s="1">
        <v>60.4</v>
      </c>
      <c r="E1239" s="1">
        <v>11.14</v>
      </c>
      <c r="F1239" s="1"/>
      <c r="G1239" s="4">
        <f t="shared" si="100"/>
        <v>1.847052985609543E-2</v>
      </c>
      <c r="H1239" s="4">
        <f t="shared" si="101"/>
        <v>1.490066225165565E-3</v>
      </c>
      <c r="I1239" s="4" t="e">
        <f t="shared" si="102"/>
        <v>#DIV/0!</v>
      </c>
      <c r="J1239" s="4">
        <f t="shared" si="103"/>
        <v>3.1059245960502802E-2</v>
      </c>
      <c r="K1239" s="4" t="e">
        <f t="shared" si="104"/>
        <v>#DIV/0!</v>
      </c>
    </row>
    <row r="1240" spans="1:11" x14ac:dyDescent="0.5">
      <c r="A1240" t="s">
        <v>751</v>
      </c>
      <c r="B1240" s="1">
        <v>9.1738</v>
      </c>
      <c r="C1240" s="1">
        <v>60.1</v>
      </c>
      <c r="E1240" s="1">
        <v>10.997999999999999</v>
      </c>
      <c r="F1240" s="1"/>
      <c r="G1240" s="4">
        <f t="shared" si="100"/>
        <v>-1.1478340491399397E-2</v>
      </c>
      <c r="H1240" s="4">
        <f t="shared" si="101"/>
        <v>4.991680532445919E-3</v>
      </c>
      <c r="I1240" s="4" t="e">
        <f t="shared" si="102"/>
        <v>#DIV/0!</v>
      </c>
      <c r="J1240" s="4">
        <f t="shared" si="103"/>
        <v>1.2911438443353518E-2</v>
      </c>
      <c r="K1240" s="4" t="e">
        <f t="shared" si="104"/>
        <v>#DIV/0!</v>
      </c>
    </row>
    <row r="1241" spans="1:11" x14ac:dyDescent="0.5">
      <c r="A1241" s="2">
        <v>44171</v>
      </c>
      <c r="B1241" s="1">
        <v>8.9324999999999992</v>
      </c>
      <c r="C1241" s="1">
        <v>59.33</v>
      </c>
      <c r="E1241" s="1">
        <v>11.08</v>
      </c>
      <c r="F1241" s="1"/>
      <c r="G1241" s="4">
        <f t="shared" si="100"/>
        <v>2.7013713965855057E-2</v>
      </c>
      <c r="H1241" s="4">
        <f t="shared" si="101"/>
        <v>1.2978257205461086E-2</v>
      </c>
      <c r="I1241" s="4" t="e">
        <f t="shared" si="102"/>
        <v>#DIV/0!</v>
      </c>
      <c r="J1241" s="4">
        <f t="shared" si="103"/>
        <v>-7.400722021660755E-3</v>
      </c>
      <c r="K1241" s="4" t="e">
        <f t="shared" si="104"/>
        <v>#DIV/0!</v>
      </c>
    </row>
    <row r="1242" spans="1:11" x14ac:dyDescent="0.5">
      <c r="A1242" s="2">
        <v>44141</v>
      </c>
      <c r="B1242" s="1">
        <v>8.7963000000000005</v>
      </c>
      <c r="C1242" s="1">
        <v>59.7</v>
      </c>
      <c r="E1242" s="1">
        <v>10.77</v>
      </c>
      <c r="F1242" s="1"/>
      <c r="G1242" s="4">
        <f t="shared" si="100"/>
        <v>1.5483782954196501E-2</v>
      </c>
      <c r="H1242" s="4">
        <f t="shared" si="101"/>
        <v>-6.1976549413735871E-3</v>
      </c>
      <c r="I1242" s="4" t="e">
        <f t="shared" si="102"/>
        <v>#DIV/0!</v>
      </c>
      <c r="J1242" s="4">
        <f t="shared" si="103"/>
        <v>2.8783658310120863E-2</v>
      </c>
      <c r="K1242" s="4" t="e">
        <f t="shared" si="104"/>
        <v>#DIV/0!</v>
      </c>
    </row>
    <row r="1243" spans="1:11" x14ac:dyDescent="0.5">
      <c r="A1243" s="2">
        <v>44110</v>
      </c>
      <c r="B1243" s="1">
        <v>9.3667999999999996</v>
      </c>
      <c r="C1243" s="1">
        <v>63.87</v>
      </c>
      <c r="E1243" s="1">
        <v>10.548</v>
      </c>
      <c r="F1243" s="1"/>
      <c r="G1243" s="4">
        <f t="shared" si="100"/>
        <v>-6.0906606311653788E-2</v>
      </c>
      <c r="H1243" s="4">
        <f t="shared" si="101"/>
        <v>-6.5288868013151591E-2</v>
      </c>
      <c r="I1243" s="4" t="e">
        <f t="shared" si="102"/>
        <v>#DIV/0!</v>
      </c>
      <c r="J1243" s="4">
        <f t="shared" si="103"/>
        <v>2.1046643913538166E-2</v>
      </c>
      <c r="K1243" s="4" t="e">
        <f t="shared" si="104"/>
        <v>#DIV/0!</v>
      </c>
    </row>
    <row r="1244" spans="1:11" x14ac:dyDescent="0.5">
      <c r="A1244" s="2">
        <v>44080</v>
      </c>
      <c r="B1244" s="1">
        <v>9.0459999999999994</v>
      </c>
      <c r="C1244" s="1">
        <v>63.04</v>
      </c>
      <c r="E1244" s="1">
        <v>10.47</v>
      </c>
      <c r="F1244" s="1"/>
      <c r="G1244" s="4">
        <f t="shared" si="100"/>
        <v>3.5463188149458258E-2</v>
      </c>
      <c r="H1244" s="4">
        <f t="shared" si="101"/>
        <v>1.3166243654822329E-2</v>
      </c>
      <c r="I1244" s="4" t="e">
        <f t="shared" si="102"/>
        <v>#DIV/0!</v>
      </c>
      <c r="J1244" s="4">
        <f t="shared" si="103"/>
        <v>7.4498567335243848E-3</v>
      </c>
      <c r="K1244" s="4" t="e">
        <f t="shared" si="104"/>
        <v>#DIV/0!</v>
      </c>
    </row>
    <row r="1245" spans="1:11" x14ac:dyDescent="0.5">
      <c r="A1245" s="2">
        <v>44049</v>
      </c>
      <c r="B1245" s="1">
        <v>8.8049999999999997</v>
      </c>
      <c r="C1245" s="1">
        <v>63.67</v>
      </c>
      <c r="E1245" s="1">
        <v>10.343999999999999</v>
      </c>
      <c r="F1245" s="1"/>
      <c r="G1245" s="4">
        <f t="shared" si="100"/>
        <v>2.7370812038614467E-2</v>
      </c>
      <c r="H1245" s="4">
        <f t="shared" si="101"/>
        <v>-9.8947699073347328E-3</v>
      </c>
      <c r="I1245" s="4" t="e">
        <f t="shared" si="102"/>
        <v>#DIV/0!</v>
      </c>
      <c r="J1245" s="4">
        <f t="shared" si="103"/>
        <v>1.2180974477958406E-2</v>
      </c>
      <c r="K1245" s="4" t="e">
        <f t="shared" si="104"/>
        <v>#DIV/0!</v>
      </c>
    </row>
    <row r="1246" spans="1:11" x14ac:dyDescent="0.5">
      <c r="A1246" s="2">
        <v>43957</v>
      </c>
      <c r="B1246" s="1">
        <v>8.92</v>
      </c>
      <c r="C1246" s="1">
        <v>64.34</v>
      </c>
      <c r="E1246" s="1">
        <v>10.544</v>
      </c>
      <c r="F1246" s="1"/>
      <c r="G1246" s="4">
        <f t="shared" si="100"/>
        <v>-1.2892376681614359E-2</v>
      </c>
      <c r="H1246" s="4">
        <f t="shared" si="101"/>
        <v>-1.041342866024253E-2</v>
      </c>
      <c r="I1246" s="4" t="e">
        <f t="shared" si="102"/>
        <v>#DIV/0!</v>
      </c>
      <c r="J1246" s="4">
        <f t="shared" si="103"/>
        <v>-1.8968133535660181E-2</v>
      </c>
      <c r="K1246" s="4" t="e">
        <f t="shared" si="104"/>
        <v>#DIV/0!</v>
      </c>
    </row>
    <row r="1247" spans="1:11" x14ac:dyDescent="0.5">
      <c r="A1247" s="2">
        <v>43927</v>
      </c>
      <c r="B1247" s="1">
        <v>8.7665000000000006</v>
      </c>
      <c r="C1247" s="1">
        <v>62.97</v>
      </c>
      <c r="E1247" s="1">
        <v>10.417999999999999</v>
      </c>
      <c r="F1247" s="1"/>
      <c r="G1247" s="4">
        <f t="shared" si="100"/>
        <v>1.7509838590087146E-2</v>
      </c>
      <c r="H1247" s="4">
        <f t="shared" si="101"/>
        <v>2.175639193266643E-2</v>
      </c>
      <c r="I1247" s="4" t="e">
        <f t="shared" si="102"/>
        <v>#DIV/0!</v>
      </c>
      <c r="J1247" s="4">
        <f t="shared" si="103"/>
        <v>1.2094451910155568E-2</v>
      </c>
      <c r="K1247" s="4" t="e">
        <f t="shared" si="104"/>
        <v>#DIV/0!</v>
      </c>
    </row>
    <row r="1248" spans="1:11" x14ac:dyDescent="0.5">
      <c r="A1248" s="2">
        <v>43896</v>
      </c>
      <c r="B1248" s="1">
        <v>8.7695000000000007</v>
      </c>
      <c r="C1248" s="1">
        <v>61.93</v>
      </c>
      <c r="E1248" s="1">
        <v>10.29</v>
      </c>
      <c r="F1248" s="1"/>
      <c r="G1248" s="4">
        <f t="shared" si="100"/>
        <v>-3.420947602486013E-4</v>
      </c>
      <c r="H1248" s="4">
        <f t="shared" si="101"/>
        <v>1.6793153560471508E-2</v>
      </c>
      <c r="I1248" s="4" t="e">
        <f t="shared" si="102"/>
        <v>#DIV/0!</v>
      </c>
      <c r="J1248" s="4">
        <f t="shared" si="103"/>
        <v>1.243926141885332E-2</v>
      </c>
      <c r="K1248" s="4" t="e">
        <f t="shared" si="104"/>
        <v>#DIV/0!</v>
      </c>
    </row>
    <row r="1249" spans="1:11" x14ac:dyDescent="0.5">
      <c r="A1249" s="2">
        <v>43867</v>
      </c>
      <c r="B1249" s="1">
        <v>8.8253000000000004</v>
      </c>
      <c r="C1249" s="1">
        <v>62.12</v>
      </c>
      <c r="E1249" s="1">
        <v>10.130000000000001</v>
      </c>
      <c r="F1249" s="1"/>
      <c r="G1249" s="4">
        <f t="shared" si="100"/>
        <v>-6.3227312385980561E-3</v>
      </c>
      <c r="H1249" s="4">
        <f t="shared" si="101"/>
        <v>-3.0585962652929233E-3</v>
      </c>
      <c r="I1249" s="4" t="e">
        <f t="shared" si="102"/>
        <v>#DIV/0!</v>
      </c>
      <c r="J1249" s="4">
        <f t="shared" si="103"/>
        <v>1.579466929911133E-2</v>
      </c>
      <c r="K1249" s="4" t="e">
        <f t="shared" si="104"/>
        <v>#DIV/0!</v>
      </c>
    </row>
    <row r="1250" spans="1:11" x14ac:dyDescent="0.5">
      <c r="A1250" s="2">
        <v>43836</v>
      </c>
      <c r="B1250" s="1">
        <v>8.8063000000000002</v>
      </c>
      <c r="C1250" s="1">
        <v>61.86</v>
      </c>
      <c r="E1250" s="1">
        <v>10.362</v>
      </c>
      <c r="F1250" s="1"/>
      <c r="G1250" s="4">
        <f t="shared" si="100"/>
        <v>2.1575463020793162E-3</v>
      </c>
      <c r="H1250" s="4">
        <f t="shared" si="101"/>
        <v>4.2030391205949424E-3</v>
      </c>
      <c r="I1250" s="4" t="e">
        <f t="shared" si="102"/>
        <v>#DIV/0!</v>
      </c>
      <c r="J1250" s="4">
        <f t="shared" si="103"/>
        <v>-2.2389500096506421E-2</v>
      </c>
      <c r="K1250" s="4" t="e">
        <f t="shared" si="104"/>
        <v>#DIV/0!</v>
      </c>
    </row>
    <row r="1251" spans="1:11" x14ac:dyDescent="0.5">
      <c r="A1251" t="s">
        <v>752</v>
      </c>
      <c r="B1251" s="1">
        <v>8.8755000000000006</v>
      </c>
      <c r="C1251" s="1">
        <v>62.93</v>
      </c>
      <c r="E1251" s="1">
        <v>10.167999999999999</v>
      </c>
      <c r="F1251" s="1"/>
      <c r="G1251" s="4">
        <f t="shared" si="100"/>
        <v>-7.7967438454171756E-3</v>
      </c>
      <c r="H1251" s="4">
        <f t="shared" si="101"/>
        <v>-1.7003019227713301E-2</v>
      </c>
      <c r="I1251" s="4" t="e">
        <f t="shared" si="102"/>
        <v>#DIV/0!</v>
      </c>
      <c r="J1251" s="4">
        <f t="shared" si="103"/>
        <v>1.9079464988198458E-2</v>
      </c>
      <c r="K1251" s="4" t="e">
        <f t="shared" si="104"/>
        <v>#DIV/0!</v>
      </c>
    </row>
    <row r="1252" spans="1:11" x14ac:dyDescent="0.5">
      <c r="A1252" t="s">
        <v>753</v>
      </c>
      <c r="B1252" s="1">
        <v>8.4870000000000001</v>
      </c>
      <c r="C1252" s="1">
        <v>61.7</v>
      </c>
      <c r="E1252" s="1">
        <v>10.24</v>
      </c>
      <c r="F1252" s="1"/>
      <c r="G1252" s="4">
        <f t="shared" si="100"/>
        <v>4.5775892541534136E-2</v>
      </c>
      <c r="H1252" s="4">
        <f t="shared" si="101"/>
        <v>1.9935170178281947E-2</v>
      </c>
      <c r="I1252" s="4" t="e">
        <f t="shared" si="102"/>
        <v>#DIV/0!</v>
      </c>
      <c r="J1252" s="4">
        <f t="shared" si="103"/>
        <v>-7.0312500000000444E-3</v>
      </c>
      <c r="K1252" s="4" t="e">
        <f t="shared" si="104"/>
        <v>#DIV/0!</v>
      </c>
    </row>
    <row r="1253" spans="1:11" x14ac:dyDescent="0.5">
      <c r="A1253" t="s">
        <v>754</v>
      </c>
      <c r="B1253" s="1">
        <v>8.5251999999999999</v>
      </c>
      <c r="C1253" s="1">
        <v>63.56</v>
      </c>
      <c r="E1253" s="1">
        <v>10.254</v>
      </c>
      <c r="F1253" s="1"/>
      <c r="G1253" s="4">
        <f t="shared" si="100"/>
        <v>-4.4808332942335438E-3</v>
      </c>
      <c r="H1253" s="4">
        <f t="shared" si="101"/>
        <v>-2.9263687853996245E-2</v>
      </c>
      <c r="I1253" s="4" t="e">
        <f t="shared" si="102"/>
        <v>#DIV/0!</v>
      </c>
      <c r="J1253" s="4">
        <f t="shared" si="103"/>
        <v>-1.3653208503997538E-3</v>
      </c>
      <c r="K1253" s="4" t="e">
        <f t="shared" si="104"/>
        <v>#DIV/0!</v>
      </c>
    </row>
    <row r="1254" spans="1:11" x14ac:dyDescent="0.5">
      <c r="A1254" t="s">
        <v>755</v>
      </c>
      <c r="B1254" s="1">
        <v>8.7178000000000004</v>
      </c>
      <c r="C1254" s="1">
        <v>62.34</v>
      </c>
      <c r="E1254" s="1">
        <v>10.27</v>
      </c>
      <c r="F1254" s="1"/>
      <c r="G1254" s="4">
        <f t="shared" si="100"/>
        <v>-2.2092729817155821E-2</v>
      </c>
      <c r="H1254" s="4">
        <f t="shared" si="101"/>
        <v>1.9570099454603751E-2</v>
      </c>
      <c r="I1254" s="4" t="e">
        <f t="shared" si="102"/>
        <v>#DIV/0!</v>
      </c>
      <c r="J1254" s="4">
        <f t="shared" si="103"/>
        <v>-1.5579357351509504E-3</v>
      </c>
      <c r="K1254" s="4" t="e">
        <f t="shared" si="104"/>
        <v>#DIV/0!</v>
      </c>
    </row>
    <row r="1255" spans="1:11" x14ac:dyDescent="0.5">
      <c r="A1255" t="s">
        <v>756</v>
      </c>
      <c r="B1255" s="1">
        <v>9.0263000000000009</v>
      </c>
      <c r="C1255" s="1">
        <v>62.255000000000003</v>
      </c>
      <c r="E1255" s="1">
        <v>10.426</v>
      </c>
      <c r="F1255" s="1"/>
      <c r="G1255" s="4">
        <f t="shared" si="100"/>
        <v>-3.4177902352015788E-2</v>
      </c>
      <c r="H1255" s="4">
        <f t="shared" si="101"/>
        <v>1.3653521805476743E-3</v>
      </c>
      <c r="I1255" s="4" t="e">
        <f t="shared" si="102"/>
        <v>#DIV/0!</v>
      </c>
      <c r="J1255" s="4">
        <f t="shared" si="103"/>
        <v>-1.4962593516209544E-2</v>
      </c>
      <c r="K1255" s="4" t="e">
        <f t="shared" si="104"/>
        <v>#DIV/0!</v>
      </c>
    </row>
    <row r="1256" spans="1:11" x14ac:dyDescent="0.5">
      <c r="A1256" t="s">
        <v>757</v>
      </c>
      <c r="B1256" s="1">
        <v>8.7751999999999999</v>
      </c>
      <c r="C1256" s="1">
        <v>61.98</v>
      </c>
      <c r="E1256" s="1">
        <v>10.396000000000001</v>
      </c>
      <c r="F1256" s="1"/>
      <c r="G1256" s="4">
        <f t="shared" si="100"/>
        <v>2.8614732427751033E-2</v>
      </c>
      <c r="H1256" s="4">
        <f t="shared" si="101"/>
        <v>4.4369151339143098E-3</v>
      </c>
      <c r="I1256" s="4" t="e">
        <f t="shared" si="102"/>
        <v>#DIV/0!</v>
      </c>
      <c r="J1256" s="4">
        <f t="shared" si="103"/>
        <v>2.8857252789533661E-3</v>
      </c>
      <c r="K1256" s="4" t="e">
        <f t="shared" si="104"/>
        <v>#DIV/0!</v>
      </c>
    </row>
    <row r="1257" spans="1:11" x14ac:dyDescent="0.5">
      <c r="A1257" t="s">
        <v>758</v>
      </c>
      <c r="B1257" s="1">
        <v>8.9700000000000006</v>
      </c>
      <c r="C1257" s="1">
        <v>63.1</v>
      </c>
      <c r="E1257" s="1">
        <v>10.33</v>
      </c>
      <c r="F1257" s="1"/>
      <c r="G1257" s="4">
        <f t="shared" si="100"/>
        <v>-2.1716833890746967E-2</v>
      </c>
      <c r="H1257" s="4">
        <f t="shared" si="101"/>
        <v>-1.7749603803486558E-2</v>
      </c>
      <c r="I1257" s="4" t="e">
        <f t="shared" si="102"/>
        <v>#DIV/0!</v>
      </c>
      <c r="J1257" s="4">
        <f t="shared" si="103"/>
        <v>6.3891577928365528E-3</v>
      </c>
      <c r="K1257" s="4" t="e">
        <f t="shared" si="104"/>
        <v>#DIV/0!</v>
      </c>
    </row>
    <row r="1258" spans="1:11" x14ac:dyDescent="0.5">
      <c r="A1258" t="s">
        <v>759</v>
      </c>
      <c r="B1258" s="1">
        <v>8.8055000000000003</v>
      </c>
      <c r="C1258" s="1">
        <v>60.29</v>
      </c>
      <c r="E1258" s="1">
        <v>10.220000000000001</v>
      </c>
      <c r="F1258" s="1"/>
      <c r="G1258" s="4">
        <f t="shared" si="100"/>
        <v>1.8681505877008675E-2</v>
      </c>
      <c r="H1258" s="4">
        <f t="shared" si="101"/>
        <v>4.660806103831483E-2</v>
      </c>
      <c r="I1258" s="4" t="e">
        <f t="shared" si="102"/>
        <v>#DIV/0!</v>
      </c>
      <c r="J1258" s="4">
        <f t="shared" si="103"/>
        <v>1.0763209393346296E-2</v>
      </c>
      <c r="K1258" s="4" t="e">
        <f t="shared" si="104"/>
        <v>#DIV/0!</v>
      </c>
    </row>
    <row r="1259" spans="1:11" x14ac:dyDescent="0.5">
      <c r="A1259" t="s">
        <v>760</v>
      </c>
      <c r="B1259" s="1">
        <v>8.7501999999999995</v>
      </c>
      <c r="C1259" s="1">
        <v>59.92</v>
      </c>
      <c r="E1259" s="1">
        <v>10.522</v>
      </c>
      <c r="F1259" s="1"/>
      <c r="G1259" s="4">
        <f t="shared" si="100"/>
        <v>6.3198555461589923E-3</v>
      </c>
      <c r="H1259" s="4">
        <f t="shared" si="101"/>
        <v>6.174899866488559E-3</v>
      </c>
      <c r="I1259" s="4" t="e">
        <f t="shared" si="102"/>
        <v>#DIV/0!</v>
      </c>
      <c r="J1259" s="4">
        <f t="shared" si="103"/>
        <v>-2.8701767724767069E-2</v>
      </c>
      <c r="K1259" s="4" t="e">
        <f t="shared" si="104"/>
        <v>#DIV/0!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Direccional Analisis Tecnico</vt:lpstr>
      <vt:lpstr>Tactico Tecnico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Silva Lopez</dc:creator>
  <cp:lastModifiedBy>Mauricio Silva Lopez</cp:lastModifiedBy>
  <dcterms:created xsi:type="dcterms:W3CDTF">2025-05-18T00:00:20Z</dcterms:created>
  <dcterms:modified xsi:type="dcterms:W3CDTF">2025-08-03T18:39:31Z</dcterms:modified>
</cp:coreProperties>
</file>