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tsuit dev\netsuit dev\FCN\Upload TB\To Upload\"/>
    </mc:Choice>
  </mc:AlternateContent>
  <xr:revisionPtr revIDLastSave="0" documentId="10_ncr:8100000_{127B288B-87A7-4E9D-90A4-96E613DADEAB}" xr6:coauthVersionLast="33" xr6:coauthVersionMax="33" xr10:uidLastSave="{00000000-0000-0000-0000-000000000000}"/>
  <bookViews>
    <workbookView xWindow="0" yWindow="0" windowWidth="20490" windowHeight="6945" xr2:uid="{919881C6-8F5D-40F2-9DFD-0DF3A5545A2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F92" i="1"/>
  <c r="D92" i="1"/>
  <c r="C92" i="1"/>
</calcChain>
</file>

<file path=xl/sharedStrings.xml><?xml version="1.0" encoding="utf-8"?>
<sst xmlns="http://schemas.openxmlformats.org/spreadsheetml/2006/main" count="171" uniqueCount="170">
  <si>
    <t>11220 - HATCHING</t>
  </si>
  <si>
    <t>CASH &amp; CASH EQUIVALENTS : BANK : Bank BCA (IDR) - HATCHING</t>
  </si>
  <si>
    <t>ASSETS : CROSS ACCOUNT</t>
  </si>
  <si>
    <t>ASSETS : CROSS ACCOUNT : Cross Account General</t>
  </si>
  <si>
    <t>RECEIVABLES : Work In Progress</t>
  </si>
  <si>
    <t>ASSETS : CROSS ACCOUNT : Cross Account Salary</t>
  </si>
  <si>
    <t>ACCOUNT RECEIVABLE : Accounts Receivables</t>
  </si>
  <si>
    <t>Intercompany Receivable Consolidated : Intercompany Receivable - PT Angkasa Kreatif Indonesia</t>
  </si>
  <si>
    <t>Intercompany Receivable Consolidated : Intercompany Receivable PT. Langit Kreatif Indonesia</t>
  </si>
  <si>
    <t>Intercompany Receivable Consolidated : Intercompany Receivable PT. Setinggi Langit Kreatif Indonesi</t>
  </si>
  <si>
    <t>OTHERS RECEIVABLE</t>
  </si>
  <si>
    <t>OTHERS RECEIVABLE : Others Receivable - Paksya Aktif Indonesia</t>
  </si>
  <si>
    <t>OTHERS RECEIVABLE : Others Receivable - Jagad Kreatif Indonesia</t>
  </si>
  <si>
    <t>OTHERS RECEIVABLE : Others Receivable - TAKA</t>
  </si>
  <si>
    <t>OTHERS RECEIVABLE : Others Receivable - Rovers</t>
  </si>
  <si>
    <t>11290 - HATCHING</t>
  </si>
  <si>
    <t>CASH &amp; CASH EQUIVALENTS : BANK : Reksadana...</t>
  </si>
  <si>
    <t>ADVANCE : Advance - Project</t>
  </si>
  <si>
    <t>ADVANCE : Advance - Employee</t>
  </si>
  <si>
    <t>PREPAID EXPENSES : PREPAID EXPENSES TAXES : Prepaid Tax Article 23</t>
  </si>
  <si>
    <t>PREPAID EXPENSES : PREPAID EXPENSES TAXES : Vat/Witholding In Advance</t>
  </si>
  <si>
    <t>PREPAID EXPENSES : PREPAID EXPENSES TAXES : Prepaid Tax Article 21</t>
  </si>
  <si>
    <t>PREPAID EXPENSES : PREPAID EXPENSES TAXES : Prepaid Tax Article 25</t>
  </si>
  <si>
    <t>PREPAID EXPENSES : PREPAID EXPENSES TAXES : PPN MASUKAN</t>
  </si>
  <si>
    <t>PREPAID EXPENSES : PREPAID EXPENSES - : Prepaid Expenses Insurance</t>
  </si>
  <si>
    <t>PREPAID EXPENSES : PREPAID EXPENSES - : Prepaid Expenses Others</t>
  </si>
  <si>
    <t>FIXED ASSETS : Asset : Machinery &amp; Office Equipment - Assets- 4 years</t>
  </si>
  <si>
    <t>FIXED ASSETS : Accumulated Depreciation : Machinery &amp; Office Equipment - Accumulated Depreciation</t>
  </si>
  <si>
    <t>FIXED ASSETS : Asset : Computer, Printer &amp; Notebook Assets</t>
  </si>
  <si>
    <t>FIXED ASSETS : Accumulated Depreciation : Computer, Printer &amp; Notebook Accumulated Depreciation</t>
  </si>
  <si>
    <t>ACCOUNT PAYABLE : Accounts Payable</t>
  </si>
  <si>
    <t>ACCOUNT PAYABLE : Intercompany Payable : Intercompany Payable PT. Angkasa Kreatif Indonesia</t>
  </si>
  <si>
    <t>ACCOUNT PAYABLE : Intercompany Payable : Intercompany Payable PT. Langit Kreatif Indonesia</t>
  </si>
  <si>
    <t>PPN KELUARAN : VAT Out</t>
  </si>
  <si>
    <t>PPN KELUARAN : Tax Article 23</t>
  </si>
  <si>
    <t>PPN KELUARAN : Tax Article 29</t>
  </si>
  <si>
    <t>PPN KELUARAN : Tax Article 21</t>
  </si>
  <si>
    <t>PPN KELUARAN : Tax Article 4(2)</t>
  </si>
  <si>
    <t>ACCRUED EXPENSES OTHERS : Accrued Employee Social Taxes</t>
  </si>
  <si>
    <t>ACCRUED EXPENSES OTHERS : Accrued THR</t>
  </si>
  <si>
    <t>ACCRUED EXPENSES OTHERS : Accrued Expense Others</t>
  </si>
  <si>
    <t>ACCRUED EXPENSES OTHERS : Accrued Expense Others : Accrued Expense Others - PT. Langit Kreatif Indonesia</t>
  </si>
  <si>
    <t>ACCRUED EXPENSES OTHERS : Accrued Expense Others : Accrued Expense Others - PT. Angkasa Kreatif Indonesia</t>
  </si>
  <si>
    <t>ACCRUED EXPENSES OTHERS : Accrued Expense Others - PT Mitra Maha Meta</t>
  </si>
  <si>
    <t>ACCRUED EXPENSES OTHERS : Accrued Bonus</t>
  </si>
  <si>
    <t>Accrued Tax Article 21</t>
  </si>
  <si>
    <t>Accrued Tax Articel PPn</t>
  </si>
  <si>
    <t>OTHERS PAYABLE</t>
  </si>
  <si>
    <t>UNEARNED REVENUE</t>
  </si>
  <si>
    <t>CAPITAL : Retained Earnings</t>
  </si>
  <si>
    <t>CAPITAL : Share Capital</t>
  </si>
  <si>
    <t>SALES : Sales -</t>
  </si>
  <si>
    <t>Interest Earned</t>
  </si>
  <si>
    <t>OTHERS REVENUE : Miscellaneous Incomes</t>
  </si>
  <si>
    <t>OTHERS REVENUE : Other Income</t>
  </si>
  <si>
    <t>Gain Exchange Rate</t>
  </si>
  <si>
    <t>COST OF SALES : Cost Of Sales Sales</t>
  </si>
  <si>
    <t>COST OF SALES : Cost Of Sales Sales : Cost Of Sales Sales - Salaries</t>
  </si>
  <si>
    <t>OPERATIONAL EXPENSES : STAF &amp; RELATED EXPENSES : SALARY : Salaries</t>
  </si>
  <si>
    <t>OPERATIONAL EXPENSES : STAF &amp; RELATED EXPENSES : SALARY : Salaries Intern</t>
  </si>
  <si>
    <t>OPERATIONAL EXPENSES : STAF &amp; RELATED EXPENSES : EMPLOYEE SOCIAL TAXES : Employee Social Taxes JHT &amp; JP</t>
  </si>
  <si>
    <t>OPERATIONAL EXPENSES : STAF &amp; RELATED EXPENSES : EMPLOYEE SOCIAL TAXES : Employee Social Taxes JKK &amp; JKM</t>
  </si>
  <si>
    <t>OPERATIONAL EXPENSES : STAF &amp; RELATED EXPENSES : BPJS KESEHATAN : BPJSKES</t>
  </si>
  <si>
    <t>OPERATIONAL EXPENSES : STAF &amp; RELATED EXPENSES : COMMISION : THR</t>
  </si>
  <si>
    <t>OPERATIONAL EXPENSES : STAF &amp; RELATED EXPENSES : COMMISION : Bonus</t>
  </si>
  <si>
    <t>OPERATIONAL EXPENSES : STAF &amp; RELATED EXPENSES : ALLOWANCE : Travel &amp; Transportation</t>
  </si>
  <si>
    <t>OPERATIONAL EXPENSES : STAF &amp; RELATED EXPENSES : EMPLOYEE SOCIAL TAXES : Employee Payroll Tax Allowance (PPh 21)</t>
  </si>
  <si>
    <t>OPERATIONAL EXPENSES : STAF &amp; RELATED EXPENSES : ALLOWANCE : Medical</t>
  </si>
  <si>
    <t>OPERATIONAL EXPENSES : STAF &amp; RELATED EXPENSES : OTHER ALLOWANCE : Insurance</t>
  </si>
  <si>
    <t>OPERATIONAL EXPENSES : STAF &amp; RELATED EXPENSES : ALLOWANCE : Handphone Allowance</t>
  </si>
  <si>
    <t>OPERATIONAL EXPENSES : ADM &amp; OFFICE EXPENSES : Electricity &amp; Water</t>
  </si>
  <si>
    <t>OPERATIONAL EXPENSES : ADM &amp; OFFICE EXPENSES : Stationary &amp; Printing</t>
  </si>
  <si>
    <t>OPERATIONAL EXPENSES : ADM &amp; OFFICE EXPENSES : Stamp Duties</t>
  </si>
  <si>
    <t>OPERATIONAL EXPENSES : ADM &amp; OFFICE EXPENSES : Postage</t>
  </si>
  <si>
    <t>OPERATIONAL EXPENSES : ADM &amp; OFFICE EXPENSES : Internet</t>
  </si>
  <si>
    <t>OPERATIONAL EXPENSES : ADM &amp; OFFICE EXPENSES : Office Expenses</t>
  </si>
  <si>
    <t>OPERATIONAL EXPENSES : ADM &amp; OFFICE EXPENSES : Repair &amp; Maintenance Comp, Printer &amp; Notebook</t>
  </si>
  <si>
    <t>OPERATIONAL EXPENSES : ADM &amp; OFFICE EXPENSES : Office Rent</t>
  </si>
  <si>
    <t>OPERATIONAL EXPENSES : ADM &amp; OFFICE EXPENSES : Software Programme</t>
  </si>
  <si>
    <t>OPERATIONAL EXPENSES : ADM &amp; OFFICE EXPENSES : Insurance - Asset</t>
  </si>
  <si>
    <t>OPERATIONAL EXPENSES : FINANCE AND RELATED EXPENSES : Legal and Professional Fees</t>
  </si>
  <si>
    <t>OPERATIONAL EXPENSES : FINANCE AND RELATED EXPENSES : Taxes PPh 4(2)</t>
  </si>
  <si>
    <t>OPERATIONAL EXPENSES : FINANCE AND RELATED EXPENSES : Back Office Expenses</t>
  </si>
  <si>
    <t>OPERATIONAL EXPENSES : MARKETING AND SALES SUPPORT : Gift and Sponsorship</t>
  </si>
  <si>
    <t>DEPRECIATION EXPENSES : Depreciation Expense - Machinery and Office Equipment</t>
  </si>
  <si>
    <t>DEPRECIATION EXPENSES : Depreciation Expenses - Comp, Printer &amp; Notebook</t>
  </si>
  <si>
    <t>OTHERS EXPENSES : Bank Charges</t>
  </si>
  <si>
    <t>OTHERS EXPENSES : Miscellaneous Expenses</t>
  </si>
  <si>
    <t>From TB Mei FCN</t>
  </si>
  <si>
    <t>From TB Netsuite</t>
  </si>
  <si>
    <t>journalItemLine_account</t>
  </si>
  <si>
    <t>journalItemLine_debitAmount</t>
  </si>
  <si>
    <t>journalItemLine_creditAmount</t>
  </si>
  <si>
    <t>11220 - HATCHING - Bank BCA (IDR) - HATCHING</t>
  </si>
  <si>
    <t>Account</t>
  </si>
  <si>
    <t>D</t>
  </si>
  <si>
    <t>C</t>
  </si>
  <si>
    <t>12011 - Work In Progress</t>
  </si>
  <si>
    <t>12115 - Intercompany Receivable - PT Angkasa Kreatif Indonesia</t>
  </si>
  <si>
    <t>12120 - Intercompany Receivable PT. Langit Kreatif Indonesia</t>
  </si>
  <si>
    <t>12123 - Intercompany Receivable PT. Setinggi Langit Kreatif Indonesi</t>
  </si>
  <si>
    <t>13000 - OTHERS RECEIVABLE</t>
  </si>
  <si>
    <t>121204 - Others Receivable - Paksya Aktif Indonesia</t>
  </si>
  <si>
    <t>121203 - Others Receivable - Jagad Kreatif Indonesia</t>
  </si>
  <si>
    <t>121213 - Others Receivable - TAKA</t>
  </si>
  <si>
    <t>121217 - Others Receivable - Rovers</t>
  </si>
  <si>
    <t>11290 - HATCHING - Reksadana...</t>
  </si>
  <si>
    <t>16311 - Prepaid Tax Article 23</t>
  </si>
  <si>
    <t>16388 - Vat/Witholding In Advance</t>
  </si>
  <si>
    <t>16322 - Prepaid Tax Article 25</t>
  </si>
  <si>
    <t>16377 - PPN MASUKAN</t>
  </si>
  <si>
    <t>16150 - Prepaid Expenses Others</t>
  </si>
  <si>
    <t>16140 - Prepaid Expenses Insurance</t>
  </si>
  <si>
    <t>17133 - Machinery &amp; Office Equipment - Assets- 4 years</t>
  </si>
  <si>
    <t>17222 - Machinery &amp; Office Equipment - Accumulated Depreciation</t>
  </si>
  <si>
    <t>17233 - Computer, Printer &amp; Notebook Accumulated Depreciation</t>
  </si>
  <si>
    <t>17155 - Computer, Printer &amp; Notebook Assets</t>
  </si>
  <si>
    <t>21107 - Intercompany Payable PT. Angkasa Kreatif Indonesia</t>
  </si>
  <si>
    <t>21103 - Intercompany Payable PT. Langit Kreatif Indonesia</t>
  </si>
  <si>
    <t>22701 - VAT Out</t>
  </si>
  <si>
    <t>22100 - Tax Article 23</t>
  </si>
  <si>
    <t>22400 - Tax Article 21</t>
  </si>
  <si>
    <t>22500 - Tax Article 4(2)</t>
  </si>
  <si>
    <t>23006 - Accrued Employee Social Taxes</t>
  </si>
  <si>
    <t>23026 - Accrued Expense Others - PT Mitra Maha Meta</t>
  </si>
  <si>
    <t>27112 - Accrued Expense Others - PT. Langit Kreatif Indonesia</t>
  </si>
  <si>
    <t>27111 - Accrued Expense Others - PT. Angkasa Kreatif Indonesia</t>
  </si>
  <si>
    <t>23004 - Accrued Bonus</t>
  </si>
  <si>
    <t>22900 - Accrued Tax Article 21</t>
  </si>
  <si>
    <t>25000 - OTHERS PAYABLE</t>
  </si>
  <si>
    <t>26000 - UNEARNED REVENUE</t>
  </si>
  <si>
    <t>32100 - Retained Earnings</t>
  </si>
  <si>
    <t>34100 - Share Capital</t>
  </si>
  <si>
    <t>40011 - Sales -</t>
  </si>
  <si>
    <t>71340 - Interest Earned</t>
  </si>
  <si>
    <t>71144 - Miscellaneous Incomes</t>
  </si>
  <si>
    <t>71155 - Other Income</t>
  </si>
  <si>
    <t>71341 - Gain Exchange Rate</t>
  </si>
  <si>
    <t>51210 - Cost Of Sales Sales</t>
  </si>
  <si>
    <t>51510 - Cost Of Sales Sales - Salaries</t>
  </si>
  <si>
    <t>61211 - Salaries</t>
  </si>
  <si>
    <t>61222 - Salaries Intern</t>
  </si>
  <si>
    <t>61110 - Employee Social Taxes JHT &amp; JP</t>
  </si>
  <si>
    <t>61111 - Employee Social Taxes JKK &amp; JKM</t>
  </si>
  <si>
    <t>61311 - BPJSKES</t>
  </si>
  <si>
    <t>61422 - THR</t>
  </si>
  <si>
    <t>61433 - Bonus</t>
  </si>
  <si>
    <t>61522 - Travel &amp; Transportation</t>
  </si>
  <si>
    <t>61144 - Employee Payroll Tax Allowance (PPh 21)</t>
  </si>
  <si>
    <t>61555 - Medical</t>
  </si>
  <si>
    <t>61633 - Insurance</t>
  </si>
  <si>
    <t>61612 - Handphone Allowance</t>
  </si>
  <si>
    <t>61705 - Electricity &amp; Water</t>
  </si>
  <si>
    <t>61708 - Stationary &amp; Printing</t>
  </si>
  <si>
    <t>61709 - Stamp Duties</t>
  </si>
  <si>
    <t>61710 - Postage</t>
  </si>
  <si>
    <t>61703 - Internet</t>
  </si>
  <si>
    <t>61714 - Office Expenses</t>
  </si>
  <si>
    <t>61719 - Repair &amp; Maintenance Comp, Printer &amp; Notebook</t>
  </si>
  <si>
    <t>61715 - Office Rent</t>
  </si>
  <si>
    <t>61707 - Software Programme</t>
  </si>
  <si>
    <t>61634 - Insurance - Asset</t>
  </si>
  <si>
    <t>61811 - Legal and Professional Fees</t>
  </si>
  <si>
    <t>61866 - Taxes PPh 4(2)</t>
  </si>
  <si>
    <t>61822 - Back Office Expenses</t>
  </si>
  <si>
    <t>61933 - Gift and Sponsorship</t>
  </si>
  <si>
    <t>65022 - Depreciation Expense - Machinery and Office Equipment</t>
  </si>
  <si>
    <t>65055 - Depreciation Expenses - Comp, Printer &amp; Notebook</t>
  </si>
  <si>
    <t>72111 - Bank Charges</t>
  </si>
  <si>
    <t>72120 - Miscellaneous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</si>
</sst>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Rp&quot;#,##0.00"/>
    <numFmt numFmtId="166" formatCode="_-[$Rp-421]* #,##0.00_-;\-[$Rp-421]* #,##0.00_-;_-[$Rp-421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2" applyFont="1"/>
    <xf numFmtId="0" fontId="4" fillId="0" borderId="0" xfId="2" applyFont="1" applyAlignment="1">
      <alignment horizontal="left"/>
    </xf>
    <xf numFmtId="164" fontId="4" fillId="0" borderId="0" xfId="3" applyNumberFormat="1" applyFont="1"/>
    <xf numFmtId="164" fontId="4" fillId="0" borderId="0" xfId="3" applyNumberFormat="1" applyFont="1" applyFill="1"/>
    <xf numFmtId="0" fontId="0" fillId="0" borderId="0" xfId="0" applyAlignment="1">
      <alignment horizontal="center"/>
    </xf>
    <xf numFmtId="0" fontId="2" fillId="0" borderId="0" xfId="2" applyFont="1"/>
    <xf numFmtId="164" fontId="2" fillId="0" borderId="0" xfId="3" applyNumberFormat="1" applyFont="1"/>
    <xf numFmtId="0" fontId="5" fillId="0" borderId="0" xfId="0" applyFont="1" applyBorder="1" applyAlignment="1">
      <alignment horizontal="left" indent="2"/>
    </xf>
    <xf numFmtId="165" fontId="5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horizontal="left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indent="3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</cellXfs>
  <cellStyles count="4">
    <cellStyle name="Comma 2 2" xfId="3" xr:uid="{70D4BEE1-28ED-47A4-A1C5-D0C476611C6B}"/>
    <cellStyle name="Currency" xfId="1" builtinId="4"/>
    <cellStyle name="Normal" xfId="0" builtinId="0"/>
    <cellStyle name="Normal 4" xfId="2" xr:uid="{C11C9471-CD48-4811-B725-7C556D9F93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D09-47CF-4AAA-9C7B-314FCD5D8A85}">
  <dimension ref="A1:H92"/>
  <sheetViews>
    <sheetView tabSelected="1" topLeftCell="B82" workbookViewId="0">
      <selection activeCell="F96" sqref="F96"/>
    </sheetView>
  </sheetViews>
  <sheetFormatPr defaultRowHeight="15" x14ac:dyDescent="0.25"/>
  <cols>
    <col min="1" max="1" width="17" bestFit="1" customWidth="1"/>
    <col min="2" max="2" width="111.7109375" bestFit="1" customWidth="1"/>
    <col min="3" max="4" width="14.28515625" bestFit="1" customWidth="1"/>
    <col min="6" max="6" width="17.85546875" bestFit="1" customWidth="1"/>
    <col min="7" max="7" width="19.28515625" bestFit="1" customWidth="1"/>
  </cols>
  <sheetData>
    <row r="1" spans="1:8" x14ac:dyDescent="0.25">
      <c r="A1" s="5" t="s">
        <v>88</v>
      </c>
      <c r="B1" s="5"/>
      <c r="C1" s="5"/>
      <c r="D1" s="5"/>
      <c r="E1" s="5" t="s">
        <v>89</v>
      </c>
      <c r="F1" s="5"/>
      <c r="G1" s="5"/>
      <c r="H1" s="5"/>
    </row>
    <row r="2" spans="1:8" x14ac:dyDescent="0.25">
      <c r="B2" s="6" t="s">
        <v>90</v>
      </c>
      <c r="C2" s="7" t="s">
        <v>91</v>
      </c>
      <c r="D2" s="7" t="s">
        <v>92</v>
      </c>
      <c r="E2" t="s">
        <v>94</v>
      </c>
      <c r="F2" t="s">
        <v>95</v>
      </c>
      <c r="G2" t="s">
        <v>96</v>
      </c>
    </row>
    <row r="3" spans="1:8" x14ac:dyDescent="0.25">
      <c r="A3" s="1" t="s">
        <v>0</v>
      </c>
      <c r="B3" s="2" t="s">
        <v>1</v>
      </c>
      <c r="C3" s="3">
        <v>36901125.076371998</v>
      </c>
      <c r="D3" s="3">
        <v>0</v>
      </c>
      <c r="E3" s="8" t="s">
        <v>93</v>
      </c>
      <c r="F3" s="9">
        <v>36901125</v>
      </c>
    </row>
    <row r="4" spans="1:8" x14ac:dyDescent="0.25">
      <c r="A4" s="1">
        <v>11300</v>
      </c>
      <c r="B4" s="2" t="s">
        <v>2</v>
      </c>
      <c r="C4" s="3">
        <v>3.5000000000000001E-3</v>
      </c>
      <c r="D4" s="3">
        <v>0</v>
      </c>
    </row>
    <row r="5" spans="1:8" x14ac:dyDescent="0.25">
      <c r="A5" s="1">
        <v>11310</v>
      </c>
      <c r="B5" s="2" t="s">
        <v>3</v>
      </c>
      <c r="C5" s="3">
        <v>0</v>
      </c>
      <c r="D5" s="3">
        <v>2E-3</v>
      </c>
    </row>
    <row r="6" spans="1:8" x14ac:dyDescent="0.25">
      <c r="A6" s="1">
        <v>12011</v>
      </c>
      <c r="B6" s="2" t="s">
        <v>4</v>
      </c>
      <c r="C6" s="3">
        <v>6081971.9167499999</v>
      </c>
      <c r="D6" s="3">
        <v>0</v>
      </c>
      <c r="E6" s="10" t="s">
        <v>97</v>
      </c>
      <c r="F6" s="9">
        <v>6081972</v>
      </c>
    </row>
    <row r="7" spans="1:8" x14ac:dyDescent="0.25">
      <c r="A7" s="1">
        <v>11405</v>
      </c>
      <c r="B7" s="2" t="s">
        <v>5</v>
      </c>
      <c r="C7" s="3">
        <v>0</v>
      </c>
      <c r="D7" s="3">
        <v>0</v>
      </c>
    </row>
    <row r="8" spans="1:8" x14ac:dyDescent="0.25">
      <c r="A8" s="1">
        <v>12101</v>
      </c>
      <c r="B8" s="2" t="s">
        <v>6</v>
      </c>
      <c r="C8" s="3">
        <v>0</v>
      </c>
      <c r="D8" s="3">
        <v>0</v>
      </c>
    </row>
    <row r="9" spans="1:8" x14ac:dyDescent="0.25">
      <c r="A9" s="1">
        <v>12115</v>
      </c>
      <c r="B9" s="2" t="s">
        <v>7</v>
      </c>
      <c r="C9" s="3">
        <v>79665000</v>
      </c>
      <c r="D9" s="3"/>
      <c r="E9" s="10" t="s">
        <v>98</v>
      </c>
      <c r="F9" s="9">
        <v>79665000</v>
      </c>
    </row>
    <row r="10" spans="1:8" x14ac:dyDescent="0.25">
      <c r="A10" s="1">
        <v>12120</v>
      </c>
      <c r="B10" s="2" t="s">
        <v>8</v>
      </c>
      <c r="C10" s="3">
        <v>38528100</v>
      </c>
      <c r="D10" s="3"/>
      <c r="E10" s="10" t="s">
        <v>99</v>
      </c>
      <c r="F10" s="9">
        <v>38528100</v>
      </c>
    </row>
    <row r="11" spans="1:8" x14ac:dyDescent="0.25">
      <c r="A11" s="1">
        <v>12123</v>
      </c>
      <c r="B11" s="2" t="s">
        <v>9</v>
      </c>
      <c r="C11" s="3">
        <v>17316000</v>
      </c>
      <c r="D11" s="3"/>
      <c r="E11" s="10" t="s">
        <v>100</v>
      </c>
      <c r="F11" s="9">
        <v>17316000</v>
      </c>
    </row>
    <row r="12" spans="1:8" x14ac:dyDescent="0.25">
      <c r="A12" s="1">
        <v>13000</v>
      </c>
      <c r="B12" s="2" t="s">
        <v>10</v>
      </c>
      <c r="C12" s="3">
        <v>1918941</v>
      </c>
      <c r="D12" s="3">
        <v>0</v>
      </c>
      <c r="E12" s="10" t="s">
        <v>101</v>
      </c>
      <c r="F12" s="9">
        <v>1918941</v>
      </c>
    </row>
    <row r="13" spans="1:8" x14ac:dyDescent="0.25">
      <c r="A13" s="1">
        <v>121204</v>
      </c>
      <c r="B13" s="2" t="s">
        <v>11</v>
      </c>
      <c r="C13" s="3">
        <v>159757</v>
      </c>
      <c r="D13" s="3"/>
      <c r="E13" s="10" t="s">
        <v>102</v>
      </c>
      <c r="F13" s="9">
        <v>159757</v>
      </c>
    </row>
    <row r="14" spans="1:8" x14ac:dyDescent="0.25">
      <c r="A14" s="1">
        <v>121203</v>
      </c>
      <c r="B14" s="1" t="s">
        <v>12</v>
      </c>
      <c r="C14" s="3">
        <v>159757</v>
      </c>
      <c r="D14" s="3"/>
      <c r="E14" s="10" t="s">
        <v>103</v>
      </c>
      <c r="F14" s="9">
        <v>159757</v>
      </c>
    </row>
    <row r="15" spans="1:8" x14ac:dyDescent="0.25">
      <c r="A15" s="1">
        <v>121213</v>
      </c>
      <c r="B15" s="2" t="s">
        <v>13</v>
      </c>
      <c r="C15" s="3">
        <v>159757</v>
      </c>
      <c r="D15" s="3"/>
      <c r="E15" s="10" t="s">
        <v>104</v>
      </c>
      <c r="F15" s="9">
        <v>159757</v>
      </c>
    </row>
    <row r="16" spans="1:8" x14ac:dyDescent="0.25">
      <c r="A16" s="1">
        <v>121217</v>
      </c>
      <c r="B16" s="2" t="s">
        <v>14</v>
      </c>
      <c r="C16" s="3">
        <v>159757</v>
      </c>
      <c r="D16" s="3"/>
      <c r="E16" s="10" t="s">
        <v>105</v>
      </c>
      <c r="F16" s="9">
        <v>159757</v>
      </c>
    </row>
    <row r="17" spans="1:7" x14ac:dyDescent="0.25">
      <c r="A17" s="1" t="s">
        <v>15</v>
      </c>
      <c r="B17" s="2" t="s">
        <v>16</v>
      </c>
      <c r="C17" s="3">
        <v>10000000</v>
      </c>
      <c r="D17" s="3">
        <v>0</v>
      </c>
      <c r="E17" s="8" t="s">
        <v>106</v>
      </c>
      <c r="F17" s="9">
        <v>10000000</v>
      </c>
    </row>
    <row r="18" spans="1:7" x14ac:dyDescent="0.25">
      <c r="A18" s="1">
        <v>14033</v>
      </c>
      <c r="B18" s="2" t="s">
        <v>17</v>
      </c>
      <c r="C18" s="3">
        <v>0</v>
      </c>
      <c r="D18" s="3">
        <v>0</v>
      </c>
    </row>
    <row r="19" spans="1:7" x14ac:dyDescent="0.25">
      <c r="A19" s="1">
        <v>14022</v>
      </c>
      <c r="B19" s="2" t="s">
        <v>18</v>
      </c>
      <c r="C19" s="3">
        <v>0</v>
      </c>
      <c r="D19" s="3">
        <v>0</v>
      </c>
    </row>
    <row r="20" spans="1:7" x14ac:dyDescent="0.25">
      <c r="A20" s="1">
        <v>16311</v>
      </c>
      <c r="B20" s="2" t="s">
        <v>19</v>
      </c>
      <c r="C20" s="3">
        <v>3750511.25</v>
      </c>
      <c r="D20" s="3">
        <v>0</v>
      </c>
      <c r="E20" s="8" t="s">
        <v>107</v>
      </c>
      <c r="F20" s="9">
        <v>3750511</v>
      </c>
    </row>
    <row r="21" spans="1:7" x14ac:dyDescent="0.25">
      <c r="A21" s="1">
        <v>16388</v>
      </c>
      <c r="B21" s="2" t="s">
        <v>20</v>
      </c>
      <c r="C21" s="3">
        <v>290847</v>
      </c>
      <c r="D21" s="3">
        <v>0</v>
      </c>
      <c r="E21" s="8" t="s">
        <v>108</v>
      </c>
      <c r="F21" s="9">
        <v>290847</v>
      </c>
    </row>
    <row r="22" spans="1:7" x14ac:dyDescent="0.25">
      <c r="A22" s="1">
        <v>16333</v>
      </c>
      <c r="B22" s="2" t="s">
        <v>21</v>
      </c>
      <c r="C22" s="3">
        <v>0</v>
      </c>
      <c r="D22" s="3">
        <v>0</v>
      </c>
    </row>
    <row r="23" spans="1:7" x14ac:dyDescent="0.25">
      <c r="A23" s="1">
        <v>16322</v>
      </c>
      <c r="B23" s="2" t="s">
        <v>22</v>
      </c>
      <c r="C23" s="3">
        <v>44639</v>
      </c>
      <c r="D23" s="3">
        <v>0</v>
      </c>
      <c r="E23" s="8" t="s">
        <v>109</v>
      </c>
      <c r="F23" s="9">
        <v>44639</v>
      </c>
    </row>
    <row r="24" spans="1:7" x14ac:dyDescent="0.25">
      <c r="A24" s="1">
        <v>16377</v>
      </c>
      <c r="B24" s="2" t="s">
        <v>23</v>
      </c>
      <c r="C24" s="3">
        <v>287197.49372600002</v>
      </c>
      <c r="D24" s="3">
        <v>0</v>
      </c>
      <c r="E24" s="8" t="s">
        <v>110</v>
      </c>
      <c r="F24" s="9">
        <v>287197</v>
      </c>
    </row>
    <row r="25" spans="1:7" x14ac:dyDescent="0.25">
      <c r="A25" s="1">
        <v>16140</v>
      </c>
      <c r="B25" s="2" t="s">
        <v>24</v>
      </c>
      <c r="C25" s="3">
        <v>3783836.66</v>
      </c>
      <c r="D25" s="3">
        <v>0</v>
      </c>
      <c r="E25" s="8" t="s">
        <v>112</v>
      </c>
      <c r="F25" s="9">
        <v>3783837</v>
      </c>
    </row>
    <row r="26" spans="1:7" x14ac:dyDescent="0.25">
      <c r="A26" s="1">
        <v>16150</v>
      </c>
      <c r="B26" s="2" t="s">
        <v>25</v>
      </c>
      <c r="C26" s="3">
        <v>39181846.929577</v>
      </c>
      <c r="D26" s="3">
        <v>0</v>
      </c>
      <c r="E26" s="8" t="s">
        <v>111</v>
      </c>
      <c r="F26" s="9">
        <v>39181847</v>
      </c>
    </row>
    <row r="27" spans="1:7" x14ac:dyDescent="0.25">
      <c r="A27" s="1">
        <v>17133</v>
      </c>
      <c r="B27" s="2" t="s">
        <v>26</v>
      </c>
      <c r="C27" s="3">
        <v>66349950</v>
      </c>
      <c r="D27" s="3">
        <v>0</v>
      </c>
      <c r="E27" s="8" t="s">
        <v>113</v>
      </c>
      <c r="F27" s="9">
        <v>66349950</v>
      </c>
    </row>
    <row r="28" spans="1:7" x14ac:dyDescent="0.25">
      <c r="A28" s="1">
        <v>17222</v>
      </c>
      <c r="B28" s="2" t="s">
        <v>27</v>
      </c>
      <c r="C28" s="3">
        <v>0</v>
      </c>
      <c r="D28" s="3">
        <v>25039241.249998</v>
      </c>
      <c r="E28" s="8" t="s">
        <v>114</v>
      </c>
      <c r="F28" s="9"/>
      <c r="G28" s="9">
        <v>25039241</v>
      </c>
    </row>
    <row r="29" spans="1:7" x14ac:dyDescent="0.25">
      <c r="A29" s="1">
        <v>17155</v>
      </c>
      <c r="B29" s="2" t="s">
        <v>28</v>
      </c>
      <c r="C29" s="3">
        <v>63274098.810000002</v>
      </c>
      <c r="D29" s="3">
        <v>0</v>
      </c>
      <c r="E29" s="8" t="s">
        <v>116</v>
      </c>
      <c r="F29" s="9">
        <v>63274099</v>
      </c>
    </row>
    <row r="30" spans="1:7" x14ac:dyDescent="0.25">
      <c r="A30" s="1">
        <v>17233</v>
      </c>
      <c r="B30" s="2" t="s">
        <v>29</v>
      </c>
      <c r="C30" s="3">
        <v>0</v>
      </c>
      <c r="D30" s="3">
        <v>31663284.196665999</v>
      </c>
      <c r="E30" s="8" t="s">
        <v>115</v>
      </c>
      <c r="F30" s="9"/>
      <c r="G30" s="9">
        <v>31663284</v>
      </c>
    </row>
    <row r="31" spans="1:7" x14ac:dyDescent="0.25">
      <c r="A31" s="1">
        <v>21100</v>
      </c>
      <c r="B31" s="2" t="s">
        <v>30</v>
      </c>
      <c r="C31" s="3">
        <v>0</v>
      </c>
      <c r="D31" s="3">
        <v>0</v>
      </c>
    </row>
    <row r="32" spans="1:7" x14ac:dyDescent="0.25">
      <c r="A32" s="1">
        <v>21107</v>
      </c>
      <c r="B32" s="2" t="s">
        <v>31</v>
      </c>
      <c r="C32" s="3"/>
      <c r="D32" s="3">
        <v>449086</v>
      </c>
      <c r="E32" s="8" t="s">
        <v>117</v>
      </c>
      <c r="F32" s="9"/>
      <c r="G32" s="9">
        <v>449086</v>
      </c>
    </row>
    <row r="33" spans="1:7" x14ac:dyDescent="0.25">
      <c r="A33" s="1">
        <v>21103</v>
      </c>
      <c r="B33" s="2" t="s">
        <v>32</v>
      </c>
      <c r="C33" s="3"/>
      <c r="D33" s="3">
        <v>2812792</v>
      </c>
      <c r="E33" s="8" t="s">
        <v>118</v>
      </c>
      <c r="F33" s="9"/>
      <c r="G33" s="9">
        <v>2812792</v>
      </c>
    </row>
    <row r="34" spans="1:7" x14ac:dyDescent="0.25">
      <c r="A34" s="1">
        <v>22701</v>
      </c>
      <c r="B34" s="2" t="s">
        <v>33</v>
      </c>
      <c r="C34" s="3">
        <v>0</v>
      </c>
      <c r="D34" s="3">
        <v>10896600.017971</v>
      </c>
      <c r="E34" s="10" t="s">
        <v>119</v>
      </c>
      <c r="F34" s="9"/>
      <c r="G34" s="9">
        <v>10896600</v>
      </c>
    </row>
    <row r="35" spans="1:7" x14ac:dyDescent="0.25">
      <c r="A35" s="1">
        <v>22100</v>
      </c>
      <c r="B35" s="2" t="s">
        <v>34</v>
      </c>
      <c r="C35" s="3">
        <v>0</v>
      </c>
      <c r="D35" s="3">
        <v>88984.97</v>
      </c>
      <c r="E35" s="10" t="s">
        <v>120</v>
      </c>
      <c r="F35" s="9"/>
      <c r="G35" s="9">
        <v>88985</v>
      </c>
    </row>
    <row r="36" spans="1:7" x14ac:dyDescent="0.25">
      <c r="A36" s="1">
        <v>22300</v>
      </c>
      <c r="B36" s="2" t="s">
        <v>35</v>
      </c>
      <c r="C36" s="3">
        <v>0</v>
      </c>
      <c r="D36" s="3">
        <v>0</v>
      </c>
    </row>
    <row r="37" spans="1:7" x14ac:dyDescent="0.25">
      <c r="A37" s="1">
        <v>22400</v>
      </c>
      <c r="B37" s="2" t="s">
        <v>36</v>
      </c>
      <c r="C37" s="3">
        <v>0</v>
      </c>
      <c r="D37" s="3">
        <v>103847.14525</v>
      </c>
      <c r="E37" s="10" t="s">
        <v>121</v>
      </c>
      <c r="F37" s="9"/>
      <c r="G37" s="9">
        <v>103847</v>
      </c>
    </row>
    <row r="38" spans="1:7" x14ac:dyDescent="0.25">
      <c r="A38" s="1">
        <v>22500</v>
      </c>
      <c r="B38" s="2" t="s">
        <v>37</v>
      </c>
      <c r="C38" s="3">
        <v>0</v>
      </c>
      <c r="D38" s="3">
        <v>41347.1</v>
      </c>
      <c r="E38" s="10" t="s">
        <v>122</v>
      </c>
      <c r="F38" s="9"/>
      <c r="G38" s="9">
        <v>41347</v>
      </c>
    </row>
    <row r="39" spans="1:7" x14ac:dyDescent="0.25">
      <c r="A39" s="1">
        <v>23006</v>
      </c>
      <c r="B39" s="2" t="s">
        <v>38</v>
      </c>
      <c r="C39" s="3">
        <v>0</v>
      </c>
      <c r="D39" s="3">
        <v>6573287</v>
      </c>
      <c r="E39" s="10" t="s">
        <v>123</v>
      </c>
      <c r="F39" s="9"/>
      <c r="G39" s="9">
        <v>6573287</v>
      </c>
    </row>
    <row r="40" spans="1:7" x14ac:dyDescent="0.25">
      <c r="A40" s="1">
        <v>23007</v>
      </c>
      <c r="B40" s="2" t="s">
        <v>39</v>
      </c>
      <c r="C40" s="3">
        <v>0</v>
      </c>
      <c r="D40" s="3">
        <v>0</v>
      </c>
    </row>
    <row r="41" spans="1:7" x14ac:dyDescent="0.25">
      <c r="A41" s="1">
        <v>23026</v>
      </c>
      <c r="B41" s="2" t="s">
        <v>40</v>
      </c>
      <c r="C41" s="4">
        <v>0</v>
      </c>
      <c r="D41" s="4">
        <v>102449999.66</v>
      </c>
      <c r="E41" s="10" t="s">
        <v>124</v>
      </c>
      <c r="F41" s="9"/>
      <c r="G41" s="9">
        <v>102450000</v>
      </c>
    </row>
    <row r="42" spans="1:7" x14ac:dyDescent="0.25">
      <c r="A42" s="1">
        <v>27112</v>
      </c>
      <c r="B42" s="2" t="s">
        <v>41</v>
      </c>
      <c r="C42" s="4">
        <v>0</v>
      </c>
      <c r="D42" s="4">
        <v>1420514.33</v>
      </c>
      <c r="E42" s="8" t="s">
        <v>125</v>
      </c>
      <c r="F42" s="9"/>
      <c r="G42" s="9">
        <v>1420514</v>
      </c>
    </row>
    <row r="43" spans="1:7" x14ac:dyDescent="0.25">
      <c r="A43" s="1">
        <v>27111</v>
      </c>
      <c r="B43" s="2" t="s">
        <v>42</v>
      </c>
      <c r="C43" s="3">
        <v>0</v>
      </c>
      <c r="D43" s="3">
        <v>347845</v>
      </c>
      <c r="E43" s="8" t="s">
        <v>126</v>
      </c>
      <c r="F43" s="9"/>
      <c r="G43" s="9">
        <v>347845</v>
      </c>
    </row>
    <row r="44" spans="1:7" x14ac:dyDescent="0.25">
      <c r="A44" s="1">
        <v>23026</v>
      </c>
      <c r="B44" s="2" t="s">
        <v>43</v>
      </c>
      <c r="C44" s="3">
        <v>0</v>
      </c>
      <c r="D44" s="3">
        <v>0</v>
      </c>
    </row>
    <row r="45" spans="1:7" x14ac:dyDescent="0.25">
      <c r="A45" s="1">
        <v>23004</v>
      </c>
      <c r="B45" s="2" t="s">
        <v>44</v>
      </c>
      <c r="C45" s="3">
        <v>0</v>
      </c>
      <c r="D45" s="3">
        <v>26031250</v>
      </c>
      <c r="E45" s="10" t="s">
        <v>127</v>
      </c>
      <c r="F45" s="9"/>
      <c r="G45" s="9">
        <v>26031250</v>
      </c>
    </row>
    <row r="46" spans="1:7" x14ac:dyDescent="0.25">
      <c r="A46" s="1">
        <v>22900</v>
      </c>
      <c r="B46" s="2" t="s">
        <v>45</v>
      </c>
      <c r="C46" s="3">
        <v>0</v>
      </c>
      <c r="D46" s="3">
        <v>9828463</v>
      </c>
      <c r="E46" s="11" t="s">
        <v>128</v>
      </c>
      <c r="F46" s="9"/>
      <c r="G46" s="9">
        <v>9828463</v>
      </c>
    </row>
    <row r="47" spans="1:7" x14ac:dyDescent="0.25">
      <c r="A47" s="1">
        <v>22800</v>
      </c>
      <c r="B47" s="2" t="s">
        <v>46</v>
      </c>
      <c r="C47" s="3">
        <v>0</v>
      </c>
      <c r="D47" s="3">
        <v>0</v>
      </c>
    </row>
    <row r="48" spans="1:7" x14ac:dyDescent="0.25">
      <c r="A48" s="1">
        <v>25000</v>
      </c>
      <c r="B48" s="2" t="s">
        <v>47</v>
      </c>
      <c r="C48" s="3">
        <v>0</v>
      </c>
      <c r="D48" s="3">
        <v>26525</v>
      </c>
      <c r="E48" s="10" t="s">
        <v>129</v>
      </c>
      <c r="F48" s="9"/>
      <c r="G48" s="9">
        <v>26526</v>
      </c>
    </row>
    <row r="49" spans="1:7" x14ac:dyDescent="0.25">
      <c r="A49" s="1">
        <v>26000</v>
      </c>
      <c r="B49" s="2" t="s">
        <v>48</v>
      </c>
      <c r="C49" s="3">
        <v>0</v>
      </c>
      <c r="D49" s="3">
        <v>43400000</v>
      </c>
      <c r="E49" s="11" t="s">
        <v>130</v>
      </c>
      <c r="F49" s="9"/>
      <c r="G49" s="9">
        <v>43400000</v>
      </c>
    </row>
    <row r="50" spans="1:7" x14ac:dyDescent="0.25">
      <c r="A50" s="1">
        <v>32100</v>
      </c>
      <c r="B50" s="2" t="s">
        <v>49</v>
      </c>
      <c r="C50" s="3">
        <v>0</v>
      </c>
      <c r="D50" s="3">
        <v>31595832.813677002</v>
      </c>
      <c r="E50" s="10" t="s">
        <v>131</v>
      </c>
      <c r="F50" s="9"/>
      <c r="G50" s="9">
        <v>31595833</v>
      </c>
    </row>
    <row r="51" spans="1:7" x14ac:dyDescent="0.25">
      <c r="A51" s="1">
        <v>34100</v>
      </c>
      <c r="B51" s="2" t="s">
        <v>50</v>
      </c>
      <c r="C51" s="3">
        <v>0</v>
      </c>
      <c r="D51" s="3">
        <v>421000000</v>
      </c>
      <c r="E51" s="10" t="s">
        <v>132</v>
      </c>
      <c r="F51" s="9"/>
      <c r="G51" s="9">
        <v>421000000</v>
      </c>
    </row>
    <row r="52" spans="1:7" x14ac:dyDescent="0.25">
      <c r="A52" s="1">
        <v>40011</v>
      </c>
      <c r="B52" s="2" t="s">
        <v>51</v>
      </c>
      <c r="C52" s="3">
        <v>0</v>
      </c>
      <c r="D52" s="3">
        <v>244508180.17945001</v>
      </c>
      <c r="E52" s="8" t="s">
        <v>133</v>
      </c>
      <c r="F52" s="9"/>
      <c r="G52" s="9">
        <v>343568180</v>
      </c>
    </row>
    <row r="53" spans="1:7" x14ac:dyDescent="0.25">
      <c r="A53" s="1">
        <v>40011</v>
      </c>
      <c r="B53" s="2" t="s">
        <v>51</v>
      </c>
      <c r="C53" s="3">
        <v>0</v>
      </c>
      <c r="D53" s="3">
        <v>99060000</v>
      </c>
    </row>
    <row r="54" spans="1:7" x14ac:dyDescent="0.25">
      <c r="A54" s="1">
        <v>71340</v>
      </c>
      <c r="B54" s="2" t="s">
        <v>52</v>
      </c>
      <c r="C54" s="3">
        <v>0</v>
      </c>
      <c r="D54" s="3">
        <v>232142.43</v>
      </c>
      <c r="E54" s="11" t="s">
        <v>134</v>
      </c>
      <c r="F54" s="9"/>
      <c r="G54" s="9">
        <v>232142</v>
      </c>
    </row>
    <row r="55" spans="1:7" x14ac:dyDescent="0.25">
      <c r="A55" s="1">
        <v>71144</v>
      </c>
      <c r="B55" s="2" t="s">
        <v>53</v>
      </c>
      <c r="C55" s="3">
        <v>0</v>
      </c>
      <c r="D55" s="3">
        <v>1996</v>
      </c>
      <c r="E55" s="10" t="s">
        <v>135</v>
      </c>
      <c r="F55" s="9"/>
      <c r="G55" s="9">
        <v>1996</v>
      </c>
    </row>
    <row r="56" spans="1:7" x14ac:dyDescent="0.25">
      <c r="A56" s="1">
        <v>71155</v>
      </c>
      <c r="B56" s="2" t="s">
        <v>54</v>
      </c>
      <c r="C56" s="3">
        <v>0</v>
      </c>
      <c r="D56" s="3">
        <v>50000</v>
      </c>
      <c r="E56" s="10" t="s">
        <v>136</v>
      </c>
      <c r="F56" s="9"/>
      <c r="G56" s="9">
        <v>50000</v>
      </c>
    </row>
    <row r="57" spans="1:7" x14ac:dyDescent="0.25">
      <c r="A57" s="1">
        <v>71341</v>
      </c>
      <c r="B57" s="2" t="s">
        <v>55</v>
      </c>
      <c r="C57" s="3">
        <v>0</v>
      </c>
      <c r="D57" s="3">
        <v>2761</v>
      </c>
      <c r="E57" s="11" t="s">
        <v>137</v>
      </c>
      <c r="F57" s="9"/>
      <c r="G57" s="9">
        <v>2761</v>
      </c>
    </row>
    <row r="58" spans="1:7" x14ac:dyDescent="0.25">
      <c r="A58" s="1">
        <v>51210</v>
      </c>
      <c r="B58" s="2" t="s">
        <v>56</v>
      </c>
      <c r="C58" s="3">
        <v>51404514</v>
      </c>
      <c r="D58" s="3">
        <v>0</v>
      </c>
      <c r="E58" s="8" t="s">
        <v>138</v>
      </c>
      <c r="F58" s="9">
        <v>51404514</v>
      </c>
    </row>
    <row r="59" spans="1:7" x14ac:dyDescent="0.25">
      <c r="A59" s="1">
        <v>51510</v>
      </c>
      <c r="B59" s="2" t="s">
        <v>57</v>
      </c>
      <c r="C59" s="3">
        <v>339374000</v>
      </c>
      <c r="D59" s="3">
        <v>0</v>
      </c>
      <c r="E59" s="8" t="s">
        <v>139</v>
      </c>
      <c r="F59" s="9">
        <v>339374000</v>
      </c>
    </row>
    <row r="60" spans="1:7" x14ac:dyDescent="0.25">
      <c r="A60" s="1">
        <v>61211</v>
      </c>
      <c r="B60" s="2" t="s">
        <v>58</v>
      </c>
      <c r="C60" s="3">
        <v>1265000</v>
      </c>
      <c r="D60" s="3">
        <v>0</v>
      </c>
      <c r="E60" s="12" t="s">
        <v>140</v>
      </c>
      <c r="F60" s="9">
        <v>1265000</v>
      </c>
    </row>
    <row r="61" spans="1:7" x14ac:dyDescent="0.25">
      <c r="A61" s="1">
        <v>61222</v>
      </c>
      <c r="B61" s="2" t="s">
        <v>59</v>
      </c>
      <c r="C61" s="3">
        <v>10200000</v>
      </c>
      <c r="D61" s="3">
        <v>0</v>
      </c>
      <c r="E61" s="12" t="s">
        <v>141</v>
      </c>
      <c r="F61" s="9">
        <v>10200000</v>
      </c>
    </row>
    <row r="62" spans="1:7" x14ac:dyDescent="0.25">
      <c r="A62" s="1">
        <v>61110</v>
      </c>
      <c r="B62" s="2" t="s">
        <v>60</v>
      </c>
      <c r="C62" s="3">
        <v>21320853</v>
      </c>
      <c r="D62" s="3">
        <v>0</v>
      </c>
      <c r="E62" s="12" t="s">
        <v>142</v>
      </c>
      <c r="F62" s="9">
        <v>21320853</v>
      </c>
    </row>
    <row r="63" spans="1:7" x14ac:dyDescent="0.25">
      <c r="A63" s="1">
        <v>61111</v>
      </c>
      <c r="B63" s="2" t="s">
        <v>61</v>
      </c>
      <c r="C63" s="3">
        <v>2861366</v>
      </c>
      <c r="D63" s="3">
        <v>0</v>
      </c>
      <c r="E63" s="12" t="s">
        <v>143</v>
      </c>
      <c r="F63" s="9">
        <v>2861366</v>
      </c>
    </row>
    <row r="64" spans="1:7" x14ac:dyDescent="0.25">
      <c r="A64" s="1">
        <v>61311</v>
      </c>
      <c r="B64" s="2" t="s">
        <v>62</v>
      </c>
      <c r="C64" s="3">
        <v>9351860</v>
      </c>
      <c r="D64" s="3">
        <v>0</v>
      </c>
      <c r="E64" s="12" t="s">
        <v>144</v>
      </c>
      <c r="F64" s="9">
        <v>9351860</v>
      </c>
    </row>
    <row r="65" spans="1:6" x14ac:dyDescent="0.25">
      <c r="A65" s="1">
        <v>61422</v>
      </c>
      <c r="B65" s="2" t="s">
        <v>63</v>
      </c>
      <c r="C65" s="3">
        <v>25860732</v>
      </c>
      <c r="D65" s="3">
        <v>0</v>
      </c>
      <c r="E65" s="12" t="s">
        <v>145</v>
      </c>
      <c r="F65" s="9">
        <v>25860732</v>
      </c>
    </row>
    <row r="66" spans="1:6" x14ac:dyDescent="0.25">
      <c r="A66" s="1">
        <v>61433</v>
      </c>
      <c r="B66" s="2" t="s">
        <v>64</v>
      </c>
      <c r="C66" s="3">
        <v>26031250</v>
      </c>
      <c r="D66" s="3">
        <v>0</v>
      </c>
      <c r="E66" s="12" t="s">
        <v>146</v>
      </c>
      <c r="F66" s="9">
        <v>26031250</v>
      </c>
    </row>
    <row r="67" spans="1:6" x14ac:dyDescent="0.25">
      <c r="A67" s="1">
        <v>61522</v>
      </c>
      <c r="B67" s="2" t="s">
        <v>65</v>
      </c>
      <c r="C67" s="3">
        <v>180111</v>
      </c>
      <c r="D67" s="3">
        <v>0</v>
      </c>
      <c r="E67" s="12" t="s">
        <v>147</v>
      </c>
      <c r="F67" s="9">
        <v>180111</v>
      </c>
    </row>
    <row r="68" spans="1:6" x14ac:dyDescent="0.25">
      <c r="A68" s="1">
        <v>61144</v>
      </c>
      <c r="B68" s="2" t="s">
        <v>66</v>
      </c>
      <c r="C68" s="3">
        <v>33140574</v>
      </c>
      <c r="D68" s="3">
        <v>0</v>
      </c>
      <c r="E68" s="12" t="s">
        <v>148</v>
      </c>
      <c r="F68" s="9">
        <v>33140574</v>
      </c>
    </row>
    <row r="69" spans="1:6" x14ac:dyDescent="0.25">
      <c r="A69" s="1">
        <v>61555</v>
      </c>
      <c r="B69" s="2" t="s">
        <v>67</v>
      </c>
      <c r="C69" s="3">
        <v>10288083</v>
      </c>
      <c r="D69" s="3">
        <v>0</v>
      </c>
      <c r="E69" s="12" t="s">
        <v>149</v>
      </c>
      <c r="F69" s="9">
        <v>10288083</v>
      </c>
    </row>
    <row r="70" spans="1:6" x14ac:dyDescent="0.25">
      <c r="A70" s="1">
        <v>61633</v>
      </c>
      <c r="B70" s="2" t="s">
        <v>68</v>
      </c>
      <c r="C70" s="3">
        <v>6306390</v>
      </c>
      <c r="D70" s="3">
        <v>0</v>
      </c>
      <c r="E70" s="12" t="s">
        <v>150</v>
      </c>
      <c r="F70" s="9">
        <v>6306390</v>
      </c>
    </row>
    <row r="71" spans="1:6" x14ac:dyDescent="0.25">
      <c r="A71" s="1">
        <v>61612</v>
      </c>
      <c r="B71" s="2" t="s">
        <v>69</v>
      </c>
      <c r="C71" s="3">
        <v>3000000</v>
      </c>
      <c r="D71" s="3">
        <v>0</v>
      </c>
      <c r="E71" s="12" t="s">
        <v>151</v>
      </c>
      <c r="F71" s="9">
        <v>3000000</v>
      </c>
    </row>
    <row r="72" spans="1:6" x14ac:dyDescent="0.25">
      <c r="A72" s="1">
        <v>61705</v>
      </c>
      <c r="B72" s="2" t="s">
        <v>70</v>
      </c>
      <c r="C72" s="3">
        <v>2237631</v>
      </c>
      <c r="D72" s="3">
        <v>0</v>
      </c>
      <c r="E72" s="8" t="s">
        <v>152</v>
      </c>
      <c r="F72" s="9">
        <v>2237631</v>
      </c>
    </row>
    <row r="73" spans="1:6" x14ac:dyDescent="0.25">
      <c r="A73" s="1">
        <v>61708</v>
      </c>
      <c r="B73" s="2" t="s">
        <v>71</v>
      </c>
      <c r="C73" s="3">
        <v>2337500</v>
      </c>
      <c r="D73" s="3">
        <v>0</v>
      </c>
      <c r="E73" s="8" t="s">
        <v>153</v>
      </c>
      <c r="F73" s="9">
        <v>2337500</v>
      </c>
    </row>
    <row r="74" spans="1:6" x14ac:dyDescent="0.25">
      <c r="A74" s="1">
        <v>61709</v>
      </c>
      <c r="B74" s="2" t="s">
        <v>72</v>
      </c>
      <c r="C74" s="3">
        <v>1580000</v>
      </c>
      <c r="D74" s="3">
        <v>0</v>
      </c>
      <c r="E74" s="8" t="s">
        <v>154</v>
      </c>
      <c r="F74" s="9">
        <v>1580000</v>
      </c>
    </row>
    <row r="75" spans="1:6" x14ac:dyDescent="0.25">
      <c r="A75" s="1">
        <v>61710</v>
      </c>
      <c r="B75" s="2" t="s">
        <v>73</v>
      </c>
      <c r="C75" s="3">
        <v>301000</v>
      </c>
      <c r="D75" s="3">
        <v>0</v>
      </c>
      <c r="E75" s="8" t="s">
        <v>155</v>
      </c>
      <c r="F75" s="9">
        <v>301000</v>
      </c>
    </row>
    <row r="76" spans="1:6" x14ac:dyDescent="0.25">
      <c r="A76" s="1">
        <v>61703</v>
      </c>
      <c r="B76" s="2" t="s">
        <v>74</v>
      </c>
      <c r="C76" s="3">
        <v>11618073</v>
      </c>
      <c r="D76" s="3">
        <v>0</v>
      </c>
      <c r="E76" s="8" t="s">
        <v>156</v>
      </c>
      <c r="F76" s="9">
        <v>11618073</v>
      </c>
    </row>
    <row r="77" spans="1:6" x14ac:dyDescent="0.25">
      <c r="A77" s="1">
        <v>61714</v>
      </c>
      <c r="B77" s="2" t="s">
        <v>75</v>
      </c>
      <c r="C77" s="3">
        <v>8397331</v>
      </c>
      <c r="D77" s="3">
        <v>0</v>
      </c>
      <c r="E77" s="8" t="s">
        <v>157</v>
      </c>
      <c r="F77" s="9">
        <v>8397331</v>
      </c>
    </row>
    <row r="78" spans="1:6" x14ac:dyDescent="0.25">
      <c r="A78" s="1">
        <v>61719</v>
      </c>
      <c r="B78" s="2" t="s">
        <v>76</v>
      </c>
      <c r="C78" s="3">
        <v>875000</v>
      </c>
      <c r="D78" s="3">
        <v>0</v>
      </c>
      <c r="E78" s="8" t="s">
        <v>158</v>
      </c>
      <c r="F78" s="9">
        <v>875000</v>
      </c>
    </row>
    <row r="79" spans="1:6" x14ac:dyDescent="0.25">
      <c r="A79" s="1">
        <v>61715</v>
      </c>
      <c r="B79" s="2" t="s">
        <v>77</v>
      </c>
      <c r="C79" s="3">
        <v>50000000</v>
      </c>
      <c r="D79" s="3">
        <v>0</v>
      </c>
      <c r="E79" s="8" t="s">
        <v>159</v>
      </c>
      <c r="F79" s="9">
        <v>50000000</v>
      </c>
    </row>
    <row r="80" spans="1:6" x14ac:dyDescent="0.25">
      <c r="A80" s="1">
        <v>61707</v>
      </c>
      <c r="B80" s="2" t="s">
        <v>78</v>
      </c>
      <c r="C80" s="3">
        <v>4686818</v>
      </c>
      <c r="D80" s="3">
        <v>0</v>
      </c>
      <c r="E80" s="8" t="s">
        <v>160</v>
      </c>
      <c r="F80" s="9">
        <v>4686818</v>
      </c>
    </row>
    <row r="81" spans="1:7" x14ac:dyDescent="0.25">
      <c r="A81" s="1">
        <v>61634</v>
      </c>
      <c r="B81" s="2" t="s">
        <v>79</v>
      </c>
      <c r="C81" s="3">
        <v>92456</v>
      </c>
      <c r="D81" s="3">
        <v>0</v>
      </c>
      <c r="E81" s="8" t="s">
        <v>161</v>
      </c>
      <c r="F81" s="9">
        <v>92456</v>
      </c>
    </row>
    <row r="82" spans="1:7" x14ac:dyDescent="0.25">
      <c r="A82" s="1">
        <v>61811</v>
      </c>
      <c r="B82" s="2" t="s">
        <v>80</v>
      </c>
      <c r="C82" s="3">
        <v>1230751</v>
      </c>
      <c r="D82" s="3">
        <v>0</v>
      </c>
      <c r="E82" s="8" t="s">
        <v>162</v>
      </c>
      <c r="F82" s="9">
        <v>1230751</v>
      </c>
    </row>
    <row r="83" spans="1:7" x14ac:dyDescent="0.25">
      <c r="A83" s="1">
        <v>61866</v>
      </c>
      <c r="B83" s="2" t="s">
        <v>81</v>
      </c>
      <c r="C83" s="3">
        <v>200000</v>
      </c>
      <c r="D83" s="3">
        <v>0</v>
      </c>
      <c r="E83" s="8" t="s">
        <v>163</v>
      </c>
      <c r="F83" s="9">
        <v>200000</v>
      </c>
    </row>
    <row r="84" spans="1:7" x14ac:dyDescent="0.25">
      <c r="A84" s="1">
        <v>61822</v>
      </c>
      <c r="B84" s="2" t="s">
        <v>82</v>
      </c>
      <c r="C84" s="3">
        <v>50000000</v>
      </c>
      <c r="D84" s="3">
        <v>0</v>
      </c>
      <c r="E84" s="8" t="s">
        <v>164</v>
      </c>
      <c r="F84" s="9">
        <v>50000000</v>
      </c>
    </row>
    <row r="85" spans="1:7" x14ac:dyDescent="0.25">
      <c r="A85" s="1">
        <v>61933</v>
      </c>
      <c r="B85" s="2" t="s">
        <v>83</v>
      </c>
      <c r="C85" s="4">
        <v>1698000</v>
      </c>
      <c r="D85" s="4">
        <v>0</v>
      </c>
      <c r="E85" s="8" t="s">
        <v>165</v>
      </c>
      <c r="F85" s="9">
        <v>1698000</v>
      </c>
    </row>
    <row r="86" spans="1:7" x14ac:dyDescent="0.25">
      <c r="A86" s="1">
        <v>65022</v>
      </c>
      <c r="B86" s="2" t="s">
        <v>84</v>
      </c>
      <c r="C86" s="4">
        <v>6911453.125</v>
      </c>
      <c r="D86" s="4">
        <v>0</v>
      </c>
      <c r="E86" s="10" t="s">
        <v>166</v>
      </c>
      <c r="F86" s="9">
        <v>6911453</v>
      </c>
    </row>
    <row r="87" spans="1:7" x14ac:dyDescent="0.25">
      <c r="A87" s="1">
        <v>65055</v>
      </c>
      <c r="B87" s="2" t="s">
        <v>85</v>
      </c>
      <c r="C87" s="4">
        <v>6591051.9593749996</v>
      </c>
      <c r="D87" s="4">
        <v>0</v>
      </c>
      <c r="E87" s="10" t="s">
        <v>167</v>
      </c>
      <c r="F87" s="9">
        <v>6591052</v>
      </c>
    </row>
    <row r="88" spans="1:7" x14ac:dyDescent="0.25">
      <c r="A88" s="1">
        <v>72111</v>
      </c>
      <c r="B88" s="2" t="s">
        <v>86</v>
      </c>
      <c r="C88" s="4">
        <v>267400</v>
      </c>
      <c r="D88" s="4">
        <v>0</v>
      </c>
      <c r="E88" s="10" t="s">
        <v>168</v>
      </c>
      <c r="F88" s="9">
        <v>267400</v>
      </c>
    </row>
    <row r="89" spans="1:7" x14ac:dyDescent="0.25">
      <c r="A89" s="1">
        <v>72120</v>
      </c>
      <c r="B89" s="2" t="s">
        <v>87</v>
      </c>
      <c r="C89" s="4">
        <v>1688.1</v>
      </c>
      <c r="D89" s="4">
        <v>0</v>
      </c>
      <c r="E89" s="10" t="s">
        <v>169</v>
      </c>
      <c r="F89" s="9">
        <v>1688</v>
      </c>
    </row>
    <row r="92" spans="1:7" x14ac:dyDescent="0.25">
      <c r="C92" s="13">
        <f>SUM(C3:C89)</f>
        <v>1057623979.3243001</v>
      </c>
      <c r="D92" s="13">
        <f>SUM(D3:D89)</f>
        <v>1057623979.0950119</v>
      </c>
      <c r="F92" s="14">
        <f>SUM(F3:F89)</f>
        <v>1057623979</v>
      </c>
      <c r="G92" s="15">
        <f>SUM(G3:G57)</f>
        <v>1057623979</v>
      </c>
    </row>
  </sheetData>
  <mergeCells count="2">
    <mergeCell ref="A1:D1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dheaardi</dc:creator>
  <cp:lastModifiedBy>dheaardi</cp:lastModifiedBy>
  <dcterms:created xsi:type="dcterms:W3CDTF">2023-06-19T02:42:57Z</dcterms:created>
  <dcterms:modified xsi:type="dcterms:W3CDTF">2023-06-19T03:33:33Z</dcterms:modified>
</cp:coreProperties>
</file>