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suit dev\netsuit dev\FCN\Upload TB\To Upload\"/>
    </mc:Choice>
  </mc:AlternateContent>
  <xr:revisionPtr revIDLastSave="0" documentId="10_ncr:8100000_{15F54742-6F6D-4E45-821C-8216225665C8}" xr6:coauthVersionLast="33" xr6:coauthVersionMax="33" xr10:uidLastSave="{00000000-0000-0000-0000-000000000000}"/>
  <bookViews>
    <workbookView xWindow="0" yWindow="0" windowWidth="20490" windowHeight="6945" xr2:uid="{39588065-841F-4265-9EB3-95DC2442E1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2" i="1" l="1"/>
  <c r="H192" i="1"/>
  <c r="F192" i="1" l="1"/>
  <c r="E192" i="1"/>
  <c r="C192" i="1"/>
  <c r="B192" i="1"/>
  <c r="G182" i="1"/>
  <c r="D182" i="1"/>
  <c r="G170" i="1"/>
  <c r="D170" i="1"/>
  <c r="D98" i="1"/>
  <c r="D90" i="1"/>
  <c r="D83" i="1"/>
  <c r="D55" i="1"/>
  <c r="D48" i="1"/>
  <c r="D43" i="1"/>
  <c r="G33" i="1"/>
  <c r="D33" i="1"/>
  <c r="D29" i="1"/>
</calcChain>
</file>

<file path=xl/sharedStrings.xml><?xml version="1.0" encoding="utf-8"?>
<sst xmlns="http://schemas.openxmlformats.org/spreadsheetml/2006/main" count="182" uniqueCount="174">
  <si>
    <t>CASH &amp; CASH EQUIVALENTS : CASH : Petty Cash Kecil - Management</t>
  </si>
  <si>
    <t>CASH &amp; CASH EQUIVALENTS : BANK : Bank CIMB Niaga IDR</t>
  </si>
  <si>
    <t>CASH &amp; CASH EQUIVALENTS : BANK : Bank BCA IDR - AKI</t>
  </si>
  <si>
    <t>CASH &amp; CASH EQUIVALENTS : BANK : Bank Danamon IDR</t>
  </si>
  <si>
    <t>OTHERS RECEIVABLE</t>
  </si>
  <si>
    <t>OTHERS RECEIVABLE : Others Receivable - Karya Seru Bersama</t>
  </si>
  <si>
    <t>OTHERS RECEIVABLE : Others Receivable - Roda Cepat Indonesia</t>
  </si>
  <si>
    <t>OTHERS RECEIVABLE : Others Receivable - Menjadi Manusia</t>
  </si>
  <si>
    <t>OTHERS RECEIVABLE : Others Receivable - Mitra Maha Beta</t>
  </si>
  <si>
    <t>OTHERS RECEIVABLE : Others Receivable - Jingga Kreasi Multiguna</t>
  </si>
  <si>
    <t>OTHERS RECEIVABLE : Others Receivable - Demi Industri Kreatif</t>
  </si>
  <si>
    <t>OTHERS RECEIVABLE : Others Receivable - Matahari Terbit Kreatif</t>
  </si>
  <si>
    <t>OTHERS RECEIVABLE : Others Receivable - Jagad Kreatif Indonesia</t>
  </si>
  <si>
    <t>OTHERS RECEIVABLE : Others Receivable - Paksya Aktif Indonesia</t>
  </si>
  <si>
    <t>OTHERS RECEIVABLE : Others Receivable - Finch Kreatif Indonesia</t>
  </si>
  <si>
    <t>OTHERS RECEIVABLE : Others Receivable - Maleo Kreatif Indonesia</t>
  </si>
  <si>
    <t>OTHERS RECEIVABLE : Others Receivable - Setinggi Langit Kreafit Indonesia</t>
  </si>
  <si>
    <t>OTHERS RECEIVABLE : Others Receivable - Lonjakan Kreatif Indonesia</t>
  </si>
  <si>
    <t>OTHERS RECEIVABLE : Others Receivable - Semesta Kreatif Indonesia</t>
  </si>
  <si>
    <t>OTHERS RECEIVABLE : Others Receivable - PT. Storikka Kreatif Indonesia</t>
  </si>
  <si>
    <t>OTHERS RECEIVABLE : Others Receivable - PT. Langit Kreatif Indonesia</t>
  </si>
  <si>
    <t>OTHERS RECEIVABLE : Others Receivable - TAKA</t>
  </si>
  <si>
    <t>OTHERS RECEIVABLE : Others Receivable - Langit Muda Kreatif</t>
  </si>
  <si>
    <t>OTHERS RECEIVABLE : Others Receivable - PT. Tumbuh Bersama Kami</t>
  </si>
  <si>
    <t>OTHERS RECEIVABLE : Others Receivable - Rovers</t>
  </si>
  <si>
    <t>Deposit Others</t>
  </si>
  <si>
    <t>Deposit Rent</t>
  </si>
  <si>
    <t>Convertible Notes Receivable</t>
  </si>
  <si>
    <t>ADVANCE : Advance - Operasional</t>
  </si>
  <si>
    <t>ADVANCE : Advance - Employee</t>
  </si>
  <si>
    <t>ADVANCE : Advance CC</t>
  </si>
  <si>
    <t>ADVANCE : Advance CC - Pak Ivan</t>
  </si>
  <si>
    <t>ADVANCE : Advance CC - Pak Benz</t>
  </si>
  <si>
    <t>ADVANCE : Advance CC - Bu Rena</t>
  </si>
  <si>
    <t>ADVANCE : Advance CC - Pak Bu Anne</t>
  </si>
  <si>
    <t>PREPAID EXPENSES : PREPAID EXPENSES TAXES : Prepaid Tax Article 23</t>
  </si>
  <si>
    <t>PREPAID EXPENSES : PREPAID EXPENSES TAXES : Prepaid Tax Article 21</t>
  </si>
  <si>
    <t>PREPAID EXPENSES : PREPAID EXPENSES TAXES : Prepaid Tax Article 25</t>
  </si>
  <si>
    <t>PREPAID EXPENSES : PREPAID EXPENSES TAXES : PPN MASUKAN</t>
  </si>
  <si>
    <t>PREPAID EXPENSES : PREPAID EXPENSES - : Prepaid Expenses Others</t>
  </si>
  <si>
    <t>PREPAID EXPENSES : PREPAID EXPENSES - : Prepaid Expenses Rent</t>
  </si>
  <si>
    <t>PREPAID EXPENSES : PREPAID EXPENSES - : Prepaid Expenses Parking</t>
  </si>
  <si>
    <t>PREPAID EXPENSES : PREPAID EXPENSES - : Prepaid Expenses Insurance</t>
  </si>
  <si>
    <t>PREPAID EXPENSES : PREPAID EXPENSES - : Prepaid Expenses Interest - Leased</t>
  </si>
  <si>
    <t>FIXED ASSETS : Asset : Furniture - Asset - 4 years</t>
  </si>
  <si>
    <t>FIXED ASSETS : Accumulated Depreciation : Furniture - Accumulated Depreciation</t>
  </si>
  <si>
    <t>FIXED ASSETS : Asset : Machinery &amp; Office Equipment - Assets- 4 years</t>
  </si>
  <si>
    <t>FIXED ASSETS : Accumulated Depreciation : Machinery &amp; Office Equipment - Accumulated Depreciation</t>
  </si>
  <si>
    <t>FIXED ASSETS : Asset : Computer, Printer &amp; Notebook Assets</t>
  </si>
  <si>
    <t>FIXED ASSETS : Accumulated Depreciation : Computer, Printer &amp; Notebook Accumulated Depreciation</t>
  </si>
  <si>
    <t>FIXED ASSETS : Asset : Renovation Building - Assets - 40 Month</t>
  </si>
  <si>
    <t>FIXED ASSETS : Accumulated Depreciation : Renovation Building - Accumulated Depreciation</t>
  </si>
  <si>
    <t>FIXED ASSETS : Asset : Other Assets - 10 Years</t>
  </si>
  <si>
    <t>FIXED ASSETS : Accumulated Depreciation : Other - Accumulated Depreciation</t>
  </si>
  <si>
    <t>FIXED ASSETS : Asset : Right Of Use Asset  - 40 Month</t>
  </si>
  <si>
    <t>FIXED ASSETS : Accumulated Depreciation : Right Of Use Assets Accumulated Depreciation</t>
  </si>
  <si>
    <t>INVESTMENT : Investment in Subsidiary Companies : Investment in - PT. Langit Kreatif</t>
  </si>
  <si>
    <t>INVESTMENT : Investment in Subsidiary Companies : Investment in - PT. Finch Kreatif</t>
  </si>
  <si>
    <t>INVESTMENT : Investment in Subsidiary Companies : Investment in - PT. Maleo Kreatif</t>
  </si>
  <si>
    <t>INVESTMENT : Investment in Subsidiary Companies : Investment in PT. Sayap Kreatif Indonesia</t>
  </si>
  <si>
    <t>INVESTMENT : Investment in Subsidiary Companies : Investment in PT. Kreatif Muda Indonesia</t>
  </si>
  <si>
    <t>INVESTMENT : Investment in Subsidiary Companies : Investment in - PT. Paksya Aktif Indonesia</t>
  </si>
  <si>
    <t>INVESTMENT : Investment in Subsidiary Companies : Investment in PT. Untung Selalu Sukses</t>
  </si>
  <si>
    <t>INVESTMENT : Investment in Subsidiary Companies : Investment in PT. Meraki Film Indonesia</t>
  </si>
  <si>
    <t>INVESTMENT : Investment in Subsidiary Companies : Investment in PT. Harta Tahta Talenta</t>
  </si>
  <si>
    <t>INVESTMENT : Investment in Subsidiary Companies : Investment in Surge Interactive</t>
  </si>
  <si>
    <t>INVESTMENT : Investment in Subsidiary Companies : Investment in PT. Purnama Menggapai Semesta</t>
  </si>
  <si>
    <t>INVESTMENT : Investment in Subsidiary Companies : Investment in - PT. Tumbuh Bersama Kami</t>
  </si>
  <si>
    <t>INVESTMENT : Investment in Subsidiary Companies : Investment in PT. Mitra Maha Meta</t>
  </si>
  <si>
    <t>INVESTMENT : Investment in Subsidiary Companies : Investment in PT. Ujung-Ujungnya Dangdut</t>
  </si>
  <si>
    <t>INVESTMENT : Investment Reksadana BCA</t>
  </si>
  <si>
    <t>PPN KELUARAN : Tax Article 23</t>
  </si>
  <si>
    <t>PPN KELUARAN : Tax Article 29</t>
  </si>
  <si>
    <t>PPN KELUARAN : Tax Article 21</t>
  </si>
  <si>
    <t>PPN KELUARAN : Tax Article 4(2)</t>
  </si>
  <si>
    <t>ACCRUED EXPENSES OTHERS : Accrued THR</t>
  </si>
  <si>
    <t>ACCRUED EXPENSES OTHERS : Accrued Bonus</t>
  </si>
  <si>
    <t>ACCRUED EXPENSES OTHERS : Accrued Expense Others</t>
  </si>
  <si>
    <t>ACCRUED EXPENSES OTHERS : Accrued Expense Others : Accrued Expense Others - PT. Langit Kreatif Indonesia</t>
  </si>
  <si>
    <t>Accrued Biaya Pengosongan Dan Pembongkaran Bangunan</t>
  </si>
  <si>
    <t>ACCRUED EXPENSES OTHERS : Accrued Expense Others : Accrued Expense Others - PT. Langit Muda Kreatif</t>
  </si>
  <si>
    <t>Accrued Tax Article 21</t>
  </si>
  <si>
    <t>Accrued Tax Articel PPn</t>
  </si>
  <si>
    <t>RENT LIABILITIES - LONGTERM</t>
  </si>
  <si>
    <t>RENT LIABILITIES - SHORT TERM</t>
  </si>
  <si>
    <t>CAPITAL</t>
  </si>
  <si>
    <t>CAPITAL : Retained Earnings</t>
  </si>
  <si>
    <t>CAPITAL : Dividends</t>
  </si>
  <si>
    <t>CAPITAL : Additional Paid-In Capital</t>
  </si>
  <si>
    <t>SALES : Sales -</t>
  </si>
  <si>
    <t>Interest Earned</t>
  </si>
  <si>
    <t>OTHERS REVENUE : Share of Profits of Subsidiaries</t>
  </si>
  <si>
    <t>OTHERS REVENUE : Miscellaneous Incomes</t>
  </si>
  <si>
    <t>INTEREST INCOME : Loan Interest From PT. Menjadi Manusia</t>
  </si>
  <si>
    <t>INTEREST INCOME : Loan Interest From PT. Paksya Kreatif Indonesia</t>
  </si>
  <si>
    <t>INTEREST INCOME : Loan Interest From PT. Roda Cepat Indonesia</t>
  </si>
  <si>
    <t>Gain Exchange Rate</t>
  </si>
  <si>
    <t>INTEREST INCOME : Loan Interest From PT. Jingga Kreasi Multiguna</t>
  </si>
  <si>
    <t>INTEREST INCOME : Loan Interest From Storikka</t>
  </si>
  <si>
    <t>INTEREST INCOME : Loan Interest From PT. Jagad Kreatif Indonesia</t>
  </si>
  <si>
    <t>OTHERS REVENUE : Building Rent Income</t>
  </si>
  <si>
    <t>DEPRECIATION EXPENSES : Depreciation Expenses - Comp, Printer &amp; Notebook</t>
  </si>
  <si>
    <t>DEPRECIATION EXPENSES : Depreciation Expense - Furniture</t>
  </si>
  <si>
    <t>DEPRECIATION EXPENSES : Depreciation Expense - Machinery and Office Equipment</t>
  </si>
  <si>
    <t>DEPRECIATION EXPENSES : Depreciation Expense - Renovation Building</t>
  </si>
  <si>
    <t>DEPRECIATION EXPENSES : Depreciation Expense - Other Assets</t>
  </si>
  <si>
    <t>DEPRECIATION EXPENSES : Deprectiation Expenses - Right Of Used Asset</t>
  </si>
  <si>
    <t>OPERATIONAL EXPENSES : STAF &amp; RELATED EXPENSES : SALARY : Salaries</t>
  </si>
  <si>
    <t>OPERATIONAL EXPENSES : STAF &amp; RELATED EXPENSES : SALARY : Salaries Intern</t>
  </si>
  <si>
    <t>OPERATIONAL EXPENSES : STAF &amp; RELATED EXPENSES : COMMISION : Bonus - Uang Pisah</t>
  </si>
  <si>
    <t>OPERATIONAL EXPENSES : STAF &amp; RELATED EXPENSES : EMPLOYEE SOCIAL TAXES : Employee Social Taxes JHT &amp; JP</t>
  </si>
  <si>
    <t>OPERATIONAL EXPENSES : STAF &amp; RELATED EXPENSES : EMPLOYEE SOCIAL TAXES : Employee Social Taxes JKK &amp; JKM</t>
  </si>
  <si>
    <t>OPERATIONAL EXPENSES : STAF &amp; RELATED EXPENSES : ALLOWANCE : BPJS Kesehatan (Component PPh 21)</t>
  </si>
  <si>
    <t>OPERATIONAL EXPENSES : STAF &amp; RELATED EXPENSES : COMMISION : THR</t>
  </si>
  <si>
    <t>OPERATIONAL EXPENSES : STAF &amp; RELATED EXPENSES : COMMISION : Bonus</t>
  </si>
  <si>
    <t>OPERATIONAL EXPENSES : STAF &amp; RELATED EXPENSES : ALLOWANCE : Meals</t>
  </si>
  <si>
    <t>OPERATIONAL EXPENSES : STAF &amp; RELATED EXPENSES : ALLOWANCE : Travel &amp; Transportation</t>
  </si>
  <si>
    <t>OPERATIONAL EXPENSES : STAF &amp; RELATED EXPENSES : EMPLOYEE SOCIAL TAXES : Employee Payroll Tax Allowance (PPh 21)</t>
  </si>
  <si>
    <t>OPERATIONAL EXPENSES : STAF &amp; RELATED EXPENSES : ALLOWANCE : Medical</t>
  </si>
  <si>
    <t>OPERATIONAL EXPENSES : STAF &amp; RELATED EXPENSES : OTHER ALLOWANCE : Insurance</t>
  </si>
  <si>
    <t>OPERATIONAL EXPENSES : ADM &amp; OFFICE EXPENSES : Insurance - Asset</t>
  </si>
  <si>
    <t>OPERATIONAL EXPENSES : STAF &amp; RELATED EXPENSES : ALLOWANCE : Handphone Allowance</t>
  </si>
  <si>
    <t>OPERATIONAL EXPENSES : STAF &amp; RELATED EXPENSES : OTHER ALLOWANCE : Parking Office</t>
  </si>
  <si>
    <t>OPERATIONAL EXPENSES : STAF &amp; RELATED EXPENSES : OTHER ALLOWANCE : Freelance Expenses</t>
  </si>
  <si>
    <t>OPERATIONAL EXPENSES : STAF &amp; RELATED EXPENSES : ALLOWANCE : RM - Pak Ivan</t>
  </si>
  <si>
    <t>OPERATIONAL EXPENSES : STAF &amp; RELATED EXPENSES : ALLOWANCE : Out Of Pocket Expenses</t>
  </si>
  <si>
    <t>OPERATIONAL EXPENSES : ADM &amp; OFFICE EXPENSES : Electricity &amp; Water</t>
  </si>
  <si>
    <t>OPERATIONAL EXPENSES : ADM &amp; OFFICE EXPENSES : Stationary &amp; Printing</t>
  </si>
  <si>
    <t>OPERATIONAL EXPENSES : ADM &amp; OFFICE EXPENSES : Stamp Duties</t>
  </si>
  <si>
    <t>OPERATIONAL EXPENSES : ADM &amp; OFFICE EXPENSES : Postage</t>
  </si>
  <si>
    <t>OPERATIONAL EXPENSES : ADM &amp; OFFICE EXPENSES : Internet</t>
  </si>
  <si>
    <t>OPERATIONAL EXPENSES : ADM &amp; OFFICE EXPENSES : Office Expenses</t>
  </si>
  <si>
    <t>OPERATIONAL EXPENSES : STAF &amp; RELATED EXPENSES : ALLOWANCE : RM - Pak Leonard</t>
  </si>
  <si>
    <t>OPERATIONAL EXPENSES : ADM &amp; OFFICE EXPENSES : Repair &amp; Maintenance Office Equipment</t>
  </si>
  <si>
    <t>OPERATIONAL EXPENSES : ADM &amp; OFFICE EXPENSES : Repair &amp; Maintenance Vehicle</t>
  </si>
  <si>
    <t>OPERATIONAL EXPENSES : ADM &amp; OFFICE EXPENSES : Repair &amp; Maintenance Comp, Printer &amp; Notebook</t>
  </si>
  <si>
    <t>OPERATIONAL EXPENSES : ADM &amp; OFFICE EXPENSES : Office Rent</t>
  </si>
  <si>
    <t>OPERATIONAL EXPENSES : STAF &amp; RELATED EXPENSES : ALLOWANCE : CockFight</t>
  </si>
  <si>
    <t>OPERATIONAL EXPENSES : ADM &amp; OFFICE EXPENSES : Slaughterhouse</t>
  </si>
  <si>
    <t>OPERATIONAL EXPENSES : ADM &amp; OFFICE EXPENSES : Software Programme</t>
  </si>
  <si>
    <t>OPERATIONAL EXPENSES : ADM &amp; OFFICE EXPENSES : Service Charge</t>
  </si>
  <si>
    <t>OTHERS EXPENSES : Interest Expenses - Right Of Use Asset (PSAK 73) : Interest Exp - RoU Asset  PT. Langit Kreatif Indonesia</t>
  </si>
  <si>
    <t>OPERATIONAL EXPENSES : FINANCE AND RELATED EXPENSES : Legal and Professional Fees</t>
  </si>
  <si>
    <t>TAX EXPENSE</t>
  </si>
  <si>
    <t>OPERATIONAL EXPENSES : FINANCE AND RELATED EXPENSES : Taxes PPh 4(2)</t>
  </si>
  <si>
    <t>OPERATIONAL EXPENSES : MARKETING AND SALES SUPPORT : Advertising &amp; Promotional</t>
  </si>
  <si>
    <t>OPERATIONAL EXPENSES : MARKETING AND SALES SUPPORT : Gift and Sponsorship</t>
  </si>
  <si>
    <t>OPERATIONAL EXPENSES : MARKETING AND SALES SUPPORT : Charitable Contributions</t>
  </si>
  <si>
    <t>OPERATIONAL EXPENSES : MARKETING AND SALES SUPPORT : Function &amp; Outing</t>
  </si>
  <si>
    <t>OPERATIONAL EXPENSES : MARKETING AND SALES SUPPORT : Training &amp; Courses</t>
  </si>
  <si>
    <t>Pencadangan Biaya Pengosongan Dan Pembongkaran Bangunan</t>
  </si>
  <si>
    <t>OTHERS EXPENSES : Bank Charges</t>
  </si>
  <si>
    <t>OTHERS EXPENSES : Miscellaneous Expenses</t>
  </si>
  <si>
    <t>OTHERS EXPENSES : Loss Exchange Rate</t>
  </si>
  <si>
    <t>OTHERS EXPENSES : Loan Interest Expenses : Loan Interest Expenses - PT. Langit Kreatif Indonesia</t>
  </si>
  <si>
    <t>OTHERS EXPENSES : Loan Interest Expenses : Loan Interest Expenses - PT. Finch Kreatif Indonesia</t>
  </si>
  <si>
    <t>OTHERS EXPENSES : Loan Interest Expenses : Loan Interest Expenses - PT. Langit Muda Kreatif</t>
  </si>
  <si>
    <t>OTHERS EXPENSES : Loan Interest Expenses : Loan Interest Expenses - PT. Maleo Kreatif Indonesia</t>
  </si>
  <si>
    <t>Opening Balance</t>
  </si>
  <si>
    <t>Amunt CSF</t>
  </si>
  <si>
    <t>Amount Netsuite</t>
  </si>
  <si>
    <t>D</t>
  </si>
  <si>
    <t>C</t>
  </si>
  <si>
    <t>TOTAL</t>
  </si>
  <si>
    <t>Total Debit CSV</t>
  </si>
  <si>
    <t>Total Credit CSV</t>
  </si>
  <si>
    <t>Total Debit TB Netsuite</t>
  </si>
  <si>
    <t>Total Credit TB Netsuite</t>
  </si>
  <si>
    <t>Amount TB Master</t>
  </si>
  <si>
    <t>ACCRUED EXPENSES OTHERS : Accrued Employee Social Taxes</t>
  </si>
  <si>
    <t>Total Debit TB Master</t>
  </si>
  <si>
    <t>Total Credit TB Master</t>
  </si>
  <si>
    <t>OPERATIONAL EXPENSES : STAF &amp; RELATED EXPENSES : ALLOWANCE</t>
  </si>
  <si>
    <t>Tidak Terupload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</si>
</sst>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Rp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</font>
    <font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sz val="11"/>
      <name val="Palatino Linotype"/>
      <family val="1"/>
    </font>
    <font>
      <sz val="12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0" applyNumberFormat="1" applyFont="1" applyBorder="1" applyAlignment="1">
      <alignment horizontal="right" vertical="center"/>
    </xf>
    <xf numFmtId="43" fontId="4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43" fontId="0" fillId="0" borderId="0" xfId="1" applyFont="1"/>
    <xf numFmtId="0" fontId="2" fillId="0" borderId="0" xfId="0" applyFont="1"/>
    <xf numFmtId="164" fontId="7" fillId="0" borderId="1" xfId="0" applyNumberFormat="1" applyFont="1" applyBorder="1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40" fontId="8" fillId="0" borderId="0" xfId="0" applyNumberFormat="1" applyFont="1"/>
    <xf numFmtId="40" fontId="9" fillId="0" borderId="0" xfId="0" applyNumberFormat="1" applyFont="1"/>
    <xf numFmtId="4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6E7C-A521-4504-8459-2B7C88C1E98B}">
  <dimension ref="A1:I199"/>
  <sheetViews>
    <sheetView tabSelected="1" topLeftCell="B155" workbookViewId="0">
      <selection activeCell="H3" sqref="H3"/>
    </sheetView>
  </sheetViews>
  <sheetFormatPr defaultRowHeight="15" x14ac:dyDescent="0.25"/>
  <cols>
    <col min="1" max="1" width="101.42578125" customWidth="1"/>
    <col min="2" max="3" width="18" bestFit="1" customWidth="1"/>
    <col min="4" max="4" width="18" style="10" bestFit="1" customWidth="1"/>
    <col min="5" max="6" width="18.85546875" bestFit="1" customWidth="1"/>
    <col min="7" max="7" width="23.85546875" style="10" bestFit="1" customWidth="1"/>
    <col min="8" max="8" width="20.28515625" customWidth="1"/>
    <col min="9" max="9" width="19.140625" bestFit="1" customWidth="1"/>
  </cols>
  <sheetData>
    <row r="1" spans="1:9" x14ac:dyDescent="0.25">
      <c r="B1" s="4" t="s">
        <v>159</v>
      </c>
      <c r="C1" s="4"/>
      <c r="E1" s="4" t="s">
        <v>160</v>
      </c>
      <c r="F1" s="4"/>
      <c r="H1" s="4" t="s">
        <v>168</v>
      </c>
      <c r="I1" s="4"/>
    </row>
    <row r="2" spans="1:9" x14ac:dyDescent="0.25">
      <c r="B2" s="3" t="s">
        <v>161</v>
      </c>
      <c r="C2" s="3" t="s">
        <v>162</v>
      </c>
      <c r="E2" s="3" t="s">
        <v>161</v>
      </c>
      <c r="F2" s="3" t="s">
        <v>162</v>
      </c>
      <c r="H2" s="3" t="s">
        <v>161</v>
      </c>
      <c r="I2" s="3" t="s">
        <v>162</v>
      </c>
    </row>
    <row r="3" spans="1:9" ht="18" x14ac:dyDescent="0.35">
      <c r="A3" s="12" t="s">
        <v>0</v>
      </c>
      <c r="B3" s="2">
        <v>9711849</v>
      </c>
      <c r="C3" s="9">
        <v>0</v>
      </c>
      <c r="E3" s="1">
        <v>9711849</v>
      </c>
      <c r="H3" s="15">
        <v>9711849</v>
      </c>
      <c r="I3" s="15">
        <v>0</v>
      </c>
    </row>
    <row r="4" spans="1:9" ht="18" x14ac:dyDescent="0.35">
      <c r="A4" s="12" t="s">
        <v>1</v>
      </c>
      <c r="B4" s="2">
        <v>136151813</v>
      </c>
      <c r="C4" s="9">
        <v>0</v>
      </c>
      <c r="E4" s="1">
        <v>136151813</v>
      </c>
      <c r="H4" s="15">
        <v>136151812.68099999</v>
      </c>
      <c r="I4" s="15">
        <v>0</v>
      </c>
    </row>
    <row r="5" spans="1:9" ht="18" x14ac:dyDescent="0.35">
      <c r="A5" s="12" t="s">
        <v>2</v>
      </c>
      <c r="B5" s="2">
        <v>1414429926</v>
      </c>
      <c r="C5" s="9">
        <v>0</v>
      </c>
      <c r="E5" s="1">
        <v>1414429926</v>
      </c>
      <c r="H5" s="15">
        <v>1414429925.70101</v>
      </c>
      <c r="I5" s="15">
        <v>0</v>
      </c>
    </row>
    <row r="6" spans="1:9" ht="18" x14ac:dyDescent="0.35">
      <c r="A6" s="12" t="s">
        <v>3</v>
      </c>
      <c r="B6" s="2">
        <v>70689842</v>
      </c>
      <c r="C6" s="9">
        <v>0</v>
      </c>
      <c r="E6" s="1">
        <v>70689842</v>
      </c>
      <c r="H6" s="15">
        <v>70689841.879999995</v>
      </c>
      <c r="I6" s="15">
        <v>0</v>
      </c>
    </row>
    <row r="7" spans="1:9" ht="18" x14ac:dyDescent="0.35">
      <c r="A7" s="12"/>
      <c r="B7" s="2"/>
      <c r="C7" s="9"/>
      <c r="H7" s="15"/>
      <c r="I7" s="15"/>
    </row>
    <row r="8" spans="1:9" ht="18" x14ac:dyDescent="0.35">
      <c r="A8" s="12" t="s">
        <v>4</v>
      </c>
      <c r="B8" s="2">
        <v>458041</v>
      </c>
      <c r="C8" s="9">
        <v>0</v>
      </c>
      <c r="E8" s="1">
        <v>458041</v>
      </c>
      <c r="H8" s="15">
        <v>458041.24000000954</v>
      </c>
      <c r="I8" s="15">
        <v>0</v>
      </c>
    </row>
    <row r="9" spans="1:9" ht="18" x14ac:dyDescent="0.35">
      <c r="A9" s="12" t="s">
        <v>5</v>
      </c>
      <c r="B9" s="2">
        <v>1327500</v>
      </c>
      <c r="C9" s="9">
        <v>0</v>
      </c>
      <c r="E9" s="1">
        <v>1327500</v>
      </c>
      <c r="H9" s="15">
        <v>1327500</v>
      </c>
      <c r="I9" s="15">
        <v>0</v>
      </c>
    </row>
    <row r="10" spans="1:9" ht="18" x14ac:dyDescent="0.35">
      <c r="A10" s="12" t="s">
        <v>6</v>
      </c>
      <c r="B10" s="2">
        <v>46034158</v>
      </c>
      <c r="C10" s="9">
        <v>0</v>
      </c>
      <c r="E10" s="1">
        <v>46034158</v>
      </c>
      <c r="H10" s="15">
        <v>46034158</v>
      </c>
      <c r="I10" s="15">
        <v>0</v>
      </c>
    </row>
    <row r="11" spans="1:9" ht="18" x14ac:dyDescent="0.35">
      <c r="A11" s="12" t="s">
        <v>7</v>
      </c>
      <c r="B11" s="2">
        <v>28404164</v>
      </c>
      <c r="C11" s="9">
        <v>0</v>
      </c>
      <c r="E11" s="1">
        <v>28404164</v>
      </c>
      <c r="H11" s="15">
        <v>28404164</v>
      </c>
      <c r="I11" s="15">
        <v>0</v>
      </c>
    </row>
    <row r="12" spans="1:9" ht="18" x14ac:dyDescent="0.35">
      <c r="A12" s="12" t="s">
        <v>8</v>
      </c>
      <c r="B12" s="2">
        <v>3121580</v>
      </c>
      <c r="C12" s="9">
        <v>0</v>
      </c>
      <c r="E12" s="1">
        <v>3121580</v>
      </c>
      <c r="H12" s="15">
        <v>3121580</v>
      </c>
      <c r="I12" s="15">
        <v>0</v>
      </c>
    </row>
    <row r="13" spans="1:9" ht="18" x14ac:dyDescent="0.35">
      <c r="A13" s="12" t="s">
        <v>9</v>
      </c>
      <c r="B13" s="2">
        <v>10751177</v>
      </c>
      <c r="C13" s="9">
        <v>0</v>
      </c>
      <c r="E13" s="1">
        <v>10751177</v>
      </c>
      <c r="H13" s="15">
        <v>10751177</v>
      </c>
      <c r="I13" s="15">
        <v>0</v>
      </c>
    </row>
    <row r="14" spans="1:9" ht="18" x14ac:dyDescent="0.35">
      <c r="A14" s="12" t="s">
        <v>10</v>
      </c>
      <c r="B14" s="2">
        <v>347845</v>
      </c>
      <c r="C14" s="9">
        <v>0</v>
      </c>
      <c r="E14" s="1">
        <v>347845</v>
      </c>
      <c r="H14" s="15">
        <v>347845</v>
      </c>
      <c r="I14" s="15">
        <v>0</v>
      </c>
    </row>
    <row r="15" spans="1:9" ht="18" x14ac:dyDescent="0.35">
      <c r="A15" s="12" t="s">
        <v>11</v>
      </c>
      <c r="B15" s="2">
        <v>347850</v>
      </c>
      <c r="C15" s="9">
        <v>0</v>
      </c>
      <c r="E15" s="1">
        <v>347850</v>
      </c>
      <c r="H15" s="15">
        <v>347850</v>
      </c>
      <c r="I15" s="15">
        <v>0</v>
      </c>
    </row>
    <row r="16" spans="1:9" ht="18" x14ac:dyDescent="0.35">
      <c r="A16" s="12" t="s">
        <v>12</v>
      </c>
      <c r="B16" s="2">
        <v>8678250</v>
      </c>
      <c r="C16" s="9">
        <v>0</v>
      </c>
      <c r="E16" s="1">
        <v>8678250</v>
      </c>
      <c r="H16" s="15">
        <v>8678250</v>
      </c>
      <c r="I16" s="15">
        <v>0</v>
      </c>
    </row>
    <row r="17" spans="1:9" ht="18" x14ac:dyDescent="0.35">
      <c r="A17" s="12" t="s">
        <v>13</v>
      </c>
      <c r="B17" s="2">
        <v>125827420</v>
      </c>
      <c r="C17" s="9">
        <v>0</v>
      </c>
      <c r="E17" s="1">
        <v>125827420</v>
      </c>
      <c r="H17" s="15">
        <v>125827420</v>
      </c>
      <c r="I17" s="15">
        <v>0</v>
      </c>
    </row>
    <row r="18" spans="1:9" ht="18" x14ac:dyDescent="0.35">
      <c r="A18" s="12" t="s">
        <v>14</v>
      </c>
      <c r="B18" s="2">
        <v>8265823</v>
      </c>
      <c r="C18" s="9">
        <v>0</v>
      </c>
      <c r="E18" s="1">
        <v>8265823</v>
      </c>
      <c r="H18" s="15">
        <v>8265823</v>
      </c>
      <c r="I18" s="15">
        <v>0</v>
      </c>
    </row>
    <row r="19" spans="1:9" ht="18" x14ac:dyDescent="0.35">
      <c r="A19" s="12" t="s">
        <v>15</v>
      </c>
      <c r="B19" s="2">
        <v>347845</v>
      </c>
      <c r="C19" s="9">
        <v>0</v>
      </c>
      <c r="E19" s="1">
        <v>347845</v>
      </c>
      <c r="H19" s="15">
        <v>347845</v>
      </c>
      <c r="I19" s="15">
        <v>0</v>
      </c>
    </row>
    <row r="20" spans="1:9" ht="18" x14ac:dyDescent="0.35">
      <c r="A20" s="12" t="s">
        <v>16</v>
      </c>
      <c r="B20" s="2">
        <v>1215217</v>
      </c>
      <c r="C20" s="9">
        <v>0</v>
      </c>
      <c r="E20" s="1">
        <v>1215217</v>
      </c>
      <c r="H20" s="15">
        <v>1215217</v>
      </c>
      <c r="I20" s="15">
        <v>0</v>
      </c>
    </row>
    <row r="21" spans="1:9" ht="18" x14ac:dyDescent="0.35">
      <c r="A21" s="12" t="s">
        <v>17</v>
      </c>
      <c r="B21" s="2">
        <v>1675571</v>
      </c>
      <c r="C21" s="9">
        <v>0</v>
      </c>
      <c r="E21" s="1">
        <v>1675571</v>
      </c>
      <c r="H21" s="15">
        <v>1675571</v>
      </c>
      <c r="I21" s="15">
        <v>0</v>
      </c>
    </row>
    <row r="22" spans="1:9" ht="18" x14ac:dyDescent="0.35">
      <c r="A22" s="12" t="s">
        <v>18</v>
      </c>
      <c r="B22" s="2">
        <v>4411217</v>
      </c>
      <c r="C22" s="9">
        <v>0</v>
      </c>
      <c r="E22" s="1">
        <v>4411217</v>
      </c>
      <c r="H22" s="15">
        <v>4411217</v>
      </c>
      <c r="I22" s="15">
        <v>0</v>
      </c>
    </row>
    <row r="23" spans="1:9" ht="18" x14ac:dyDescent="0.35">
      <c r="A23" s="12" t="s">
        <v>19</v>
      </c>
      <c r="B23" s="2">
        <v>2591083</v>
      </c>
      <c r="C23" s="9">
        <v>0</v>
      </c>
      <c r="E23" s="1">
        <v>2591083</v>
      </c>
      <c r="H23" s="15">
        <v>2591083</v>
      </c>
      <c r="I23" s="15">
        <v>0</v>
      </c>
    </row>
    <row r="24" spans="1:9" ht="18" x14ac:dyDescent="0.35">
      <c r="A24" s="12" t="s">
        <v>20</v>
      </c>
      <c r="B24" s="2">
        <v>27751281</v>
      </c>
      <c r="C24" s="9">
        <v>0</v>
      </c>
      <c r="E24" s="1">
        <v>27751281</v>
      </c>
      <c r="H24" s="15">
        <v>27751281</v>
      </c>
      <c r="I24" s="15">
        <v>0</v>
      </c>
    </row>
    <row r="25" spans="1:9" ht="18" x14ac:dyDescent="0.35">
      <c r="A25" s="12" t="s">
        <v>21</v>
      </c>
      <c r="B25" s="2">
        <v>2294924</v>
      </c>
      <c r="C25" s="9">
        <v>0</v>
      </c>
      <c r="E25" s="1">
        <v>2294924</v>
      </c>
      <c r="H25" s="15">
        <v>2294924</v>
      </c>
      <c r="I25" s="15">
        <v>0</v>
      </c>
    </row>
    <row r="26" spans="1:9" ht="18" x14ac:dyDescent="0.35">
      <c r="A26" s="12" t="s">
        <v>22</v>
      </c>
      <c r="B26" s="2">
        <v>2099848</v>
      </c>
      <c r="C26" s="9">
        <v>0</v>
      </c>
      <c r="E26" s="1">
        <v>2099848</v>
      </c>
      <c r="H26" s="15">
        <v>2099848</v>
      </c>
      <c r="I26" s="15">
        <v>0</v>
      </c>
    </row>
    <row r="27" spans="1:9" ht="18" x14ac:dyDescent="0.35">
      <c r="A27" s="12" t="s">
        <v>23</v>
      </c>
      <c r="B27" s="2">
        <v>234113155</v>
      </c>
      <c r="C27" s="9">
        <v>0</v>
      </c>
      <c r="E27" s="1">
        <v>234113155</v>
      </c>
      <c r="H27" s="15">
        <v>234113155</v>
      </c>
      <c r="I27" s="15">
        <v>0</v>
      </c>
    </row>
    <row r="28" spans="1:9" ht="18" x14ac:dyDescent="0.35">
      <c r="A28" s="12" t="s">
        <v>24</v>
      </c>
      <c r="B28" s="2">
        <v>515000</v>
      </c>
      <c r="C28" s="9">
        <v>0</v>
      </c>
      <c r="E28" s="1">
        <v>515000</v>
      </c>
      <c r="H28" s="15">
        <v>515000</v>
      </c>
      <c r="I28" s="15">
        <v>0</v>
      </c>
    </row>
    <row r="29" spans="1:9" ht="18" x14ac:dyDescent="0.35">
      <c r="A29" s="13" t="s">
        <v>163</v>
      </c>
      <c r="B29" s="2"/>
      <c r="C29" s="9"/>
      <c r="D29" s="5">
        <f>SUM(B8:B28)</f>
        <v>510578949</v>
      </c>
      <c r="G29" s="11">
        <v>510578949</v>
      </c>
      <c r="H29" s="15"/>
      <c r="I29" s="15"/>
    </row>
    <row r="30" spans="1:9" ht="18" x14ac:dyDescent="0.35">
      <c r="A30" s="12" t="s">
        <v>25</v>
      </c>
      <c r="B30" s="2">
        <v>11000000</v>
      </c>
      <c r="C30" s="9">
        <v>0</v>
      </c>
      <c r="E30" s="1">
        <v>25619000</v>
      </c>
      <c r="H30" s="15">
        <v>11000000</v>
      </c>
      <c r="I30" s="15">
        <v>0</v>
      </c>
    </row>
    <row r="31" spans="1:9" ht="18" x14ac:dyDescent="0.35">
      <c r="A31" s="12" t="s">
        <v>25</v>
      </c>
      <c r="B31" s="2">
        <v>14619000</v>
      </c>
      <c r="C31" s="9">
        <v>0</v>
      </c>
      <c r="H31" s="15">
        <v>14619000</v>
      </c>
      <c r="I31" s="15">
        <v>0</v>
      </c>
    </row>
    <row r="32" spans="1:9" ht="18" x14ac:dyDescent="0.35">
      <c r="A32" s="12" t="s">
        <v>26</v>
      </c>
      <c r="B32" s="2">
        <v>212660850</v>
      </c>
      <c r="C32" s="9">
        <v>0</v>
      </c>
      <c r="E32" s="1">
        <v>212660850</v>
      </c>
      <c r="H32" s="15">
        <v>212660850</v>
      </c>
      <c r="I32" s="15">
        <v>0</v>
      </c>
    </row>
    <row r="33" spans="1:9" ht="18" x14ac:dyDescent="0.35">
      <c r="A33" s="13" t="s">
        <v>163</v>
      </c>
      <c r="B33" s="2"/>
      <c r="C33" s="9"/>
      <c r="D33" s="5">
        <f>SUM(B30:B32)</f>
        <v>238279850</v>
      </c>
      <c r="G33" s="6">
        <f>SUM(E30:E32)</f>
        <v>238279850</v>
      </c>
      <c r="H33" s="15"/>
      <c r="I33" s="15"/>
    </row>
    <row r="34" spans="1:9" ht="18" x14ac:dyDescent="0.35">
      <c r="A34" s="12" t="s">
        <v>27</v>
      </c>
      <c r="B34" s="2">
        <v>3792838765</v>
      </c>
      <c r="C34" s="9">
        <v>0</v>
      </c>
      <c r="E34" s="1">
        <v>3792838765</v>
      </c>
      <c r="H34" s="15">
        <v>3792838765</v>
      </c>
      <c r="I34" s="15">
        <v>0</v>
      </c>
    </row>
    <row r="35" spans="1:9" ht="18" x14ac:dyDescent="0.35">
      <c r="A35" s="12"/>
      <c r="B35" s="2"/>
      <c r="C35" s="9"/>
      <c r="H35" s="15"/>
      <c r="I35" s="15"/>
    </row>
    <row r="36" spans="1:9" ht="18" x14ac:dyDescent="0.35">
      <c r="A36" t="s">
        <v>28</v>
      </c>
      <c r="B36" s="2">
        <v>258199651</v>
      </c>
      <c r="C36" s="9">
        <v>0</v>
      </c>
      <c r="E36" s="7">
        <v>258199651</v>
      </c>
      <c r="H36" s="15">
        <v>258199651</v>
      </c>
      <c r="I36" s="15">
        <v>0</v>
      </c>
    </row>
    <row r="37" spans="1:9" ht="18" x14ac:dyDescent="0.35">
      <c r="A37" t="s">
        <v>29</v>
      </c>
      <c r="B37" s="2">
        <v>343887782</v>
      </c>
      <c r="C37" s="9">
        <v>0</v>
      </c>
      <c r="E37" s="7">
        <v>343887782</v>
      </c>
      <c r="H37" s="15">
        <v>343887782</v>
      </c>
      <c r="I37" s="15">
        <v>0</v>
      </c>
    </row>
    <row r="38" spans="1:9" ht="18" x14ac:dyDescent="0.35">
      <c r="A38" t="s">
        <v>30</v>
      </c>
      <c r="B38" s="2">
        <v>7240500</v>
      </c>
      <c r="C38" s="9">
        <v>0</v>
      </c>
      <c r="E38" s="7">
        <v>7240500</v>
      </c>
      <c r="H38" s="15">
        <v>7240500</v>
      </c>
      <c r="I38" s="15">
        <v>0</v>
      </c>
    </row>
    <row r="39" spans="1:9" ht="18" x14ac:dyDescent="0.35">
      <c r="A39" t="s">
        <v>31</v>
      </c>
      <c r="B39" s="2">
        <v>0</v>
      </c>
      <c r="C39" s="9">
        <v>0</v>
      </c>
      <c r="H39" s="15">
        <v>0</v>
      </c>
      <c r="I39" s="15">
        <v>0</v>
      </c>
    </row>
    <row r="40" spans="1:9" ht="18" x14ac:dyDescent="0.35">
      <c r="A40" t="s">
        <v>32</v>
      </c>
      <c r="B40" s="2">
        <v>27</v>
      </c>
      <c r="C40" s="9">
        <v>0</v>
      </c>
      <c r="E40" s="7">
        <v>27</v>
      </c>
      <c r="H40" s="15">
        <v>27</v>
      </c>
      <c r="I40" s="15">
        <v>0</v>
      </c>
    </row>
    <row r="41" spans="1:9" ht="18" x14ac:dyDescent="0.35">
      <c r="A41" t="s">
        <v>33</v>
      </c>
      <c r="B41" s="2">
        <v>0</v>
      </c>
      <c r="C41" s="9">
        <v>0</v>
      </c>
      <c r="H41" s="15">
        <v>0</v>
      </c>
      <c r="I41" s="15">
        <v>0</v>
      </c>
    </row>
    <row r="42" spans="1:9" ht="18" x14ac:dyDescent="0.35">
      <c r="A42" t="s">
        <v>34</v>
      </c>
      <c r="B42" s="2">
        <v>0</v>
      </c>
      <c r="C42" s="9">
        <v>0</v>
      </c>
      <c r="H42" s="15">
        <v>0</v>
      </c>
      <c r="I42" s="15">
        <v>0</v>
      </c>
    </row>
    <row r="43" spans="1:9" ht="18" x14ac:dyDescent="0.35">
      <c r="B43" s="2"/>
      <c r="C43" s="9"/>
      <c r="D43" s="5">
        <f>SUM(B36:B42)</f>
        <v>609327960</v>
      </c>
      <c r="G43" s="11">
        <v>609327960</v>
      </c>
      <c r="H43" s="15"/>
      <c r="I43" s="15"/>
    </row>
    <row r="44" spans="1:9" ht="18" x14ac:dyDescent="0.35">
      <c r="A44" t="s">
        <v>35</v>
      </c>
      <c r="B44" s="2">
        <v>210308966</v>
      </c>
      <c r="C44" s="9">
        <v>0</v>
      </c>
      <c r="E44" s="7">
        <v>210308966</v>
      </c>
      <c r="H44" s="15">
        <v>210308965.96000001</v>
      </c>
      <c r="I44" s="15">
        <v>0</v>
      </c>
    </row>
    <row r="45" spans="1:9" ht="18" x14ac:dyDescent="0.35">
      <c r="A45" t="s">
        <v>36</v>
      </c>
      <c r="B45" s="2">
        <v>1</v>
      </c>
      <c r="C45" s="9">
        <v>0</v>
      </c>
      <c r="E45" s="7">
        <v>1</v>
      </c>
      <c r="H45" s="15">
        <v>1</v>
      </c>
      <c r="I45" s="15">
        <v>0</v>
      </c>
    </row>
    <row r="46" spans="1:9" ht="18" x14ac:dyDescent="0.35">
      <c r="A46" t="s">
        <v>37</v>
      </c>
      <c r="B46" s="2">
        <v>609267</v>
      </c>
      <c r="C46" s="9">
        <v>0</v>
      </c>
      <c r="E46" s="7">
        <v>609267</v>
      </c>
      <c r="H46" s="15">
        <v>609267</v>
      </c>
      <c r="I46" s="15">
        <v>0</v>
      </c>
    </row>
    <row r="47" spans="1:9" ht="18" x14ac:dyDescent="0.35">
      <c r="A47" t="s">
        <v>38</v>
      </c>
      <c r="B47" s="2">
        <v>25657500</v>
      </c>
      <c r="C47" s="9">
        <v>0</v>
      </c>
      <c r="E47" s="7">
        <v>25657500</v>
      </c>
      <c r="H47" s="15">
        <v>25657499.620000001</v>
      </c>
      <c r="I47" s="15">
        <v>0</v>
      </c>
    </row>
    <row r="48" spans="1:9" ht="18" x14ac:dyDescent="0.35">
      <c r="B48" s="2"/>
      <c r="C48" s="9"/>
      <c r="D48" s="5">
        <f>SUM(B44:B47)</f>
        <v>236575734</v>
      </c>
      <c r="E48" s="7"/>
      <c r="G48" s="11">
        <v>236575734</v>
      </c>
      <c r="H48" s="15"/>
      <c r="I48" s="15"/>
    </row>
    <row r="49" spans="1:9" ht="18" x14ac:dyDescent="0.35">
      <c r="A49" t="s">
        <v>39</v>
      </c>
      <c r="B49" s="2">
        <v>713095014</v>
      </c>
      <c r="C49" s="9">
        <v>0</v>
      </c>
      <c r="H49" s="15">
        <v>713095014</v>
      </c>
      <c r="I49" s="15">
        <v>0</v>
      </c>
    </row>
    <row r="50" spans="1:9" ht="18" x14ac:dyDescent="0.35">
      <c r="A50" t="s">
        <v>40</v>
      </c>
      <c r="B50" s="2">
        <v>220061728</v>
      </c>
      <c r="C50" s="9">
        <v>0</v>
      </c>
      <c r="E50" s="7">
        <v>220061728</v>
      </c>
      <c r="H50" s="15">
        <v>220061728</v>
      </c>
      <c r="I50" s="15">
        <v>0</v>
      </c>
    </row>
    <row r="51" spans="1:9" ht="18" x14ac:dyDescent="0.35">
      <c r="A51" t="s">
        <v>41</v>
      </c>
      <c r="B51" s="2">
        <v>47758334</v>
      </c>
      <c r="C51" s="9">
        <v>0</v>
      </c>
      <c r="E51" s="7">
        <v>47758334</v>
      </c>
      <c r="H51" s="15">
        <v>47758334.340000004</v>
      </c>
      <c r="I51" s="15">
        <v>0</v>
      </c>
    </row>
    <row r="52" spans="1:9" ht="18" x14ac:dyDescent="0.35">
      <c r="A52" t="s">
        <v>42</v>
      </c>
      <c r="B52" s="2">
        <v>58948416</v>
      </c>
      <c r="C52" s="9">
        <v>0</v>
      </c>
      <c r="E52" s="7">
        <v>58948416</v>
      </c>
      <c r="H52" s="15">
        <v>58948416</v>
      </c>
      <c r="I52" s="15">
        <v>0</v>
      </c>
    </row>
    <row r="53" spans="1:9" ht="18" x14ac:dyDescent="0.35">
      <c r="A53" t="s">
        <v>39</v>
      </c>
      <c r="B53" s="2">
        <v>1213275568</v>
      </c>
      <c r="C53" s="9">
        <v>0</v>
      </c>
      <c r="E53" s="7">
        <v>1926370582</v>
      </c>
      <c r="H53" s="15">
        <v>1213275567.8299999</v>
      </c>
      <c r="I53" s="15">
        <v>0</v>
      </c>
    </row>
    <row r="54" spans="1:9" ht="18" x14ac:dyDescent="0.35">
      <c r="A54" t="s">
        <v>43</v>
      </c>
      <c r="B54" s="2">
        <v>10425236</v>
      </c>
      <c r="C54" s="9">
        <v>0</v>
      </c>
      <c r="E54" s="7">
        <v>10425236</v>
      </c>
      <c r="H54" s="15">
        <v>10425235.5</v>
      </c>
      <c r="I54" s="15">
        <v>0</v>
      </c>
    </row>
    <row r="55" spans="1:9" ht="18" x14ac:dyDescent="0.35">
      <c r="B55" s="2"/>
      <c r="C55" s="9"/>
      <c r="D55" s="5">
        <f>SUM(B49:B54)</f>
        <v>2263564296</v>
      </c>
      <c r="G55" s="11">
        <v>2263564296</v>
      </c>
      <c r="H55" s="15"/>
      <c r="I55" s="15"/>
    </row>
    <row r="56" spans="1:9" ht="18" x14ac:dyDescent="0.35">
      <c r="A56" t="s">
        <v>44</v>
      </c>
      <c r="B56" s="2">
        <v>16997300</v>
      </c>
      <c r="C56" s="9">
        <v>0</v>
      </c>
      <c r="E56" s="7">
        <v>16997300</v>
      </c>
      <c r="H56" s="15">
        <v>16997300</v>
      </c>
      <c r="I56" s="15">
        <v>0</v>
      </c>
    </row>
    <row r="57" spans="1:9" ht="18" x14ac:dyDescent="0.35">
      <c r="A57" t="s">
        <v>45</v>
      </c>
      <c r="B57" s="2">
        <v>0</v>
      </c>
      <c r="C57" s="9">
        <v>2430404</v>
      </c>
      <c r="F57" s="7">
        <v>2430404</v>
      </c>
      <c r="H57" s="15">
        <v>0</v>
      </c>
      <c r="I57" s="15">
        <v>2430404.1666680002</v>
      </c>
    </row>
    <row r="58" spans="1:9" ht="18" x14ac:dyDescent="0.35">
      <c r="A58" t="s">
        <v>46</v>
      </c>
      <c r="B58" s="2">
        <v>172603470</v>
      </c>
      <c r="C58" s="9">
        <v>0</v>
      </c>
      <c r="E58" s="7">
        <v>172603470</v>
      </c>
      <c r="H58" s="15">
        <v>172603470</v>
      </c>
      <c r="I58" s="15">
        <v>0</v>
      </c>
    </row>
    <row r="59" spans="1:9" ht="18" x14ac:dyDescent="0.35">
      <c r="A59" t="s">
        <v>47</v>
      </c>
      <c r="B59" s="2">
        <v>0</v>
      </c>
      <c r="C59" s="9">
        <v>19065356</v>
      </c>
      <c r="F59" s="7">
        <v>19065356</v>
      </c>
      <c r="H59" s="15">
        <v>0</v>
      </c>
      <c r="I59" s="15">
        <v>19065355.833340999</v>
      </c>
    </row>
    <row r="60" spans="1:9" ht="18" x14ac:dyDescent="0.35">
      <c r="A60" t="s">
        <v>48</v>
      </c>
      <c r="B60" s="2">
        <v>337150930</v>
      </c>
      <c r="C60" s="9">
        <v>0</v>
      </c>
      <c r="E60" s="7">
        <v>337150930</v>
      </c>
      <c r="H60" s="15">
        <v>337150930</v>
      </c>
      <c r="I60" s="15">
        <v>0</v>
      </c>
    </row>
    <row r="61" spans="1:9" ht="18" x14ac:dyDescent="0.35">
      <c r="A61" t="s">
        <v>49</v>
      </c>
      <c r="B61" s="2">
        <v>0</v>
      </c>
      <c r="C61" s="9">
        <v>57145805</v>
      </c>
      <c r="F61" s="7">
        <v>57145805</v>
      </c>
      <c r="H61" s="15">
        <v>0</v>
      </c>
      <c r="I61" s="15">
        <v>57145805.416640997</v>
      </c>
    </row>
    <row r="62" spans="1:9" ht="18" x14ac:dyDescent="0.35">
      <c r="A62" t="s">
        <v>50</v>
      </c>
      <c r="B62" s="2">
        <v>1696765020</v>
      </c>
      <c r="C62" s="9">
        <v>0</v>
      </c>
      <c r="E62" s="7">
        <v>1696765020</v>
      </c>
      <c r="H62" s="15">
        <v>1696765020</v>
      </c>
      <c r="I62" s="15">
        <v>0</v>
      </c>
    </row>
    <row r="63" spans="1:9" ht="18" x14ac:dyDescent="0.35">
      <c r="A63" t="s">
        <v>51</v>
      </c>
      <c r="B63" s="2">
        <v>0</v>
      </c>
      <c r="C63" s="9">
        <v>339353038</v>
      </c>
      <c r="F63" s="7">
        <v>339353038</v>
      </c>
      <c r="H63" s="15">
        <v>0</v>
      </c>
      <c r="I63" s="15">
        <v>339353037.93530399</v>
      </c>
    </row>
    <row r="64" spans="1:9" ht="18" x14ac:dyDescent="0.35">
      <c r="A64" t="s">
        <v>52</v>
      </c>
      <c r="B64" s="2">
        <v>96823469</v>
      </c>
      <c r="C64" s="9">
        <v>0</v>
      </c>
      <c r="E64" s="7">
        <v>96823469</v>
      </c>
      <c r="H64" s="15">
        <v>96823469</v>
      </c>
      <c r="I64" s="15">
        <v>0</v>
      </c>
    </row>
    <row r="65" spans="1:9" ht="18" x14ac:dyDescent="0.35">
      <c r="A65" t="s">
        <v>53</v>
      </c>
      <c r="B65" s="2">
        <v>0</v>
      </c>
      <c r="C65" s="9">
        <v>8875485</v>
      </c>
      <c r="F65" s="7">
        <v>8875485</v>
      </c>
      <c r="H65" s="15">
        <v>0</v>
      </c>
      <c r="I65" s="15">
        <v>8875484.6583370008</v>
      </c>
    </row>
    <row r="66" spans="1:9" ht="18" x14ac:dyDescent="0.35">
      <c r="A66" t="s">
        <v>54</v>
      </c>
      <c r="B66" s="2">
        <v>1805179212</v>
      </c>
      <c r="C66" s="9">
        <v>0</v>
      </c>
      <c r="E66" s="7">
        <v>1805179212</v>
      </c>
      <c r="H66" s="15">
        <v>1805179212</v>
      </c>
      <c r="I66" s="15">
        <v>0</v>
      </c>
    </row>
    <row r="67" spans="1:9" ht="18" x14ac:dyDescent="0.35">
      <c r="A67" t="s">
        <v>55</v>
      </c>
      <c r="B67" s="2">
        <v>0</v>
      </c>
      <c r="C67" s="9">
        <v>361035879</v>
      </c>
      <c r="F67" s="7">
        <v>361035879</v>
      </c>
      <c r="H67" s="15">
        <v>0</v>
      </c>
      <c r="I67" s="15">
        <v>361035878.50358403</v>
      </c>
    </row>
    <row r="68" spans="1:9" ht="18" x14ac:dyDescent="0.35">
      <c r="B68" s="2"/>
      <c r="C68" s="9"/>
      <c r="H68" s="15"/>
      <c r="I68" s="15"/>
    </row>
    <row r="69" spans="1:9" ht="18" x14ac:dyDescent="0.35">
      <c r="A69" t="s">
        <v>56</v>
      </c>
      <c r="B69" s="2">
        <v>3327138000</v>
      </c>
      <c r="C69" s="9">
        <v>0</v>
      </c>
      <c r="E69" s="7">
        <v>3327138000</v>
      </c>
      <c r="H69" s="15">
        <v>3327138000</v>
      </c>
      <c r="I69" s="15">
        <v>0</v>
      </c>
    </row>
    <row r="70" spans="1:9" ht="18" x14ac:dyDescent="0.35">
      <c r="A70" t="s">
        <v>57</v>
      </c>
      <c r="B70" s="2">
        <v>999500000</v>
      </c>
      <c r="C70" s="9">
        <v>0</v>
      </c>
      <c r="E70" s="7">
        <v>999500000</v>
      </c>
      <c r="H70" s="15">
        <v>999500000</v>
      </c>
      <c r="I70" s="15">
        <v>0</v>
      </c>
    </row>
    <row r="71" spans="1:9" ht="18" x14ac:dyDescent="0.35">
      <c r="A71" t="s">
        <v>58</v>
      </c>
      <c r="B71" s="2">
        <v>99950000</v>
      </c>
      <c r="C71" s="9">
        <v>0</v>
      </c>
      <c r="E71" s="7">
        <v>99950000</v>
      </c>
      <c r="H71" s="15">
        <v>99950000</v>
      </c>
      <c r="I71" s="15">
        <v>0</v>
      </c>
    </row>
    <row r="72" spans="1:9" ht="18" x14ac:dyDescent="0.35">
      <c r="A72" t="s">
        <v>59</v>
      </c>
      <c r="B72" s="2">
        <v>50000000</v>
      </c>
      <c r="C72" s="9">
        <v>0</v>
      </c>
      <c r="E72" s="7">
        <v>50000000</v>
      </c>
      <c r="H72" s="15">
        <v>50000000</v>
      </c>
      <c r="I72" s="15">
        <v>0</v>
      </c>
    </row>
    <row r="73" spans="1:9" ht="18" x14ac:dyDescent="0.35">
      <c r="A73" t="s">
        <v>60</v>
      </c>
      <c r="B73" s="2">
        <v>750000000</v>
      </c>
      <c r="C73" s="9">
        <v>0</v>
      </c>
      <c r="E73" s="7">
        <v>750000000</v>
      </c>
      <c r="H73" s="15">
        <v>750000000</v>
      </c>
      <c r="I73" s="15">
        <v>0</v>
      </c>
    </row>
    <row r="74" spans="1:9" ht="16.5" x14ac:dyDescent="0.3">
      <c r="A74" t="s">
        <v>61</v>
      </c>
      <c r="B74" s="2">
        <v>450000000</v>
      </c>
      <c r="C74" s="9">
        <v>0</v>
      </c>
      <c r="E74" s="7">
        <v>450000000</v>
      </c>
      <c r="H74" s="14">
        <v>450000000</v>
      </c>
      <c r="I74" s="14">
        <v>0</v>
      </c>
    </row>
    <row r="75" spans="1:9" ht="16.5" x14ac:dyDescent="0.3">
      <c r="A75" t="s">
        <v>62</v>
      </c>
      <c r="B75" s="2">
        <v>5382304067</v>
      </c>
      <c r="C75" s="9">
        <v>0</v>
      </c>
      <c r="E75" s="7">
        <v>5382304067</v>
      </c>
      <c r="H75" s="14">
        <v>5382304067</v>
      </c>
      <c r="I75" s="14">
        <v>0</v>
      </c>
    </row>
    <row r="76" spans="1:9" ht="16.5" x14ac:dyDescent="0.3">
      <c r="A76" t="s">
        <v>63</v>
      </c>
      <c r="B76" s="2">
        <v>705198828</v>
      </c>
      <c r="C76" s="9">
        <v>0</v>
      </c>
      <c r="E76" s="7">
        <v>705198828</v>
      </c>
      <c r="H76" s="14">
        <v>705198828</v>
      </c>
      <c r="I76" s="14">
        <v>0</v>
      </c>
    </row>
    <row r="77" spans="1:9" ht="16.5" x14ac:dyDescent="0.3">
      <c r="A77" t="s">
        <v>64</v>
      </c>
      <c r="B77" s="2">
        <v>451500000</v>
      </c>
      <c r="C77" s="9">
        <v>0</v>
      </c>
      <c r="E77" s="7">
        <v>451500000</v>
      </c>
      <c r="H77" s="14">
        <v>451500000</v>
      </c>
      <c r="I77" s="14">
        <v>0</v>
      </c>
    </row>
    <row r="78" spans="1:9" ht="16.5" x14ac:dyDescent="0.3">
      <c r="A78" t="s">
        <v>65</v>
      </c>
      <c r="B78" s="2">
        <v>272348125</v>
      </c>
      <c r="C78" s="9">
        <v>0</v>
      </c>
      <c r="E78" s="7">
        <v>272348125</v>
      </c>
      <c r="H78" s="14">
        <v>272348125</v>
      </c>
      <c r="I78" s="14">
        <v>0</v>
      </c>
    </row>
    <row r="79" spans="1:9" ht="16.5" x14ac:dyDescent="0.3">
      <c r="A79" t="s">
        <v>66</v>
      </c>
      <c r="B79" s="2">
        <v>6860000000</v>
      </c>
      <c r="C79" s="9">
        <v>0</v>
      </c>
      <c r="E79" s="7">
        <v>6860000000</v>
      </c>
      <c r="H79" s="14">
        <v>6860000000</v>
      </c>
      <c r="I79" s="14">
        <v>0</v>
      </c>
    </row>
    <row r="80" spans="1:9" ht="16.5" x14ac:dyDescent="0.3">
      <c r="A80" t="s">
        <v>67</v>
      </c>
      <c r="B80" s="2">
        <v>13858500000</v>
      </c>
      <c r="C80" s="9">
        <v>0</v>
      </c>
      <c r="E80" s="7">
        <v>13858500000</v>
      </c>
      <c r="H80" s="14">
        <v>13858500000</v>
      </c>
      <c r="I80" s="14">
        <v>0</v>
      </c>
    </row>
    <row r="81" spans="1:9" ht="16.5" x14ac:dyDescent="0.3">
      <c r="A81" t="s">
        <v>68</v>
      </c>
      <c r="B81" s="2">
        <v>1140000000</v>
      </c>
      <c r="C81" s="9">
        <v>0</v>
      </c>
      <c r="E81" s="7">
        <v>1140000000</v>
      </c>
      <c r="H81" s="14">
        <v>1140000000</v>
      </c>
      <c r="I81" s="14">
        <v>0</v>
      </c>
    </row>
    <row r="82" spans="1:9" ht="16.5" x14ac:dyDescent="0.3">
      <c r="A82" t="s">
        <v>69</v>
      </c>
      <c r="B82" s="2">
        <v>437500000</v>
      </c>
      <c r="C82" s="9">
        <v>0</v>
      </c>
      <c r="E82" s="7">
        <v>437500000</v>
      </c>
      <c r="H82" s="14">
        <v>437500000</v>
      </c>
      <c r="I82" s="14">
        <v>0</v>
      </c>
    </row>
    <row r="83" spans="1:9" ht="16.5" x14ac:dyDescent="0.3">
      <c r="B83" s="2"/>
      <c r="C83" s="9"/>
      <c r="D83" s="5">
        <f>SUM(B69:B82)</f>
        <v>34783939020</v>
      </c>
      <c r="E83" s="7"/>
      <c r="G83" s="11">
        <v>34783939020</v>
      </c>
      <c r="H83" s="14"/>
      <c r="I83" s="14"/>
    </row>
    <row r="84" spans="1:9" ht="16.5" x14ac:dyDescent="0.3">
      <c r="A84" t="s">
        <v>70</v>
      </c>
      <c r="B84" s="2">
        <v>9800000</v>
      </c>
      <c r="C84" s="9">
        <v>0</v>
      </c>
      <c r="E84" s="7">
        <v>9800000</v>
      </c>
      <c r="H84" s="14">
        <v>9800000</v>
      </c>
      <c r="I84" s="14">
        <v>0</v>
      </c>
    </row>
    <row r="85" spans="1:9" ht="16.5" x14ac:dyDescent="0.3">
      <c r="B85" s="2"/>
      <c r="C85" s="9"/>
      <c r="H85" s="14"/>
      <c r="I85" s="14"/>
    </row>
    <row r="86" spans="1:9" ht="16.5" x14ac:dyDescent="0.3">
      <c r="A86" t="s">
        <v>71</v>
      </c>
      <c r="B86" s="2">
        <v>0</v>
      </c>
      <c r="C86" s="9">
        <v>26528548</v>
      </c>
      <c r="F86" s="7">
        <v>26528548</v>
      </c>
      <c r="H86" s="14">
        <v>0</v>
      </c>
      <c r="I86" s="14">
        <v>26528547.662014</v>
      </c>
    </row>
    <row r="87" spans="1:9" ht="16.5" x14ac:dyDescent="0.3">
      <c r="A87" t="s">
        <v>72</v>
      </c>
      <c r="B87" s="2">
        <v>0</v>
      </c>
      <c r="C87" s="9">
        <v>1</v>
      </c>
      <c r="F87" s="7">
        <v>1</v>
      </c>
      <c r="H87" s="14">
        <v>0</v>
      </c>
      <c r="I87" s="14">
        <v>1</v>
      </c>
    </row>
    <row r="88" spans="1:9" ht="16.5" x14ac:dyDescent="0.3">
      <c r="A88" t="s">
        <v>73</v>
      </c>
      <c r="B88" s="2">
        <v>0</v>
      </c>
      <c r="C88" s="9">
        <v>500000</v>
      </c>
      <c r="F88" s="7">
        <v>500000</v>
      </c>
      <c r="H88" s="14">
        <v>0</v>
      </c>
      <c r="I88" s="14">
        <v>500000.1</v>
      </c>
    </row>
    <row r="89" spans="1:9" ht="16.5" x14ac:dyDescent="0.3">
      <c r="A89" t="s">
        <v>74</v>
      </c>
      <c r="B89" s="2">
        <v>0</v>
      </c>
      <c r="C89" s="9">
        <v>450508</v>
      </c>
      <c r="F89" s="7">
        <v>450508</v>
      </c>
      <c r="H89" s="14">
        <v>0</v>
      </c>
      <c r="I89" s="14">
        <v>450508</v>
      </c>
    </row>
    <row r="90" spans="1:9" ht="16.5" x14ac:dyDescent="0.3">
      <c r="B90" s="2"/>
      <c r="C90" s="9"/>
      <c r="D90" s="5">
        <f>SUM(C86:C89)</f>
        <v>27479057</v>
      </c>
      <c r="G90" s="11">
        <v>27479057</v>
      </c>
      <c r="H90" s="14"/>
      <c r="I90" s="14"/>
    </row>
    <row r="91" spans="1:9" ht="16.5" x14ac:dyDescent="0.3">
      <c r="A91" t="s">
        <v>75</v>
      </c>
      <c r="B91" s="2">
        <v>0</v>
      </c>
      <c r="C91" s="9">
        <v>0</v>
      </c>
      <c r="H91" s="14">
        <v>0</v>
      </c>
      <c r="I91" s="14">
        <v>0</v>
      </c>
    </row>
    <row r="92" spans="1:9" ht="16.5" x14ac:dyDescent="0.3">
      <c r="A92" t="s">
        <v>76</v>
      </c>
      <c r="B92" s="2">
        <v>0</v>
      </c>
      <c r="C92" s="9">
        <v>616276700</v>
      </c>
      <c r="F92" s="7">
        <v>616276700</v>
      </c>
      <c r="H92" s="14">
        <v>0</v>
      </c>
      <c r="I92" s="14">
        <v>616276700</v>
      </c>
    </row>
    <row r="93" spans="1:9" ht="16.5" x14ac:dyDescent="0.3">
      <c r="B93" s="2"/>
      <c r="C93" s="9"/>
      <c r="F93" s="7"/>
      <c r="H93" s="14"/>
      <c r="I93" s="14"/>
    </row>
    <row r="94" spans="1:9" ht="16.5" x14ac:dyDescent="0.3">
      <c r="A94" t="s">
        <v>77</v>
      </c>
      <c r="B94" s="2">
        <v>0</v>
      </c>
      <c r="C94" s="9">
        <v>45384600</v>
      </c>
      <c r="F94" s="7">
        <v>45384600</v>
      </c>
      <c r="H94" s="14">
        <v>0</v>
      </c>
      <c r="I94" s="14">
        <v>45384600</v>
      </c>
    </row>
    <row r="95" spans="1:9" ht="16.5" x14ac:dyDescent="0.3">
      <c r="A95" t="s">
        <v>78</v>
      </c>
      <c r="B95" s="2">
        <v>0</v>
      </c>
      <c r="C95" s="9">
        <v>744858334</v>
      </c>
      <c r="F95" s="7">
        <v>932989740</v>
      </c>
      <c r="H95" s="14">
        <v>0</v>
      </c>
      <c r="I95" s="14">
        <v>744858334</v>
      </c>
    </row>
    <row r="96" spans="1:9" ht="16.5" x14ac:dyDescent="0.3">
      <c r="A96" t="s">
        <v>78</v>
      </c>
      <c r="B96" s="2">
        <v>0</v>
      </c>
      <c r="C96" s="9">
        <v>188131406</v>
      </c>
      <c r="H96" s="14">
        <v>0</v>
      </c>
      <c r="I96" s="14">
        <v>188131406</v>
      </c>
    </row>
    <row r="97" spans="1:9" ht="16.5" x14ac:dyDescent="0.3">
      <c r="A97" t="s">
        <v>80</v>
      </c>
      <c r="B97" s="2">
        <v>0</v>
      </c>
      <c r="C97" s="9">
        <v>15596083</v>
      </c>
      <c r="F97" s="7">
        <v>15596083</v>
      </c>
      <c r="H97" s="14">
        <v>0</v>
      </c>
      <c r="I97" s="14">
        <v>15596083</v>
      </c>
    </row>
    <row r="98" spans="1:9" ht="16.5" x14ac:dyDescent="0.3">
      <c r="B98" s="2"/>
      <c r="C98" s="9"/>
      <c r="D98" s="5">
        <f>SUM(C94:C97)</f>
        <v>993970423</v>
      </c>
      <c r="E98" s="7"/>
      <c r="G98" s="8">
        <v>993970423</v>
      </c>
      <c r="H98" s="14"/>
      <c r="I98" s="14"/>
    </row>
    <row r="99" spans="1:9" ht="16.5" x14ac:dyDescent="0.3">
      <c r="A99" t="s">
        <v>81</v>
      </c>
      <c r="B99" s="2">
        <v>0</v>
      </c>
      <c r="C99" s="9">
        <v>339797423</v>
      </c>
      <c r="F99" s="7">
        <v>339797423</v>
      </c>
      <c r="H99" s="14">
        <v>0</v>
      </c>
      <c r="I99" s="14">
        <v>339797423</v>
      </c>
    </row>
    <row r="100" spans="1:9" ht="16.5" x14ac:dyDescent="0.3">
      <c r="A100" t="s">
        <v>82</v>
      </c>
      <c r="B100" s="2">
        <v>0</v>
      </c>
      <c r="C100" s="9">
        <v>608794</v>
      </c>
      <c r="F100" s="7">
        <v>608794</v>
      </c>
      <c r="H100" s="14">
        <v>0</v>
      </c>
      <c r="I100" s="14">
        <v>608793.56000000006</v>
      </c>
    </row>
    <row r="101" spans="1:9" ht="16.5" x14ac:dyDescent="0.3">
      <c r="B101" s="2"/>
      <c r="C101" s="9"/>
      <c r="F101" s="7"/>
      <c r="H101" s="14"/>
      <c r="I101" s="14"/>
    </row>
    <row r="102" spans="1:9" ht="16.5" x14ac:dyDescent="0.3">
      <c r="A102" t="s">
        <v>79</v>
      </c>
      <c r="B102" s="2">
        <v>0</v>
      </c>
      <c r="C102" s="9">
        <v>22522525</v>
      </c>
      <c r="F102" s="7">
        <v>22522525</v>
      </c>
      <c r="H102" s="14">
        <v>0</v>
      </c>
      <c r="I102" s="14">
        <v>22522525</v>
      </c>
    </row>
    <row r="103" spans="1:9" x14ac:dyDescent="0.25">
      <c r="B103" s="2"/>
      <c r="C103" s="9"/>
    </row>
    <row r="104" spans="1:9" ht="16.5" x14ac:dyDescent="0.3">
      <c r="A104" t="s">
        <v>83</v>
      </c>
      <c r="B104" s="2">
        <v>0</v>
      </c>
      <c r="C104" s="9">
        <v>1183286443</v>
      </c>
      <c r="F104" s="7">
        <v>1183286443</v>
      </c>
      <c r="H104" s="14"/>
      <c r="I104" s="14"/>
    </row>
    <row r="105" spans="1:9" ht="16.5" x14ac:dyDescent="0.3">
      <c r="A105" t="s">
        <v>84</v>
      </c>
      <c r="B105" s="2">
        <v>0</v>
      </c>
      <c r="C105" s="9">
        <v>258559144</v>
      </c>
      <c r="F105" s="7">
        <v>258559144</v>
      </c>
      <c r="H105" s="14">
        <v>0</v>
      </c>
      <c r="I105" s="14">
        <v>1183286443</v>
      </c>
    </row>
    <row r="106" spans="1:9" ht="16.5" x14ac:dyDescent="0.3">
      <c r="B106" s="2"/>
      <c r="C106" s="9"/>
      <c r="H106" s="14">
        <v>0</v>
      </c>
      <c r="I106" s="14">
        <v>258559144</v>
      </c>
    </row>
    <row r="107" spans="1:9" ht="16.5" x14ac:dyDescent="0.3">
      <c r="A107" t="s">
        <v>85</v>
      </c>
      <c r="B107" s="2">
        <v>0</v>
      </c>
      <c r="C107" s="9">
        <v>29391316800</v>
      </c>
      <c r="F107" s="7">
        <v>29391316800</v>
      </c>
      <c r="H107" s="14"/>
      <c r="I107" s="14"/>
    </row>
    <row r="108" spans="1:9" ht="16.5" x14ac:dyDescent="0.3">
      <c r="A108" t="s">
        <v>86</v>
      </c>
      <c r="B108" s="2">
        <v>0</v>
      </c>
      <c r="C108" s="9">
        <v>35322634534</v>
      </c>
      <c r="F108" s="7">
        <v>35322634534</v>
      </c>
      <c r="H108" s="14">
        <v>0</v>
      </c>
      <c r="I108" s="14">
        <v>29391316800</v>
      </c>
    </row>
    <row r="109" spans="1:9" ht="16.5" x14ac:dyDescent="0.3">
      <c r="A109" t="s">
        <v>87</v>
      </c>
      <c r="B109" s="2">
        <v>22316674189</v>
      </c>
      <c r="C109" s="9">
        <v>0</v>
      </c>
      <c r="E109" s="7">
        <v>22316674189</v>
      </c>
      <c r="H109" s="14">
        <v>0</v>
      </c>
      <c r="I109" s="14">
        <v>35322634533.952438</v>
      </c>
    </row>
    <row r="110" spans="1:9" ht="16.5" x14ac:dyDescent="0.3">
      <c r="A110" t="s">
        <v>88</v>
      </c>
      <c r="B110" s="2">
        <v>0</v>
      </c>
      <c r="C110" s="9">
        <v>4963000000</v>
      </c>
      <c r="F110" s="7">
        <v>4963000000</v>
      </c>
      <c r="H110" s="14">
        <v>22316674189</v>
      </c>
      <c r="I110" s="14">
        <v>0</v>
      </c>
    </row>
    <row r="111" spans="1:9" ht="16.5" x14ac:dyDescent="0.3">
      <c r="B111" s="2"/>
      <c r="C111" s="9"/>
      <c r="H111" s="14">
        <v>0</v>
      </c>
      <c r="I111" s="14">
        <v>4963000000</v>
      </c>
    </row>
    <row r="112" spans="1:9" ht="16.5" x14ac:dyDescent="0.3">
      <c r="A112" t="s">
        <v>89</v>
      </c>
      <c r="B112" s="2">
        <v>0</v>
      </c>
      <c r="C112" s="9">
        <v>6413094936</v>
      </c>
      <c r="F112" s="7">
        <v>6413094936</v>
      </c>
      <c r="H112" s="14">
        <v>0</v>
      </c>
      <c r="I112" s="14">
        <v>6413094936</v>
      </c>
    </row>
    <row r="113" spans="1:9" ht="16.5" x14ac:dyDescent="0.3">
      <c r="B113" s="2"/>
      <c r="C113" s="9"/>
      <c r="H113" s="14"/>
      <c r="I113" s="14"/>
    </row>
    <row r="114" spans="1:9" ht="16.5" x14ac:dyDescent="0.3">
      <c r="A114" t="s">
        <v>90</v>
      </c>
      <c r="B114" s="2">
        <v>0</v>
      </c>
      <c r="C114" s="9">
        <v>5744015</v>
      </c>
      <c r="F114" s="7">
        <v>5744015</v>
      </c>
      <c r="H114" s="14">
        <v>0</v>
      </c>
      <c r="I114" s="14">
        <v>5744015</v>
      </c>
    </row>
    <row r="115" spans="1:9" ht="16.5" x14ac:dyDescent="0.3">
      <c r="A115" t="s">
        <v>96</v>
      </c>
      <c r="B115" s="2">
        <v>0</v>
      </c>
      <c r="C115" s="9">
        <v>6444550</v>
      </c>
      <c r="F115" s="7">
        <v>6444550</v>
      </c>
      <c r="H115" s="14">
        <v>0</v>
      </c>
      <c r="I115" s="14">
        <v>6444550.1399999997</v>
      </c>
    </row>
    <row r="116" spans="1:9" ht="16.5" x14ac:dyDescent="0.3">
      <c r="B116" s="2"/>
      <c r="C116" s="9"/>
      <c r="H116" s="14"/>
      <c r="I116" s="14"/>
    </row>
    <row r="117" spans="1:9" ht="16.5" x14ac:dyDescent="0.3">
      <c r="A117" t="s">
        <v>91</v>
      </c>
      <c r="B117" s="2">
        <v>0</v>
      </c>
      <c r="C117" s="9">
        <v>226560799</v>
      </c>
      <c r="F117" s="7">
        <v>226560799</v>
      </c>
      <c r="H117" s="14">
        <v>0</v>
      </c>
      <c r="I117" s="14">
        <v>226560799</v>
      </c>
    </row>
    <row r="118" spans="1:9" ht="16.5" x14ac:dyDescent="0.3">
      <c r="A118" t="s">
        <v>92</v>
      </c>
      <c r="B118" s="2">
        <v>0</v>
      </c>
      <c r="C118" s="9">
        <v>2</v>
      </c>
      <c r="F118" s="7">
        <v>2</v>
      </c>
      <c r="H118" s="14">
        <v>0</v>
      </c>
      <c r="I118" s="14">
        <v>1.74</v>
      </c>
    </row>
    <row r="119" spans="1:9" ht="16.5" x14ac:dyDescent="0.3">
      <c r="B119" s="2"/>
      <c r="C119" s="9"/>
      <c r="H119" s="14"/>
      <c r="I119" s="14"/>
    </row>
    <row r="120" spans="1:9" ht="16.5" x14ac:dyDescent="0.3">
      <c r="A120" t="s">
        <v>93</v>
      </c>
      <c r="B120" s="2">
        <v>0</v>
      </c>
      <c r="C120" s="9">
        <v>12583332</v>
      </c>
      <c r="F120" s="7">
        <v>12583332</v>
      </c>
      <c r="H120" s="14">
        <v>0</v>
      </c>
      <c r="I120" s="14">
        <v>12583332</v>
      </c>
    </row>
    <row r="121" spans="1:9" ht="16.5" x14ac:dyDescent="0.3">
      <c r="A121" t="s">
        <v>94</v>
      </c>
      <c r="B121" s="2">
        <v>0</v>
      </c>
      <c r="C121" s="9">
        <v>289235628</v>
      </c>
      <c r="F121" s="7">
        <v>289235628</v>
      </c>
      <c r="H121" s="14">
        <v>0</v>
      </c>
      <c r="I121" s="14">
        <v>289235628</v>
      </c>
    </row>
    <row r="122" spans="1:9" ht="16.5" x14ac:dyDescent="0.3">
      <c r="A122" t="s">
        <v>95</v>
      </c>
      <c r="B122" s="2">
        <v>0</v>
      </c>
      <c r="C122" s="9">
        <v>2209999</v>
      </c>
      <c r="F122" s="7">
        <v>2209999</v>
      </c>
      <c r="H122" s="14">
        <v>0</v>
      </c>
      <c r="I122" s="14">
        <v>2209999</v>
      </c>
    </row>
    <row r="123" spans="1:9" ht="16.5" x14ac:dyDescent="0.3">
      <c r="A123" t="s">
        <v>97</v>
      </c>
      <c r="B123" s="2">
        <v>0</v>
      </c>
      <c r="C123" s="9">
        <v>46896666</v>
      </c>
      <c r="F123" s="7">
        <v>46896666</v>
      </c>
      <c r="H123" s="14">
        <v>0</v>
      </c>
      <c r="I123" s="14">
        <v>46896666</v>
      </c>
    </row>
    <row r="124" spans="1:9" ht="16.5" x14ac:dyDescent="0.3">
      <c r="A124" t="s">
        <v>98</v>
      </c>
      <c r="B124" s="2">
        <v>0</v>
      </c>
      <c r="C124" s="9">
        <v>4326666</v>
      </c>
      <c r="F124" s="7">
        <v>4326666</v>
      </c>
      <c r="H124" s="14">
        <v>0</v>
      </c>
      <c r="I124" s="14">
        <v>4326666</v>
      </c>
    </row>
    <row r="125" spans="1:9" ht="16.5" x14ac:dyDescent="0.3">
      <c r="A125" t="s">
        <v>99</v>
      </c>
      <c r="B125" s="2">
        <v>0</v>
      </c>
      <c r="C125" s="9">
        <v>31701333</v>
      </c>
      <c r="F125" s="7">
        <v>31701333</v>
      </c>
      <c r="H125" s="14">
        <v>0</v>
      </c>
      <c r="I125" s="14">
        <v>31701333</v>
      </c>
    </row>
    <row r="126" spans="1:9" ht="16.5" x14ac:dyDescent="0.3">
      <c r="B126" s="2"/>
      <c r="C126" s="9"/>
      <c r="H126" s="14"/>
      <c r="I126" s="14"/>
    </row>
    <row r="127" spans="1:9" ht="16.5" x14ac:dyDescent="0.3">
      <c r="A127" t="s">
        <v>100</v>
      </c>
      <c r="B127" s="2">
        <v>0</v>
      </c>
      <c r="C127" s="9">
        <v>244309545</v>
      </c>
      <c r="F127" s="7">
        <v>244309545</v>
      </c>
      <c r="H127" s="14">
        <v>0</v>
      </c>
      <c r="I127" s="14">
        <v>244309545</v>
      </c>
    </row>
    <row r="128" spans="1:9" ht="16.5" x14ac:dyDescent="0.3">
      <c r="B128" s="2"/>
      <c r="C128" s="9"/>
      <c r="H128" s="14"/>
      <c r="I128" s="14"/>
    </row>
    <row r="129" spans="1:9" ht="16.5" x14ac:dyDescent="0.3">
      <c r="A129" t="s">
        <v>101</v>
      </c>
      <c r="B129" s="2">
        <v>32559057</v>
      </c>
      <c r="C129" s="9">
        <v>0</v>
      </c>
      <c r="E129" s="7">
        <v>32559057</v>
      </c>
      <c r="H129" s="14">
        <v>32559057.499984</v>
      </c>
      <c r="I129" s="14">
        <v>0</v>
      </c>
    </row>
    <row r="130" spans="1:9" ht="16.5" x14ac:dyDescent="0.3">
      <c r="A130" t="s">
        <v>102</v>
      </c>
      <c r="B130" s="2">
        <v>1729967</v>
      </c>
      <c r="C130" s="9">
        <v>0</v>
      </c>
      <c r="E130" s="7">
        <v>1729967</v>
      </c>
      <c r="H130" s="14">
        <v>1729966.6666679999</v>
      </c>
      <c r="I130" s="14">
        <v>0</v>
      </c>
    </row>
    <row r="131" spans="1:9" ht="16.5" x14ac:dyDescent="0.3">
      <c r="A131" t="s">
        <v>103</v>
      </c>
      <c r="B131" s="2">
        <v>15383816</v>
      </c>
      <c r="C131" s="9">
        <v>0</v>
      </c>
      <c r="E131" s="7">
        <v>15383816</v>
      </c>
      <c r="H131" s="14">
        <v>15383816.250004999</v>
      </c>
      <c r="I131" s="14">
        <v>0</v>
      </c>
    </row>
    <row r="132" spans="1:9" ht="16.5" x14ac:dyDescent="0.3">
      <c r="A132" t="s">
        <v>104</v>
      </c>
      <c r="B132" s="2">
        <v>212095649</v>
      </c>
      <c r="C132" s="9">
        <v>0</v>
      </c>
      <c r="E132" s="7">
        <v>212095649</v>
      </c>
      <c r="H132" s="14">
        <v>212095648.70956501</v>
      </c>
      <c r="I132" s="14">
        <v>0</v>
      </c>
    </row>
    <row r="133" spans="1:9" ht="16.5" x14ac:dyDescent="0.3">
      <c r="A133" t="s">
        <v>105</v>
      </c>
      <c r="B133" s="2">
        <v>4034311</v>
      </c>
      <c r="C133" s="9">
        <v>0</v>
      </c>
      <c r="E133" s="7">
        <v>4034311</v>
      </c>
      <c r="H133" s="14">
        <v>4034311.2083350001</v>
      </c>
      <c r="I133" s="14">
        <v>0</v>
      </c>
    </row>
    <row r="134" spans="1:9" ht="16.5" x14ac:dyDescent="0.3">
      <c r="A134" t="s">
        <v>106</v>
      </c>
      <c r="B134" s="2">
        <v>225647424</v>
      </c>
      <c r="C134" s="9">
        <v>0</v>
      </c>
      <c r="E134" s="7">
        <v>225647424</v>
      </c>
      <c r="H134" s="14">
        <v>225647424.06474</v>
      </c>
      <c r="I134" s="14">
        <v>0</v>
      </c>
    </row>
    <row r="135" spans="1:9" ht="16.5" x14ac:dyDescent="0.3">
      <c r="B135" s="2"/>
      <c r="C135" s="9"/>
      <c r="H135" s="14"/>
      <c r="I135" s="14"/>
    </row>
    <row r="136" spans="1:9" ht="16.5" x14ac:dyDescent="0.3">
      <c r="A136" t="s">
        <v>107</v>
      </c>
      <c r="B136" s="2">
        <v>7709394166</v>
      </c>
      <c r="C136" s="9">
        <v>0</v>
      </c>
      <c r="E136" s="7">
        <v>7709394166</v>
      </c>
      <c r="H136" s="14">
        <v>7709394166</v>
      </c>
      <c r="I136" s="14">
        <v>0</v>
      </c>
    </row>
    <row r="137" spans="1:9" ht="16.5" x14ac:dyDescent="0.3">
      <c r="A137" t="s">
        <v>108</v>
      </c>
      <c r="B137" s="2">
        <v>13950000</v>
      </c>
      <c r="C137" s="9">
        <v>0</v>
      </c>
      <c r="E137" s="7">
        <v>13950000</v>
      </c>
      <c r="H137" s="14">
        <v>13950000</v>
      </c>
      <c r="I137" s="14">
        <v>0</v>
      </c>
    </row>
    <row r="138" spans="1:9" ht="16.5" x14ac:dyDescent="0.3">
      <c r="A138" t="s">
        <v>109</v>
      </c>
      <c r="B138" s="2">
        <v>14000000</v>
      </c>
      <c r="C138" s="9">
        <v>0</v>
      </c>
      <c r="E138" s="7">
        <v>14000000</v>
      </c>
      <c r="H138" s="14">
        <v>14000000</v>
      </c>
      <c r="I138" s="14">
        <v>0</v>
      </c>
    </row>
    <row r="139" spans="1:9" ht="16.5" x14ac:dyDescent="0.3">
      <c r="A139" t="s">
        <v>110</v>
      </c>
      <c r="B139" s="2">
        <v>508126029</v>
      </c>
      <c r="C139" s="9">
        <v>0</v>
      </c>
      <c r="E139" s="7">
        <v>508126029</v>
      </c>
      <c r="H139" s="14">
        <v>508126029</v>
      </c>
      <c r="I139" s="14">
        <v>0</v>
      </c>
    </row>
    <row r="140" spans="1:9" ht="16.5" x14ac:dyDescent="0.3">
      <c r="A140" t="s">
        <v>111</v>
      </c>
      <c r="B140" s="2">
        <v>41321310</v>
      </c>
      <c r="C140" s="9">
        <v>0</v>
      </c>
      <c r="E140" s="7">
        <v>41321310</v>
      </c>
      <c r="H140" s="14">
        <v>41321310</v>
      </c>
      <c r="I140" s="14">
        <v>0</v>
      </c>
    </row>
    <row r="141" spans="1:9" ht="16.5" x14ac:dyDescent="0.3">
      <c r="A141" t="s">
        <v>112</v>
      </c>
      <c r="B141" s="2">
        <v>137395082</v>
      </c>
      <c r="C141" s="9">
        <v>0</v>
      </c>
      <c r="E141" s="7">
        <v>137395082</v>
      </c>
      <c r="H141" s="14">
        <v>137395082</v>
      </c>
      <c r="I141" s="14">
        <v>0</v>
      </c>
    </row>
    <row r="142" spans="1:9" ht="16.5" x14ac:dyDescent="0.3">
      <c r="A142" t="s">
        <v>113</v>
      </c>
      <c r="B142" s="2">
        <v>608015129</v>
      </c>
      <c r="C142" s="9">
        <v>0</v>
      </c>
      <c r="E142" s="7">
        <v>608015129</v>
      </c>
      <c r="H142" s="14">
        <v>608015129</v>
      </c>
      <c r="I142" s="14">
        <v>0</v>
      </c>
    </row>
    <row r="143" spans="1:9" ht="16.5" x14ac:dyDescent="0.3">
      <c r="A143" t="s">
        <v>114</v>
      </c>
      <c r="B143" s="2">
        <v>2372205804</v>
      </c>
      <c r="C143" s="9">
        <v>0</v>
      </c>
      <c r="E143" s="7">
        <v>2372205804</v>
      </c>
      <c r="H143" s="14">
        <v>2372205804</v>
      </c>
      <c r="I143" s="14">
        <v>0</v>
      </c>
    </row>
    <row r="144" spans="1:9" ht="16.5" x14ac:dyDescent="0.3">
      <c r="A144" t="s">
        <v>115</v>
      </c>
      <c r="B144" s="2">
        <v>20498280</v>
      </c>
      <c r="C144" s="9">
        <v>0</v>
      </c>
      <c r="E144" s="7">
        <v>20498280</v>
      </c>
      <c r="H144" s="14">
        <v>20498280</v>
      </c>
      <c r="I144" s="14">
        <v>0</v>
      </c>
    </row>
    <row r="145" spans="1:9" ht="16.5" x14ac:dyDescent="0.3">
      <c r="A145" t="s">
        <v>116</v>
      </c>
      <c r="B145" s="2">
        <v>35112705</v>
      </c>
      <c r="C145" s="9">
        <v>0</v>
      </c>
      <c r="E145" s="7">
        <v>35112705</v>
      </c>
      <c r="H145" s="14">
        <v>35112705</v>
      </c>
      <c r="I145" s="14">
        <v>0</v>
      </c>
    </row>
    <row r="146" spans="1:9" ht="16.5" x14ac:dyDescent="0.3">
      <c r="A146" t="s">
        <v>117</v>
      </c>
      <c r="B146" s="2">
        <v>3110578623</v>
      </c>
      <c r="C146" s="9">
        <v>0</v>
      </c>
      <c r="E146" s="7">
        <v>3110578623</v>
      </c>
      <c r="H146" s="14">
        <v>3110578623</v>
      </c>
      <c r="I146" s="14">
        <v>0</v>
      </c>
    </row>
    <row r="147" spans="1:9" ht="16.5" x14ac:dyDescent="0.3">
      <c r="A147" t="s">
        <v>118</v>
      </c>
      <c r="B147" s="2">
        <v>202494073</v>
      </c>
      <c r="C147" s="9">
        <v>0</v>
      </c>
      <c r="E147" s="7">
        <v>202494073</v>
      </c>
      <c r="H147" s="14">
        <v>202494073</v>
      </c>
      <c r="I147" s="14">
        <v>0</v>
      </c>
    </row>
    <row r="148" spans="1:9" ht="16.5" x14ac:dyDescent="0.3">
      <c r="A148" t="s">
        <v>119</v>
      </c>
      <c r="B148" s="2">
        <v>98247355</v>
      </c>
      <c r="C148" s="9">
        <v>0</v>
      </c>
      <c r="E148" s="7">
        <v>98247355</v>
      </c>
      <c r="H148" s="14">
        <v>98247355</v>
      </c>
      <c r="I148" s="14">
        <v>0</v>
      </c>
    </row>
    <row r="149" spans="1:9" ht="16.5" x14ac:dyDescent="0.3">
      <c r="A149" t="s">
        <v>120</v>
      </c>
      <c r="B149" s="2">
        <v>1188381</v>
      </c>
      <c r="C149" s="9">
        <v>0</v>
      </c>
      <c r="E149" s="7">
        <v>1188381</v>
      </c>
      <c r="H149" s="14">
        <v>1188381</v>
      </c>
      <c r="I149" s="14">
        <v>0</v>
      </c>
    </row>
    <row r="150" spans="1:9" ht="16.5" x14ac:dyDescent="0.3">
      <c r="A150" t="s">
        <v>121</v>
      </c>
      <c r="B150" s="2">
        <v>12759371</v>
      </c>
      <c r="C150" s="9">
        <v>0</v>
      </c>
      <c r="E150" s="7">
        <v>12759371</v>
      </c>
      <c r="H150" s="14">
        <v>12759371</v>
      </c>
      <c r="I150" s="14">
        <v>0</v>
      </c>
    </row>
    <row r="151" spans="1:9" ht="16.5" x14ac:dyDescent="0.3">
      <c r="A151" t="s">
        <v>122</v>
      </c>
      <c r="B151" s="2">
        <v>36483332</v>
      </c>
      <c r="C151" s="9">
        <v>0</v>
      </c>
      <c r="E151" s="7">
        <v>36483332</v>
      </c>
      <c r="H151" s="14">
        <v>36483331.659999996</v>
      </c>
      <c r="I151" s="14">
        <v>0</v>
      </c>
    </row>
    <row r="152" spans="1:9" ht="16.5" x14ac:dyDescent="0.3">
      <c r="A152" t="s">
        <v>123</v>
      </c>
      <c r="B152" s="2">
        <v>61539108</v>
      </c>
      <c r="C152" s="9">
        <v>0</v>
      </c>
      <c r="E152" s="7">
        <v>61539108</v>
      </c>
      <c r="H152" s="14">
        <v>61539108</v>
      </c>
      <c r="I152" s="14">
        <v>0</v>
      </c>
    </row>
    <row r="153" spans="1:9" ht="16.5" x14ac:dyDescent="0.3">
      <c r="A153" t="s">
        <v>124</v>
      </c>
      <c r="B153" s="2">
        <v>122942446</v>
      </c>
      <c r="C153" s="9">
        <v>0</v>
      </c>
      <c r="E153" s="7">
        <v>122942446</v>
      </c>
      <c r="H153" s="14">
        <v>122942446</v>
      </c>
      <c r="I153" s="14">
        <v>0</v>
      </c>
    </row>
    <row r="154" spans="1:9" ht="16.5" x14ac:dyDescent="0.3">
      <c r="A154" t="s">
        <v>125</v>
      </c>
      <c r="B154" s="2">
        <v>11565700</v>
      </c>
      <c r="C154" s="9">
        <v>0</v>
      </c>
      <c r="E154" s="7">
        <v>11565700</v>
      </c>
      <c r="H154" s="14">
        <v>11565700</v>
      </c>
      <c r="I154" s="14">
        <v>0</v>
      </c>
    </row>
    <row r="155" spans="1:9" ht="16.5" x14ac:dyDescent="0.3">
      <c r="A155" t="s">
        <v>126</v>
      </c>
      <c r="B155" s="2">
        <v>29787377</v>
      </c>
      <c r="C155" s="9">
        <v>0</v>
      </c>
      <c r="E155" s="7">
        <v>29787377</v>
      </c>
      <c r="H155" s="14">
        <v>29787377</v>
      </c>
      <c r="I155" s="14">
        <v>0</v>
      </c>
    </row>
    <row r="156" spans="1:9" ht="16.5" x14ac:dyDescent="0.3">
      <c r="A156" t="s">
        <v>127</v>
      </c>
      <c r="B156" s="2">
        <v>120617720</v>
      </c>
      <c r="C156" s="9">
        <v>0</v>
      </c>
      <c r="E156" s="7">
        <v>120617720</v>
      </c>
      <c r="H156" s="14">
        <v>120617720</v>
      </c>
      <c r="I156" s="14">
        <v>0</v>
      </c>
    </row>
    <row r="157" spans="1:9" ht="16.5" x14ac:dyDescent="0.3">
      <c r="A157" t="s">
        <v>128</v>
      </c>
      <c r="B157" s="2">
        <v>1370000</v>
      </c>
      <c r="C157" s="9">
        <v>0</v>
      </c>
      <c r="E157" s="7">
        <v>1370000</v>
      </c>
      <c r="H157" s="14">
        <v>1370000</v>
      </c>
      <c r="I157" s="14">
        <v>0</v>
      </c>
    </row>
    <row r="158" spans="1:9" ht="16.5" x14ac:dyDescent="0.3">
      <c r="A158" t="s">
        <v>129</v>
      </c>
      <c r="B158" s="2">
        <v>5973500</v>
      </c>
      <c r="C158" s="9">
        <v>0</v>
      </c>
      <c r="E158" s="7">
        <v>5973500</v>
      </c>
      <c r="H158" s="14">
        <v>5973500</v>
      </c>
      <c r="I158" s="14">
        <v>0</v>
      </c>
    </row>
    <row r="159" spans="1:9" ht="16.5" x14ac:dyDescent="0.3">
      <c r="A159" t="s">
        <v>130</v>
      </c>
      <c r="B159" s="2">
        <v>117012650</v>
      </c>
      <c r="C159" s="9">
        <v>0</v>
      </c>
      <c r="E159" s="7">
        <v>117012650</v>
      </c>
      <c r="H159" s="14">
        <v>117012650.40000001</v>
      </c>
      <c r="I159" s="14">
        <v>0</v>
      </c>
    </row>
    <row r="160" spans="1:9" ht="16.5" x14ac:dyDescent="0.3">
      <c r="A160" t="s">
        <v>131</v>
      </c>
      <c r="B160" s="2">
        <v>94094550</v>
      </c>
      <c r="C160" s="9">
        <v>0</v>
      </c>
      <c r="E160" s="7">
        <v>94094550</v>
      </c>
      <c r="H160" s="14">
        <v>94094550.363636002</v>
      </c>
      <c r="I160" s="14">
        <v>0</v>
      </c>
    </row>
    <row r="161" spans="1:9" ht="16.5" x14ac:dyDescent="0.3">
      <c r="A161" t="s">
        <v>132</v>
      </c>
      <c r="B161" s="2">
        <v>200340868</v>
      </c>
      <c r="C161" s="9">
        <v>0</v>
      </c>
      <c r="E161" s="7">
        <v>200340868</v>
      </c>
      <c r="H161" s="14">
        <v>200340868</v>
      </c>
      <c r="I161" s="14">
        <v>0</v>
      </c>
    </row>
    <row r="162" spans="1:9" ht="16.5" x14ac:dyDescent="0.3">
      <c r="A162" t="s">
        <v>133</v>
      </c>
      <c r="B162" s="2">
        <v>5745773</v>
      </c>
      <c r="C162" s="9">
        <v>0</v>
      </c>
      <c r="E162" s="7">
        <v>5745773</v>
      </c>
      <c r="H162" s="14">
        <v>5745773</v>
      </c>
      <c r="I162" s="14">
        <v>0</v>
      </c>
    </row>
    <row r="163" spans="1:9" ht="16.5" x14ac:dyDescent="0.3">
      <c r="A163" t="s">
        <v>134</v>
      </c>
      <c r="B163" s="2">
        <v>5852980</v>
      </c>
      <c r="C163" s="9">
        <v>0</v>
      </c>
      <c r="E163" s="7">
        <v>5852980</v>
      </c>
      <c r="H163" s="14">
        <v>5852980</v>
      </c>
      <c r="I163" s="14">
        <v>0</v>
      </c>
    </row>
    <row r="164" spans="1:9" ht="16.5" x14ac:dyDescent="0.3">
      <c r="A164" t="s">
        <v>135</v>
      </c>
      <c r="B164" s="2">
        <v>800000</v>
      </c>
      <c r="C164" s="9">
        <v>0</v>
      </c>
      <c r="E164" s="7">
        <v>800000</v>
      </c>
      <c r="H164" s="14">
        <v>800000</v>
      </c>
      <c r="I164" s="14">
        <v>0</v>
      </c>
    </row>
    <row r="165" spans="1:9" ht="16.5" x14ac:dyDescent="0.3">
      <c r="A165" t="s">
        <v>136</v>
      </c>
      <c r="B165" s="2">
        <v>56353287</v>
      </c>
      <c r="C165" s="9">
        <v>0</v>
      </c>
      <c r="E165" s="7">
        <v>56353287</v>
      </c>
      <c r="H165" s="14">
        <v>56353287</v>
      </c>
      <c r="I165" s="14">
        <v>0</v>
      </c>
    </row>
    <row r="166" spans="1:9" ht="16.5" x14ac:dyDescent="0.3">
      <c r="A166" t="s">
        <v>137</v>
      </c>
      <c r="B166" s="2">
        <v>29431500</v>
      </c>
      <c r="C166" s="9">
        <v>0</v>
      </c>
      <c r="E166" s="7">
        <v>29431500</v>
      </c>
      <c r="H166" s="14">
        <v>29431500</v>
      </c>
      <c r="I166" s="14">
        <v>0</v>
      </c>
    </row>
    <row r="167" spans="1:9" ht="16.5" x14ac:dyDescent="0.3">
      <c r="A167" t="s">
        <v>138</v>
      </c>
      <c r="B167" s="2">
        <v>292725001</v>
      </c>
      <c r="C167" s="9">
        <v>0</v>
      </c>
      <c r="E167" s="7">
        <v>292725001</v>
      </c>
      <c r="H167" s="14">
        <v>292725001</v>
      </c>
      <c r="I167" s="14">
        <v>0</v>
      </c>
    </row>
    <row r="168" spans="1:9" ht="16.5" x14ac:dyDescent="0.3">
      <c r="A168" t="s">
        <v>139</v>
      </c>
      <c r="B168" s="2">
        <v>812291197</v>
      </c>
      <c r="C168" s="9">
        <v>0</v>
      </c>
      <c r="E168" s="7">
        <v>812291197</v>
      </c>
      <c r="H168" s="14">
        <v>812291197</v>
      </c>
      <c r="I168" s="14">
        <v>0</v>
      </c>
    </row>
    <row r="169" spans="1:9" ht="16.5" x14ac:dyDescent="0.3">
      <c r="A169" t="s">
        <v>140</v>
      </c>
      <c r="B169" s="2">
        <v>95092250</v>
      </c>
      <c r="C169" s="9">
        <v>0</v>
      </c>
      <c r="E169" s="7">
        <v>95092250</v>
      </c>
      <c r="H169" s="14">
        <v>95092250</v>
      </c>
      <c r="I169" s="14">
        <v>0</v>
      </c>
    </row>
    <row r="170" spans="1:9" ht="16.5" x14ac:dyDescent="0.3">
      <c r="B170" s="2"/>
      <c r="C170" s="9"/>
      <c r="D170" s="5">
        <f>SUM(B136:B169)</f>
        <v>16985305547</v>
      </c>
      <c r="G170" s="6">
        <f>SUM(E136:E169)</f>
        <v>16985305547</v>
      </c>
      <c r="H170" s="14"/>
      <c r="I170" s="14"/>
    </row>
    <row r="171" spans="1:9" ht="16.5" x14ac:dyDescent="0.3">
      <c r="A171" t="s">
        <v>141</v>
      </c>
      <c r="B171" s="2">
        <v>56954056</v>
      </c>
      <c r="C171" s="9">
        <v>0</v>
      </c>
      <c r="E171" s="7">
        <v>56954056</v>
      </c>
      <c r="H171" s="14">
        <v>56954055.5</v>
      </c>
      <c r="I171" s="14">
        <v>0</v>
      </c>
    </row>
    <row r="172" spans="1:9" ht="16.5" x14ac:dyDescent="0.3">
      <c r="B172" s="2"/>
      <c r="C172" s="9"/>
      <c r="H172" s="14"/>
      <c r="I172" s="14"/>
    </row>
    <row r="173" spans="1:9" ht="16.5" x14ac:dyDescent="0.3">
      <c r="A173" t="s">
        <v>142</v>
      </c>
      <c r="B173" s="2">
        <v>115596394</v>
      </c>
      <c r="C173" s="9">
        <v>0</v>
      </c>
      <c r="E173" s="7">
        <v>115596394</v>
      </c>
      <c r="H173" s="14">
        <v>115596394.20999999</v>
      </c>
      <c r="I173" s="14">
        <v>0</v>
      </c>
    </row>
    <row r="174" spans="1:9" ht="16.5" x14ac:dyDescent="0.3">
      <c r="A174" t="s">
        <v>143</v>
      </c>
      <c r="B174" s="2">
        <v>5270400</v>
      </c>
      <c r="C174" s="9">
        <v>0</v>
      </c>
      <c r="E174" s="7">
        <v>5270400</v>
      </c>
      <c r="H174" s="14">
        <v>5270400</v>
      </c>
      <c r="I174" s="14">
        <v>0</v>
      </c>
    </row>
    <row r="175" spans="1:9" ht="16.5" x14ac:dyDescent="0.3">
      <c r="A175" t="s">
        <v>144</v>
      </c>
      <c r="B175" s="2">
        <v>10970093</v>
      </c>
      <c r="C175" s="9">
        <v>0</v>
      </c>
      <c r="E175" s="7">
        <v>10970093</v>
      </c>
      <c r="H175" s="14">
        <v>10970093.199999999</v>
      </c>
      <c r="I175" s="14">
        <v>0</v>
      </c>
    </row>
    <row r="176" spans="1:9" ht="16.5" x14ac:dyDescent="0.3">
      <c r="A176" t="s">
        <v>145</v>
      </c>
      <c r="B176" s="2">
        <v>62732484</v>
      </c>
      <c r="C176" s="9">
        <v>0</v>
      </c>
      <c r="E176" s="7">
        <v>62732484</v>
      </c>
      <c r="H176" s="14">
        <v>62732484</v>
      </c>
      <c r="I176" s="14">
        <v>0</v>
      </c>
    </row>
    <row r="177" spans="1:9" ht="16.5" x14ac:dyDescent="0.3">
      <c r="A177" t="s">
        <v>146</v>
      </c>
      <c r="B177" s="2">
        <v>12965000</v>
      </c>
      <c r="C177" s="9">
        <v>0</v>
      </c>
      <c r="E177" s="7">
        <v>12965000</v>
      </c>
      <c r="H177" s="14">
        <v>12965000</v>
      </c>
      <c r="I177" s="14">
        <v>0</v>
      </c>
    </row>
    <row r="178" spans="1:9" ht="16.5" x14ac:dyDescent="0.3">
      <c r="A178" t="s">
        <v>147</v>
      </c>
      <c r="B178" s="2">
        <v>2700000</v>
      </c>
      <c r="C178" s="9">
        <v>0</v>
      </c>
      <c r="E178" s="7">
        <v>2700000</v>
      </c>
      <c r="H178" s="14">
        <v>2700000</v>
      </c>
      <c r="I178" s="14">
        <v>0</v>
      </c>
    </row>
    <row r="179" spans="1:9" ht="16.5" x14ac:dyDescent="0.3">
      <c r="A179" t="s">
        <v>148</v>
      </c>
      <c r="B179" s="2">
        <v>20575208</v>
      </c>
      <c r="C179" s="9">
        <v>0</v>
      </c>
      <c r="E179" s="7">
        <v>20575208</v>
      </c>
      <c r="H179" s="14">
        <v>20575208</v>
      </c>
      <c r="I179" s="14">
        <v>0</v>
      </c>
    </row>
    <row r="180" spans="1:9" ht="16.5" x14ac:dyDescent="0.3">
      <c r="A180" t="s">
        <v>149</v>
      </c>
      <c r="B180" s="2">
        <v>52134000</v>
      </c>
      <c r="C180" s="9">
        <v>0</v>
      </c>
      <c r="E180" s="7">
        <v>52134000</v>
      </c>
      <c r="H180" s="14">
        <v>52134000</v>
      </c>
      <c r="I180" s="14">
        <v>0</v>
      </c>
    </row>
    <row r="181" spans="1:9" ht="16.5" x14ac:dyDescent="0.3">
      <c r="A181" t="s">
        <v>150</v>
      </c>
      <c r="B181" s="2">
        <v>22522525</v>
      </c>
      <c r="C181" s="9">
        <v>0</v>
      </c>
      <c r="E181" s="7">
        <v>22522525</v>
      </c>
      <c r="H181" s="14">
        <v>22522525</v>
      </c>
      <c r="I181" s="14">
        <v>0</v>
      </c>
    </row>
    <row r="182" spans="1:9" ht="16.5" x14ac:dyDescent="0.3">
      <c r="B182" s="2"/>
      <c r="C182" s="9"/>
      <c r="D182" s="5">
        <f>SUM(B173:B181)</f>
        <v>305466104</v>
      </c>
      <c r="G182" s="6">
        <f>SUM(E173:E181)</f>
        <v>305466104</v>
      </c>
      <c r="H182" s="14"/>
      <c r="I182" s="14"/>
    </row>
    <row r="183" spans="1:9" ht="16.5" x14ac:dyDescent="0.3">
      <c r="A183" t="s">
        <v>151</v>
      </c>
      <c r="B183" s="2">
        <v>5559225</v>
      </c>
      <c r="C183" s="9">
        <v>0</v>
      </c>
      <c r="E183" s="7">
        <v>5559225</v>
      </c>
      <c r="H183" s="14">
        <v>5559225</v>
      </c>
      <c r="I183" s="14">
        <v>0</v>
      </c>
    </row>
    <row r="184" spans="1:9" ht="16.5" x14ac:dyDescent="0.3">
      <c r="A184" t="s">
        <v>152</v>
      </c>
      <c r="B184" s="2">
        <v>727</v>
      </c>
      <c r="C184" s="9">
        <v>0</v>
      </c>
      <c r="E184" s="7">
        <v>727</v>
      </c>
      <c r="H184" s="14">
        <v>727.23000100000002</v>
      </c>
      <c r="I184" s="14">
        <v>0</v>
      </c>
    </row>
    <row r="185" spans="1:9" ht="16.5" x14ac:dyDescent="0.3">
      <c r="A185" t="s">
        <v>153</v>
      </c>
      <c r="B185" s="2">
        <v>7280774</v>
      </c>
      <c r="C185" s="9">
        <v>0</v>
      </c>
      <c r="E185" s="7">
        <v>7280774</v>
      </c>
      <c r="H185" s="14">
        <v>7280773.96</v>
      </c>
      <c r="I185" s="14">
        <v>0</v>
      </c>
    </row>
    <row r="186" spans="1:9" ht="16.5" x14ac:dyDescent="0.3">
      <c r="A186" t="s">
        <v>154</v>
      </c>
      <c r="B186" s="2">
        <v>122517381</v>
      </c>
      <c r="C186" s="9">
        <v>0</v>
      </c>
      <c r="E186" s="7">
        <v>122517381</v>
      </c>
      <c r="H186" s="14">
        <v>122517381</v>
      </c>
      <c r="I186" s="14">
        <v>0</v>
      </c>
    </row>
    <row r="187" spans="1:9" ht="16.5" x14ac:dyDescent="0.3">
      <c r="A187" t="s">
        <v>155</v>
      </c>
      <c r="B187" s="2">
        <v>242139070</v>
      </c>
      <c r="C187" s="9">
        <v>0</v>
      </c>
      <c r="E187" s="7">
        <v>242139070</v>
      </c>
      <c r="H187" s="14">
        <v>242139070</v>
      </c>
      <c r="I187" s="14">
        <v>0</v>
      </c>
    </row>
    <row r="188" spans="1:9" ht="16.5" x14ac:dyDescent="0.3">
      <c r="A188" t="s">
        <v>156</v>
      </c>
      <c r="B188" s="2">
        <v>19626666</v>
      </c>
      <c r="C188" s="9">
        <v>0</v>
      </c>
      <c r="E188" s="7">
        <v>19626666</v>
      </c>
      <c r="H188" s="14">
        <v>19626666</v>
      </c>
      <c r="I188" s="14">
        <v>0</v>
      </c>
    </row>
    <row r="189" spans="1:9" ht="16.5" x14ac:dyDescent="0.3">
      <c r="A189" t="s">
        <v>157</v>
      </c>
      <c r="B189" s="2">
        <v>9644720</v>
      </c>
      <c r="C189" s="9">
        <v>0</v>
      </c>
      <c r="E189" s="7">
        <v>9644720</v>
      </c>
      <c r="H189" s="14">
        <v>9644720</v>
      </c>
      <c r="I189" s="14">
        <v>0</v>
      </c>
    </row>
    <row r="190" spans="1:9" x14ac:dyDescent="0.25">
      <c r="B190" s="2"/>
      <c r="C190" s="9"/>
    </row>
    <row r="191" spans="1:9" x14ac:dyDescent="0.25">
      <c r="B191" t="s">
        <v>164</v>
      </c>
      <c r="C191" t="s">
        <v>165</v>
      </c>
      <c r="E191" t="s">
        <v>166</v>
      </c>
      <c r="F191" t="s">
        <v>167</v>
      </c>
      <c r="H191" t="s">
        <v>170</v>
      </c>
      <c r="I191" t="s">
        <v>171</v>
      </c>
    </row>
    <row r="192" spans="1:9" x14ac:dyDescent="0.25">
      <c r="B192" s="5">
        <f>SUM(B3:B189)</f>
        <v>88764026088</v>
      </c>
      <c r="C192" s="5">
        <f>SUM(C3:C189)</f>
        <v>81190465281</v>
      </c>
      <c r="E192" s="6">
        <f>SUM(E3:E189)</f>
        <v>88764026088</v>
      </c>
      <c r="F192" s="6">
        <f>SUM(F57:F127)</f>
        <v>81190465281</v>
      </c>
      <c r="H192" s="16">
        <f>SUM(H3:H189)</f>
        <v>88764026087.674942</v>
      </c>
      <c r="I192" s="16">
        <f>SUM(I3:I189)</f>
        <v>81190465279.668335</v>
      </c>
    </row>
    <row r="194" spans="1:7" x14ac:dyDescent="0.25">
      <c r="A194" t="s">
        <v>158</v>
      </c>
      <c r="B194" s="2">
        <v>0</v>
      </c>
      <c r="C194" s="9">
        <v>7573560807</v>
      </c>
    </row>
    <row r="197" spans="1:7" x14ac:dyDescent="0.25">
      <c r="A197" t="s">
        <v>173</v>
      </c>
    </row>
    <row r="198" spans="1:7" ht="16.5" x14ac:dyDescent="0.3">
      <c r="A198" t="s">
        <v>169</v>
      </c>
      <c r="B198" s="14">
        <v>0</v>
      </c>
      <c r="C198" s="14">
        <v>112798252</v>
      </c>
      <c r="D198"/>
      <c r="G198"/>
    </row>
    <row r="199" spans="1:7" ht="16.5" x14ac:dyDescent="0.3">
      <c r="A199" t="s">
        <v>172</v>
      </c>
      <c r="B199" s="14">
        <v>581924650</v>
      </c>
      <c r="C199" s="14">
        <v>0</v>
      </c>
      <c r="D199"/>
      <c r="G199"/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dheaardi</dc:creator>
  <cp:lastModifiedBy>dheaardi</cp:lastModifiedBy>
  <dcterms:created xsi:type="dcterms:W3CDTF">2023-06-15T02:01:22Z</dcterms:created>
  <dcterms:modified xsi:type="dcterms:W3CDTF">2023-06-15T04:39:18Z</dcterms:modified>
</cp:coreProperties>
</file>