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vas-frontend\"/>
    </mc:Choice>
  </mc:AlternateContent>
  <xr:revisionPtr revIDLastSave="0" documentId="13_ncr:1_{8B0CE62C-8DE0-4744-855C-D4A6DB9C4D49}" xr6:coauthVersionLast="40" xr6:coauthVersionMax="40" xr10:uidLastSave="{00000000-0000-0000-0000-000000000000}"/>
  <bookViews>
    <workbookView xWindow="0" yWindow="0" windowWidth="20490" windowHeight="8940" xr2:uid="{03BDF443-BD06-4660-ABF4-526C26D5C2A4}"/>
  </bookViews>
  <sheets>
    <sheet name="INPUT OUTPUT" sheetId="10" r:id="rId1"/>
    <sheet name="GL BALANCE" sheetId="9" r:id="rId2"/>
    <sheet name="GL REPORT" sheetId="8" r:id="rId3"/>
    <sheet name="TB REPORT" sheetId="7" r:id="rId4"/>
    <sheet name="BS REPORT" sheetId="4" r:id="rId5"/>
    <sheet name="IS REPORT" sheetId="6" r:id="rId6"/>
    <sheet name="COA GTASS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8" l="1"/>
  <c r="H31" i="8"/>
  <c r="P15" i="1" l="1"/>
  <c r="U15" i="1"/>
  <c r="U10" i="1"/>
  <c r="U7" i="1"/>
  <c r="Q7" i="1"/>
  <c r="Q15" i="1" s="1"/>
  <c r="P7" i="1"/>
  <c r="F15" i="1" l="1"/>
  <c r="F16" i="1"/>
  <c r="F17" i="1"/>
  <c r="F14" i="1"/>
  <c r="F6" i="1"/>
  <c r="F7" i="1"/>
  <c r="F8" i="1"/>
  <c r="F9" i="1"/>
  <c r="F10" i="1"/>
  <c r="F5" i="1"/>
  <c r="E18" i="1"/>
  <c r="D18" i="1"/>
  <c r="E11" i="1"/>
  <c r="D11" i="1"/>
  <c r="F11" i="1" l="1"/>
  <c r="F18" i="1"/>
</calcChain>
</file>

<file path=xl/sharedStrings.xml><?xml version="1.0" encoding="utf-8"?>
<sst xmlns="http://schemas.openxmlformats.org/spreadsheetml/2006/main" count="2353" uniqueCount="999">
  <si>
    <t>Pendapatan</t>
  </si>
  <si>
    <t>Tiket Domestik</t>
  </si>
  <si>
    <t>Tiket International</t>
  </si>
  <si>
    <t>Hotel Domestik</t>
  </si>
  <si>
    <t>Paket Tour Domestik</t>
  </si>
  <si>
    <t>Total Pendapatan</t>
  </si>
  <si>
    <t>Biaya</t>
  </si>
  <si>
    <t>Pendapatan Agen</t>
  </si>
  <si>
    <t>Biaya Gaji</t>
  </si>
  <si>
    <t>Biaya Kantor</t>
  </si>
  <si>
    <t>Biaya Pemasaran</t>
  </si>
  <si>
    <t>Total Biaya</t>
  </si>
  <si>
    <t>feb</t>
  </si>
  <si>
    <t>jan</t>
  </si>
  <si>
    <t>Lain-lain</t>
  </si>
  <si>
    <t>Diskon Agen</t>
  </si>
  <si>
    <t>Total</t>
  </si>
  <si>
    <t>Balance Sheet</t>
  </si>
  <si>
    <t>Aktiva</t>
  </si>
  <si>
    <t>xxx</t>
  </si>
  <si>
    <t>Total Aktiva</t>
  </si>
  <si>
    <t>Hutang Usaha</t>
  </si>
  <si>
    <t>Total Hutang Usaha</t>
  </si>
  <si>
    <t>Piutang Usaha</t>
  </si>
  <si>
    <t>Total Piutang Usaha</t>
  </si>
  <si>
    <t>Beban Lain-lain</t>
  </si>
  <si>
    <t>Total Beban Lain-lain</t>
  </si>
  <si>
    <t>Balance Sheet (aktiva)</t>
  </si>
  <si>
    <t>Kas</t>
  </si>
  <si>
    <t>Bank</t>
  </si>
  <si>
    <t>Piutang Interco</t>
  </si>
  <si>
    <t>Piutang Refund</t>
  </si>
  <si>
    <t>Piutang Deposit</t>
  </si>
  <si>
    <t>Piutang Lain-lain</t>
  </si>
  <si>
    <t>Balance Sheet (pasiva)</t>
  </si>
  <si>
    <t>Hutang Yang Ditangguhkan</t>
  </si>
  <si>
    <t>Hutang Extra Discount</t>
  </si>
  <si>
    <t>Hutang Extra Discount xxx</t>
  </si>
  <si>
    <t>Hutang Interco</t>
  </si>
  <si>
    <t>Hutang Refund</t>
  </si>
  <si>
    <t>Hutang Deposit</t>
  </si>
  <si>
    <t>Hutang Lain-lain</t>
  </si>
  <si>
    <t>Piutang Yang Ditangguhkan</t>
  </si>
  <si>
    <t>Tipe Neraca</t>
  </si>
  <si>
    <t>Skontro (Menyamping)</t>
  </si>
  <si>
    <t>Stafel (Horizontal)</t>
  </si>
  <si>
    <t>Tipe Stafel</t>
  </si>
  <si>
    <t>Kas IDR</t>
  </si>
  <si>
    <t>Total Kas</t>
  </si>
  <si>
    <t>Assets Description</t>
  </si>
  <si>
    <t>Nov 2018 - IDR</t>
  </si>
  <si>
    <t>Oct 2018 - IDR</t>
  </si>
  <si>
    <t>MANDIRI - 1210068900079 IDR</t>
  </si>
  <si>
    <t>BCA - 270-0193881 IDR</t>
  </si>
  <si>
    <t>BRI - 033801000680306 IDR</t>
  </si>
  <si>
    <t>MAY BANK - 2427001160 IDR</t>
  </si>
  <si>
    <t>OCBC - 133800000878 IDR</t>
  </si>
  <si>
    <t>BCA - 5440307037 IDR</t>
  </si>
  <si>
    <t>Liabilities Description</t>
  </si>
  <si>
    <t>Hutang Usaha Yang Ditangguhkan</t>
  </si>
  <si>
    <t>Hutang Insentif Citilink API</t>
  </si>
  <si>
    <t>Total Hutang Usaha Yang Ditangguhkan</t>
  </si>
  <si>
    <t>Total Hutang Refund</t>
  </si>
  <si>
    <t>Total Bank</t>
  </si>
  <si>
    <t>Hutang Extra Diskon</t>
  </si>
  <si>
    <t>Hutang Extra Diskon Yang Ditangguhkan</t>
  </si>
  <si>
    <t>Parameter</t>
  </si>
  <si>
    <t>bold</t>
  </si>
  <si>
    <t>byAccount</t>
  </si>
  <si>
    <t>code</t>
  </si>
  <si>
    <t>deep</t>
  </si>
  <si>
    <t>detail</t>
  </si>
  <si>
    <t>hasChilden</t>
  </si>
  <si>
    <t>hidden</t>
  </si>
  <si>
    <t>name</t>
  </si>
  <si>
    <t>parentCode</t>
  </si>
  <si>
    <t>position</t>
  </si>
  <si>
    <t>root</t>
  </si>
  <si>
    <t>sort</t>
  </si>
  <si>
    <t>type</t>
  </si>
  <si>
    <t>B001</t>
  </si>
  <si>
    <t>B-01</t>
  </si>
  <si>
    <t>D</t>
  </si>
  <si>
    <t>N</t>
  </si>
  <si>
    <t>Tampilan</t>
  </si>
  <si>
    <t>Code*</t>
  </si>
  <si>
    <t>Name*</t>
  </si>
  <si>
    <t>Type*</t>
  </si>
  <si>
    <t>LOD*</t>
  </si>
  <si>
    <t>Description</t>
  </si>
  <si>
    <t>Kas dan Bank</t>
  </si>
  <si>
    <t>Deposit VTA</t>
  </si>
  <si>
    <t>B002 Bank</t>
  </si>
  <si>
    <t>IS Summary</t>
  </si>
  <si>
    <t>B-00 Balance Sheet</t>
  </si>
  <si>
    <t>IS Detail</t>
  </si>
  <si>
    <t>Currency</t>
  </si>
  <si>
    <t>IDR</t>
  </si>
  <si>
    <t>Vou Code*</t>
  </si>
  <si>
    <t>CB Type*</t>
  </si>
  <si>
    <t>BCA1</t>
  </si>
  <si>
    <t>AK</t>
  </si>
  <si>
    <t>AP</t>
  </si>
  <si>
    <t>AR</t>
  </si>
  <si>
    <t>BL</t>
  </si>
  <si>
    <t>Pendapatan dan Beban Lain-lain</t>
  </si>
  <si>
    <t>BP</t>
  </si>
  <si>
    <t>BU</t>
  </si>
  <si>
    <t>Biaya Usaha</t>
  </si>
  <si>
    <t>CB</t>
  </si>
  <si>
    <t>PC</t>
  </si>
  <si>
    <t>Pembelian</t>
  </si>
  <si>
    <t>PPH</t>
  </si>
  <si>
    <t>PPh Pajak 23</t>
  </si>
  <si>
    <t>PPN</t>
  </si>
  <si>
    <t>PPn Keluaran</t>
  </si>
  <si>
    <t>PS</t>
  </si>
  <si>
    <t>Passiva</t>
  </si>
  <si>
    <t>SL</t>
  </si>
  <si>
    <t>Penjualan</t>
  </si>
  <si>
    <t>Type COA</t>
  </si>
  <si>
    <t>Aktiva Lancar</t>
  </si>
  <si>
    <t>Harta</t>
  </si>
  <si>
    <t>URUTAN COA PADA GTASS</t>
  </si>
  <si>
    <t>Tipe Skontro</t>
  </si>
  <si>
    <t>TYPE</t>
  </si>
  <si>
    <r>
      <rPr>
        <b/>
        <sz val="8"/>
        <color theme="1"/>
        <rFont val="Calibri"/>
        <family val="2"/>
        <scheme val="minor"/>
      </rPr>
      <t>100000</t>
    </r>
    <r>
      <rPr>
        <sz val="8"/>
        <color theme="1"/>
        <rFont val="Calibri"/>
        <family val="2"/>
        <scheme val="minor"/>
      </rPr>
      <t xml:space="preserve"> Harta</t>
    </r>
  </si>
  <si>
    <r>
      <rPr>
        <b/>
        <sz val="8"/>
        <color theme="1"/>
        <rFont val="Calibri"/>
        <family val="2"/>
        <scheme val="minor"/>
      </rPr>
      <t>110000</t>
    </r>
    <r>
      <rPr>
        <sz val="8"/>
        <color theme="1"/>
        <rFont val="Calibri"/>
        <family val="2"/>
        <scheme val="minor"/>
      </rPr>
      <t xml:space="preserve"> Aktiva Lancar</t>
    </r>
  </si>
  <si>
    <r>
      <rPr>
        <b/>
        <sz val="8"/>
        <color theme="1"/>
        <rFont val="Calibri"/>
        <family val="2"/>
        <scheme val="minor"/>
      </rPr>
      <t>111500</t>
    </r>
    <r>
      <rPr>
        <sz val="8"/>
        <color theme="1"/>
        <rFont val="Calibri"/>
        <family val="2"/>
        <scheme val="minor"/>
      </rPr>
      <t xml:space="preserve"> Bank</t>
    </r>
  </si>
  <si>
    <r>
      <rPr>
        <b/>
        <sz val="8"/>
        <color theme="1"/>
        <rFont val="Calibri"/>
        <family val="2"/>
        <scheme val="minor"/>
      </rPr>
      <t>111502</t>
    </r>
    <r>
      <rPr>
        <sz val="8"/>
        <color theme="1"/>
        <rFont val="Calibri"/>
        <family val="2"/>
        <scheme val="minor"/>
      </rPr>
      <t xml:space="preserve"> BCA - 270-0193881 IDR</t>
    </r>
  </si>
  <si>
    <r>
      <rPr>
        <b/>
        <sz val="8"/>
        <color theme="1"/>
        <rFont val="Calibri"/>
        <family val="2"/>
        <scheme val="minor"/>
      </rPr>
      <t>212000</t>
    </r>
    <r>
      <rPr>
        <sz val="8"/>
        <color theme="1"/>
        <rFont val="Calibri"/>
        <family val="2"/>
        <scheme val="minor"/>
      </rPr>
      <t xml:space="preserve"> Hutang</t>
    </r>
  </si>
  <si>
    <t>LOD</t>
  </si>
  <si>
    <t>Pendapatan dan Beban</t>
  </si>
  <si>
    <r>
      <rPr>
        <b/>
        <sz val="8"/>
        <color theme="1"/>
        <rFont val="Calibri"/>
        <family val="2"/>
        <scheme val="minor"/>
      </rPr>
      <t>XXXXXX</t>
    </r>
    <r>
      <rPr>
        <sz val="8"/>
        <color theme="1"/>
        <rFont val="Calibri"/>
        <family val="2"/>
        <scheme val="minor"/>
      </rPr>
      <t xml:space="preserve"> XXXXXX</t>
    </r>
  </si>
  <si>
    <r>
      <rPr>
        <b/>
        <sz val="8"/>
        <color theme="1"/>
        <rFont val="Calibri"/>
        <family val="2"/>
        <scheme val="minor"/>
      </rPr>
      <t>XXXXXXX</t>
    </r>
    <r>
      <rPr>
        <sz val="8"/>
        <color theme="1"/>
        <rFont val="Calibri"/>
        <family val="2"/>
        <scheme val="minor"/>
      </rPr>
      <t xml:space="preserve"> XXXXXX</t>
    </r>
  </si>
  <si>
    <r>
      <rPr>
        <b/>
        <sz val="8"/>
        <color theme="1"/>
        <rFont val="Calibri"/>
        <family val="2"/>
        <scheme val="minor"/>
      </rPr>
      <t>470000</t>
    </r>
    <r>
      <rPr>
        <sz val="8"/>
        <color theme="1"/>
        <rFont val="Calibri"/>
        <family val="2"/>
        <scheme val="minor"/>
      </rPr>
      <t xml:space="preserve"> Pendapatan lain-lain</t>
    </r>
  </si>
  <si>
    <r>
      <rPr>
        <b/>
        <sz val="8"/>
        <color theme="1"/>
        <rFont val="Calibri"/>
        <family val="2"/>
        <scheme val="minor"/>
      </rPr>
      <t>471001</t>
    </r>
    <r>
      <rPr>
        <sz val="8"/>
        <color theme="1"/>
        <rFont val="Calibri"/>
        <family val="2"/>
        <scheme val="minor"/>
      </rPr>
      <t xml:space="preserve"> Pendapatan Insentif Lion Air</t>
    </r>
  </si>
  <si>
    <t>HARTA</t>
  </si>
  <si>
    <t>HUTANG</t>
  </si>
  <si>
    <t>PENDAPATAN</t>
  </si>
  <si>
    <t>MODAL</t>
  </si>
  <si>
    <t>310002 Modal Saham Kusuma Ruslan</t>
  </si>
  <si>
    <r>
      <rPr>
        <b/>
        <sz val="8"/>
        <color theme="1"/>
        <rFont val="Calibri"/>
        <family val="2"/>
        <scheme val="minor"/>
      </rPr>
      <t>310002</t>
    </r>
    <r>
      <rPr>
        <sz val="8"/>
        <color theme="1"/>
        <rFont val="Calibri"/>
        <family val="2"/>
        <scheme val="minor"/>
      </rPr>
      <t xml:space="preserve"> Modal Saham Kusuma Ruslan</t>
    </r>
  </si>
  <si>
    <t>Pasiva</t>
  </si>
  <si>
    <r>
      <rPr>
        <b/>
        <sz val="8"/>
        <color theme="1"/>
        <rFont val="Calibri"/>
        <family val="2"/>
        <scheme val="minor"/>
      </rPr>
      <t xml:space="preserve">XXXXXX </t>
    </r>
    <r>
      <rPr>
        <sz val="8"/>
        <color theme="1"/>
        <rFont val="Calibri"/>
        <family val="2"/>
        <scheme val="minor"/>
      </rPr>
      <t>XXXXXX</t>
    </r>
  </si>
  <si>
    <t>BIAYA</t>
  </si>
  <si>
    <r>
      <rPr>
        <b/>
        <sz val="8"/>
        <color theme="1"/>
        <rFont val="Calibri"/>
        <family val="2"/>
        <scheme val="minor"/>
      </rPr>
      <t xml:space="preserve">500000 </t>
    </r>
    <r>
      <rPr>
        <sz val="8"/>
        <color theme="1"/>
        <rFont val="Calibri"/>
        <family val="2"/>
        <scheme val="minor"/>
      </rPr>
      <t>Biaya</t>
    </r>
  </si>
  <si>
    <r>
      <rPr>
        <b/>
        <sz val="8"/>
        <color theme="1"/>
        <rFont val="Calibri"/>
        <family val="2"/>
        <scheme val="minor"/>
      </rPr>
      <t>561000</t>
    </r>
    <r>
      <rPr>
        <sz val="8"/>
        <color theme="1"/>
        <rFont val="Calibri"/>
        <family val="2"/>
        <scheme val="minor"/>
      </rPr>
      <t xml:space="preserve"> Biaya Pemasaran</t>
    </r>
  </si>
  <si>
    <r>
      <rPr>
        <b/>
        <sz val="8"/>
        <color theme="1"/>
        <rFont val="Calibri"/>
        <family val="2"/>
        <scheme val="minor"/>
      </rPr>
      <t>632605</t>
    </r>
    <r>
      <rPr>
        <sz val="8"/>
        <color theme="1"/>
        <rFont val="Calibri"/>
        <family val="2"/>
        <scheme val="minor"/>
      </rPr>
      <t xml:space="preserve"> Biaya Internet Google</t>
    </r>
  </si>
  <si>
    <t>LAIN-LAIN</t>
  </si>
  <si>
    <r>
      <rPr>
        <b/>
        <sz val="8"/>
        <color theme="1"/>
        <rFont val="Calibri"/>
        <family val="2"/>
        <scheme val="minor"/>
      </rPr>
      <t>215110</t>
    </r>
    <r>
      <rPr>
        <sz val="8"/>
        <color theme="1"/>
        <rFont val="Calibri"/>
        <family val="2"/>
        <scheme val="minor"/>
      </rPr>
      <t xml:space="preserve"> Hutang PPh Pasal 21</t>
    </r>
  </si>
  <si>
    <r>
      <rPr>
        <b/>
        <sz val="8"/>
        <color theme="1"/>
        <rFont val="Calibri"/>
        <family val="2"/>
        <scheme val="minor"/>
      </rPr>
      <t>215310</t>
    </r>
    <r>
      <rPr>
        <sz val="8"/>
        <color theme="1"/>
        <rFont val="Calibri"/>
        <family val="2"/>
        <scheme val="minor"/>
      </rPr>
      <t xml:space="preserve"> Hutang PPn Yang Ditangguhkan</t>
    </r>
  </si>
  <si>
    <r>
      <rPr>
        <b/>
        <sz val="8"/>
        <color theme="1"/>
        <rFont val="Calibri"/>
        <family val="2"/>
        <scheme val="minor"/>
      </rPr>
      <t>411100</t>
    </r>
    <r>
      <rPr>
        <sz val="8"/>
        <color theme="1"/>
        <rFont val="Calibri"/>
        <family val="2"/>
        <scheme val="minor"/>
      </rPr>
      <t xml:space="preserve"> Penjualan Usaha</t>
    </r>
  </si>
  <si>
    <t>CODE</t>
  </si>
  <si>
    <t>NOT FOUND</t>
  </si>
  <si>
    <t>FOUND</t>
  </si>
  <si>
    <t>RESULT</t>
  </si>
  <si>
    <r>
      <rPr>
        <b/>
        <sz val="8"/>
        <color theme="1"/>
        <rFont val="Calibri"/>
        <family val="2"/>
        <scheme val="minor"/>
      </rPr>
      <t>113111</t>
    </r>
    <r>
      <rPr>
        <sz val="8"/>
        <color theme="1"/>
        <rFont val="Calibri"/>
        <family val="2"/>
        <scheme val="minor"/>
      </rPr>
      <t xml:space="preserve"> Piutang Ruslan Abdul Gani</t>
    </r>
  </si>
  <si>
    <t>PIUTANG</t>
  </si>
  <si>
    <r>
      <t xml:space="preserve">XXXXXX </t>
    </r>
    <r>
      <rPr>
        <sz val="8"/>
        <color theme="1"/>
        <rFont val="Calibri"/>
        <family val="2"/>
        <scheme val="minor"/>
      </rPr>
      <t>XXXXXX</t>
    </r>
  </si>
  <si>
    <r>
      <rPr>
        <b/>
        <sz val="8"/>
        <color theme="1"/>
        <rFont val="Calibri"/>
        <family val="2"/>
        <scheme val="minor"/>
      </rPr>
      <t>112000</t>
    </r>
    <r>
      <rPr>
        <sz val="8"/>
        <color theme="1"/>
        <rFont val="Calibri"/>
        <family val="2"/>
        <scheme val="minor"/>
      </rPr>
      <t xml:space="preserve"> Piutang</t>
    </r>
  </si>
  <si>
    <r>
      <rPr>
        <b/>
        <sz val="8"/>
        <color theme="1"/>
        <rFont val="Calibri"/>
        <family val="2"/>
        <scheme val="minor"/>
      </rPr>
      <t>112100</t>
    </r>
    <r>
      <rPr>
        <sz val="8"/>
        <color theme="1"/>
        <rFont val="Calibri"/>
        <family val="2"/>
        <scheme val="minor"/>
      </rPr>
      <t xml:space="preserve">  Piutang Usaha</t>
    </r>
  </si>
  <si>
    <r>
      <rPr>
        <b/>
        <sz val="8"/>
        <color theme="1"/>
        <rFont val="Calibri"/>
        <family val="2"/>
        <scheme val="minor"/>
      </rPr>
      <t>300000</t>
    </r>
    <r>
      <rPr>
        <sz val="8"/>
        <color theme="1"/>
        <rFont val="Calibri"/>
        <family val="2"/>
        <scheme val="minor"/>
      </rPr>
      <t xml:space="preserve"> Modal</t>
    </r>
  </si>
  <si>
    <t>XXX</t>
  </si>
  <si>
    <t>PEMBELIAN</t>
  </si>
  <si>
    <r>
      <rPr>
        <b/>
        <sz val="8"/>
        <color theme="1"/>
        <rFont val="Calibri"/>
        <family val="2"/>
        <scheme val="minor"/>
      </rPr>
      <t>510000</t>
    </r>
    <r>
      <rPr>
        <sz val="8"/>
        <color theme="1"/>
        <rFont val="Calibri"/>
        <family val="2"/>
        <scheme val="minor"/>
      </rPr>
      <t xml:space="preserve"> Pembelian</t>
    </r>
  </si>
  <si>
    <r>
      <rPr>
        <b/>
        <sz val="8"/>
        <color theme="1"/>
        <rFont val="Calibri"/>
        <family val="2"/>
        <scheme val="minor"/>
      </rPr>
      <t>511100</t>
    </r>
    <r>
      <rPr>
        <sz val="8"/>
        <color theme="1"/>
        <rFont val="Calibri"/>
        <family val="2"/>
        <scheme val="minor"/>
      </rPr>
      <t xml:space="preserve"> Pembelian Usaha</t>
    </r>
  </si>
  <si>
    <t>TYPE SKONTRO</t>
  </si>
  <si>
    <t>AKTIVA</t>
  </si>
  <si>
    <t>111500 Bank</t>
  </si>
  <si>
    <t>111502 BCA - 270-0193881 IDR</t>
  </si>
  <si>
    <t>PASIVA</t>
  </si>
  <si>
    <r>
      <rPr>
        <b/>
        <sz val="8"/>
        <color theme="1"/>
        <rFont val="Calibri"/>
        <family val="2"/>
        <scheme val="minor"/>
      </rPr>
      <t>212100</t>
    </r>
    <r>
      <rPr>
        <sz val="8"/>
        <color theme="1"/>
        <rFont val="Calibri"/>
        <family val="2"/>
        <scheme val="minor"/>
      </rPr>
      <t xml:space="preserve"> Hutang Usaha</t>
    </r>
  </si>
  <si>
    <t>212100 Hutang Usaha</t>
  </si>
  <si>
    <t>Bank (CB)</t>
  </si>
  <si>
    <t>Hutang Usaha (AP)</t>
  </si>
  <si>
    <t>PIUTANG USAHA (AR)</t>
  </si>
  <si>
    <t>112100 Piutang Usaha</t>
  </si>
  <si>
    <t>Modal Saham Kusuma Ruslan</t>
  </si>
  <si>
    <t>BALANCE SHEET BERDASARKAN TYPE</t>
  </si>
  <si>
    <t>BALANCE SHEET BERDASARKAN COA</t>
  </si>
  <si>
    <t>212000 Hutang</t>
  </si>
  <si>
    <t>112000 PIUTANG USAHA</t>
  </si>
  <si>
    <t>lod</t>
  </si>
  <si>
    <t>bscode</t>
  </si>
  <si>
    <t>bsname</t>
  </si>
  <si>
    <t>B002</t>
  </si>
  <si>
    <t>cbtype</t>
  </si>
  <si>
    <t>description</t>
  </si>
  <si>
    <t>typename</t>
  </si>
  <si>
    <t>PARAMETER</t>
  </si>
  <si>
    <t>VALUE</t>
  </si>
  <si>
    <t>LOD 4 COA HEADER NO TRANSAKSI</t>
  </si>
  <si>
    <t>LOD 5 COA TRANSAKSI</t>
  </si>
  <si>
    <t>LOD 3 COA HEADER</t>
  </si>
  <si>
    <t>NULL</t>
  </si>
  <si>
    <t>AKTIVA LANCAR</t>
  </si>
  <si>
    <t>XXXX</t>
  </si>
  <si>
    <t>Biaya Internet Google</t>
  </si>
  <si>
    <t>LOD 4 111100 KAS DAN BANK</t>
  </si>
  <si>
    <t>LOD 3 110000 AKTIVA LANCAR</t>
  </si>
  <si>
    <t>LOD 5 111501 MANDIRI - 1210068900079 IDR</t>
  </si>
  <si>
    <t>LOD 3 500000 BIAYA</t>
  </si>
  <si>
    <t>LOD 4 561000 BIAYA PEMASARAN</t>
  </si>
  <si>
    <t>LOD 5 632605 BIAYA INTERNET GOOGLE</t>
  </si>
  <si>
    <t>TOTAL CHILD LOD 4</t>
  </si>
  <si>
    <t>LOD 4 112000 PIUTANG USAHA</t>
  </si>
  <si>
    <t>LOD 5 112100 PIUTANG USAH</t>
  </si>
  <si>
    <t>LOD 4 300000 MODAL</t>
  </si>
  <si>
    <t>LOD 5 3100002 MODAL SAHAM KUSUMA RUSLAN</t>
  </si>
  <si>
    <r>
      <rPr>
        <b/>
        <sz val="8"/>
        <color theme="1"/>
        <rFont val="Calibri"/>
        <family val="2"/>
        <scheme val="minor"/>
      </rPr>
      <t>XXXXXX</t>
    </r>
    <r>
      <rPr>
        <sz val="8"/>
        <color theme="1"/>
        <rFont val="Calibri"/>
        <family val="2"/>
        <scheme val="minor"/>
      </rPr>
      <t xml:space="preserve"> Hutang Lancar</t>
    </r>
  </si>
  <si>
    <t>B018 HID</t>
  </si>
  <si>
    <t>B020 HID</t>
  </si>
  <si>
    <t>B021 HID</t>
  </si>
  <si>
    <t>B025 HID</t>
  </si>
  <si>
    <t>B032 HID</t>
  </si>
  <si>
    <t>B033 HID</t>
  </si>
  <si>
    <t>B050 HID</t>
  </si>
  <si>
    <t>B052 HID</t>
  </si>
  <si>
    <t>B053 HID</t>
  </si>
  <si>
    <t>B055 HID</t>
  </si>
  <si>
    <t>B057 HID</t>
  </si>
  <si>
    <t>B060 HID</t>
  </si>
  <si>
    <t>B062 HID</t>
  </si>
  <si>
    <t>B064 HID</t>
  </si>
  <si>
    <t>B065 HID</t>
  </si>
  <si>
    <t>Tipe</t>
  </si>
  <si>
    <t>Code</t>
  </si>
  <si>
    <t>Name</t>
  </si>
  <si>
    <t>Piutang</t>
  </si>
  <si>
    <t>B003</t>
  </si>
  <si>
    <t>Piutang Altea Sadewa</t>
  </si>
  <si>
    <t>B005</t>
  </si>
  <si>
    <t>Persediaan</t>
  </si>
  <si>
    <t>Persediaan Materai</t>
  </si>
  <si>
    <t>B030</t>
  </si>
  <si>
    <t>Hutang</t>
  </si>
  <si>
    <t>Hutang Bank</t>
  </si>
  <si>
    <t>B041</t>
  </si>
  <si>
    <t>B035</t>
  </si>
  <si>
    <t>Pendapatan dan Beban Lain lain</t>
  </si>
  <si>
    <t>Pendapatan Lain lain</t>
  </si>
  <si>
    <t>Pendapatan Insentif Lion</t>
  </si>
  <si>
    <t>B061</t>
  </si>
  <si>
    <t>Pembelian Usaha</t>
  </si>
  <si>
    <r>
      <rPr>
        <b/>
        <sz val="8"/>
        <color theme="1"/>
        <rFont val="Calibri"/>
        <family val="2"/>
        <scheme val="minor"/>
      </rPr>
      <t>B-01</t>
    </r>
    <r>
      <rPr>
        <sz val="8"/>
        <color theme="1"/>
        <rFont val="Calibri"/>
        <family val="2"/>
        <scheme val="minor"/>
      </rPr>
      <t xml:space="preserve"> Balance Sheet (Activa)</t>
    </r>
  </si>
  <si>
    <r>
      <rPr>
        <b/>
        <sz val="8"/>
        <color theme="1"/>
        <rFont val="Calibri"/>
        <family val="2"/>
        <scheme val="minor"/>
      </rPr>
      <t>B-02</t>
    </r>
    <r>
      <rPr>
        <sz val="8"/>
        <color theme="1"/>
        <rFont val="Calibri"/>
        <family val="2"/>
        <scheme val="minor"/>
      </rPr>
      <t xml:space="preserve"> Balance Sheet (Passiva)</t>
    </r>
  </si>
  <si>
    <r>
      <rPr>
        <b/>
        <sz val="8"/>
        <color theme="1"/>
        <rFont val="Calibri"/>
        <family val="2"/>
        <scheme val="minor"/>
      </rPr>
      <t>B001</t>
    </r>
    <r>
      <rPr>
        <sz val="8"/>
        <color theme="1"/>
        <rFont val="Calibri"/>
        <family val="2"/>
        <scheme val="minor"/>
      </rPr>
      <t xml:space="preserve"> Kas</t>
    </r>
  </si>
  <si>
    <r>
      <rPr>
        <b/>
        <sz val="8"/>
        <color theme="1"/>
        <rFont val="Calibri"/>
        <family val="2"/>
        <scheme val="minor"/>
      </rPr>
      <t>B002</t>
    </r>
    <r>
      <rPr>
        <sz val="8"/>
        <color theme="1"/>
        <rFont val="Calibri"/>
        <family val="2"/>
        <scheme val="minor"/>
      </rPr>
      <t xml:space="preserve"> Bank</t>
    </r>
  </si>
  <si>
    <r>
      <rPr>
        <b/>
        <sz val="8"/>
        <color theme="1"/>
        <rFont val="Calibri"/>
        <family val="2"/>
        <scheme val="minor"/>
      </rPr>
      <t>B003</t>
    </r>
    <r>
      <rPr>
        <sz val="8"/>
        <color theme="1"/>
        <rFont val="Calibri"/>
        <family val="2"/>
        <scheme val="minor"/>
      </rPr>
      <t xml:space="preserve"> Piutang Usaha</t>
    </r>
  </si>
  <si>
    <r>
      <rPr>
        <b/>
        <sz val="8"/>
        <color theme="1"/>
        <rFont val="Calibri"/>
        <family val="2"/>
        <scheme val="minor"/>
      </rPr>
      <t>B004</t>
    </r>
    <r>
      <rPr>
        <sz val="8"/>
        <color theme="1"/>
        <rFont val="Calibri"/>
        <family val="2"/>
        <scheme val="minor"/>
      </rPr>
      <t xml:space="preserve"> Piutang Yang Ditangguhkan</t>
    </r>
  </si>
  <si>
    <r>
      <rPr>
        <b/>
        <sz val="8"/>
        <color theme="1"/>
        <rFont val="Calibri"/>
        <family val="2"/>
        <scheme val="minor"/>
      </rPr>
      <t>B005</t>
    </r>
    <r>
      <rPr>
        <sz val="8"/>
        <color theme="1"/>
        <rFont val="Calibri"/>
        <family val="2"/>
        <scheme val="minor"/>
      </rPr>
      <t xml:space="preserve"> Piutang Interco</t>
    </r>
  </si>
  <si>
    <r>
      <rPr>
        <b/>
        <sz val="8"/>
        <color theme="1"/>
        <rFont val="Calibri"/>
        <family val="2"/>
        <scheme val="minor"/>
      </rPr>
      <t>B006</t>
    </r>
    <r>
      <rPr>
        <sz val="8"/>
        <color theme="1"/>
        <rFont val="Calibri"/>
        <family val="2"/>
        <scheme val="minor"/>
      </rPr>
      <t xml:space="preserve"> Piutang Refund</t>
    </r>
  </si>
  <si>
    <r>
      <rPr>
        <b/>
        <sz val="8"/>
        <color theme="1"/>
        <rFont val="Calibri"/>
        <family val="2"/>
        <scheme val="minor"/>
      </rPr>
      <t>B007</t>
    </r>
    <r>
      <rPr>
        <sz val="8"/>
        <color theme="1"/>
        <rFont val="Calibri"/>
        <family val="2"/>
        <scheme val="minor"/>
      </rPr>
      <t xml:space="preserve"> Piutang Deposit</t>
    </r>
  </si>
  <si>
    <r>
      <rPr>
        <b/>
        <sz val="8"/>
        <color theme="1"/>
        <rFont val="Calibri"/>
        <family val="2"/>
        <scheme val="minor"/>
      </rPr>
      <t>B008</t>
    </r>
    <r>
      <rPr>
        <sz val="8"/>
        <color theme="1"/>
        <rFont val="Calibri"/>
        <family val="2"/>
        <scheme val="minor"/>
      </rPr>
      <t xml:space="preserve"> Piutang Lain lain</t>
    </r>
  </si>
  <si>
    <r>
      <rPr>
        <b/>
        <sz val="8"/>
        <color theme="1"/>
        <rFont val="Calibri"/>
        <family val="2"/>
        <scheme val="minor"/>
      </rPr>
      <t>B009</t>
    </r>
    <r>
      <rPr>
        <sz val="8"/>
        <color theme="1"/>
        <rFont val="Calibri"/>
        <family val="2"/>
        <scheme val="minor"/>
      </rPr>
      <t xml:space="preserve"> Uang Muka Pembelian</t>
    </r>
  </si>
  <si>
    <r>
      <rPr>
        <b/>
        <sz val="8"/>
        <color theme="1"/>
        <rFont val="Calibri"/>
        <family val="2"/>
        <scheme val="minor"/>
      </rPr>
      <t>B010</t>
    </r>
    <r>
      <rPr>
        <sz val="8"/>
        <color theme="1"/>
        <rFont val="Calibri"/>
        <family val="2"/>
        <scheme val="minor"/>
      </rPr>
      <t xml:space="preserve"> Uang Muka Refund Penjualan</t>
    </r>
  </si>
  <si>
    <r>
      <rPr>
        <b/>
        <sz val="8"/>
        <color theme="1"/>
        <rFont val="Calibri"/>
        <family val="2"/>
        <scheme val="minor"/>
      </rPr>
      <t>B011</t>
    </r>
    <r>
      <rPr>
        <sz val="8"/>
        <color theme="1"/>
        <rFont val="Calibri"/>
        <family val="2"/>
        <scheme val="minor"/>
      </rPr>
      <t xml:space="preserve"> Beban Yang Ditangguhkan</t>
    </r>
  </si>
  <si>
    <r>
      <rPr>
        <b/>
        <sz val="8"/>
        <color theme="1"/>
        <rFont val="Calibri"/>
        <family val="2"/>
        <scheme val="minor"/>
      </rPr>
      <t>B015</t>
    </r>
    <r>
      <rPr>
        <sz val="8"/>
        <color theme="1"/>
        <rFont val="Calibri"/>
        <family val="2"/>
        <scheme val="minor"/>
      </rPr>
      <t xml:space="preserve"> Pajak Yang Dibayar Dimuka</t>
    </r>
  </si>
  <si>
    <r>
      <rPr>
        <b/>
        <sz val="8"/>
        <color theme="1"/>
        <rFont val="Calibri"/>
        <family val="2"/>
        <scheme val="minor"/>
      </rPr>
      <t>B016</t>
    </r>
    <r>
      <rPr>
        <sz val="8"/>
        <color theme="1"/>
        <rFont val="Calibri"/>
        <family val="2"/>
        <scheme val="minor"/>
      </rPr>
      <t xml:space="preserve"> Biaya Yang Dibayar Dimuka</t>
    </r>
  </si>
  <si>
    <r>
      <rPr>
        <b/>
        <sz val="8"/>
        <color theme="1"/>
        <rFont val="Calibri"/>
        <family val="2"/>
        <scheme val="minor"/>
      </rPr>
      <t>B017</t>
    </r>
    <r>
      <rPr>
        <sz val="8"/>
        <color theme="1"/>
        <rFont val="Calibri"/>
        <family val="2"/>
        <scheme val="minor"/>
      </rPr>
      <t xml:space="preserve"> Uang Jaminan</t>
    </r>
  </si>
  <si>
    <r>
      <rPr>
        <b/>
        <sz val="8"/>
        <color theme="1"/>
        <rFont val="Calibri"/>
        <family val="2"/>
        <scheme val="minor"/>
      </rPr>
      <t>B019</t>
    </r>
    <r>
      <rPr>
        <sz val="8"/>
        <color theme="1"/>
        <rFont val="Calibri"/>
        <family val="2"/>
        <scheme val="minor"/>
      </rPr>
      <t xml:space="preserve"> Total Aktiva Lancar</t>
    </r>
  </si>
  <si>
    <r>
      <rPr>
        <b/>
        <sz val="8"/>
        <color theme="1"/>
        <rFont val="Calibri"/>
        <family val="2"/>
        <scheme val="minor"/>
      </rPr>
      <t>B022</t>
    </r>
    <r>
      <rPr>
        <sz val="8"/>
        <color theme="1"/>
        <rFont val="Calibri"/>
        <family val="2"/>
        <scheme val="minor"/>
      </rPr>
      <t xml:space="preserve"> Aktiva Tetap Berwujud</t>
    </r>
  </si>
  <si>
    <r>
      <rPr>
        <b/>
        <sz val="8"/>
        <color theme="1"/>
        <rFont val="Calibri"/>
        <family val="2"/>
        <scheme val="minor"/>
      </rPr>
      <t>B023</t>
    </r>
    <r>
      <rPr>
        <sz val="8"/>
        <color theme="1"/>
        <rFont val="Calibri"/>
        <family val="2"/>
        <scheme val="minor"/>
      </rPr>
      <t xml:space="preserve"> Akumulasi Penyusutan</t>
    </r>
  </si>
  <si>
    <r>
      <rPr>
        <b/>
        <sz val="8"/>
        <color theme="1"/>
        <rFont val="Calibri"/>
        <family val="2"/>
        <scheme val="minor"/>
      </rPr>
      <t>B024</t>
    </r>
    <r>
      <rPr>
        <sz val="8"/>
        <color theme="1"/>
        <rFont val="Calibri"/>
        <family val="2"/>
        <scheme val="minor"/>
      </rPr>
      <t xml:space="preserve"> Setelah Penyusutan</t>
    </r>
  </si>
  <si>
    <r>
      <rPr>
        <b/>
        <sz val="8"/>
        <color theme="1"/>
        <rFont val="Calibri"/>
        <family val="2"/>
        <scheme val="minor"/>
      </rPr>
      <t>B026</t>
    </r>
    <r>
      <rPr>
        <sz val="8"/>
        <color theme="1"/>
        <rFont val="Calibri"/>
        <family val="2"/>
        <scheme val="minor"/>
      </rPr>
      <t xml:space="preserve"> Jaminan</t>
    </r>
  </si>
  <si>
    <r>
      <rPr>
        <b/>
        <sz val="8"/>
        <color theme="1"/>
        <rFont val="Calibri"/>
        <family val="2"/>
        <scheme val="minor"/>
      </rPr>
      <t>B027</t>
    </r>
    <r>
      <rPr>
        <sz val="8"/>
        <color theme="1"/>
        <rFont val="Calibri"/>
        <family val="2"/>
        <scheme val="minor"/>
      </rPr>
      <t xml:space="preserve"> Lebih Bayar</t>
    </r>
  </si>
  <si>
    <r>
      <rPr>
        <b/>
        <sz val="8"/>
        <color theme="1"/>
        <rFont val="Calibri"/>
        <family val="2"/>
        <scheme val="minor"/>
      </rPr>
      <t>B028</t>
    </r>
    <r>
      <rPr>
        <sz val="8"/>
        <color theme="1"/>
        <rFont val="Calibri"/>
        <family val="2"/>
        <scheme val="minor"/>
      </rPr>
      <t xml:space="preserve"> Ayat Silang</t>
    </r>
  </si>
  <si>
    <r>
      <rPr>
        <b/>
        <sz val="8"/>
        <color theme="1"/>
        <rFont val="Calibri"/>
        <family val="2"/>
        <scheme val="minor"/>
      </rPr>
      <t>B029</t>
    </r>
    <r>
      <rPr>
        <sz val="8"/>
        <color theme="1"/>
        <rFont val="Calibri"/>
        <family val="2"/>
        <scheme val="minor"/>
      </rPr>
      <t xml:space="preserve"> Titipan</t>
    </r>
  </si>
  <si>
    <r>
      <rPr>
        <b/>
        <sz val="8"/>
        <color theme="1"/>
        <rFont val="Calibri"/>
        <family val="2"/>
        <scheme val="minor"/>
      </rPr>
      <t>B030</t>
    </r>
    <r>
      <rPr>
        <sz val="8"/>
        <color theme="1"/>
        <rFont val="Calibri"/>
        <family val="2"/>
        <scheme val="minor"/>
      </rPr>
      <t xml:space="preserve"> Aktiva Lain lain</t>
    </r>
  </si>
  <si>
    <r>
      <rPr>
        <b/>
        <sz val="8"/>
        <color theme="1"/>
        <rFont val="Calibri"/>
        <family val="2"/>
        <scheme val="minor"/>
      </rPr>
      <t>B031</t>
    </r>
    <r>
      <rPr>
        <sz val="8"/>
        <color theme="1"/>
        <rFont val="Calibri"/>
        <family val="2"/>
        <scheme val="minor"/>
      </rPr>
      <t xml:space="preserve"> Total Aktiva Lain lain</t>
    </r>
  </si>
  <si>
    <r>
      <rPr>
        <b/>
        <sz val="8"/>
        <color theme="1"/>
        <rFont val="Calibri"/>
        <family val="2"/>
        <scheme val="minor"/>
      </rPr>
      <t>B034</t>
    </r>
    <r>
      <rPr>
        <sz val="8"/>
        <color theme="1"/>
        <rFont val="Calibri"/>
        <family val="2"/>
        <scheme val="minor"/>
      </rPr>
      <t xml:space="preserve"> Total Aktiva</t>
    </r>
  </si>
  <si>
    <r>
      <rPr>
        <b/>
        <sz val="8"/>
        <color theme="1"/>
        <rFont val="Calibri"/>
        <family val="2"/>
        <scheme val="minor"/>
      </rPr>
      <t>B035</t>
    </r>
    <r>
      <rPr>
        <sz val="8"/>
        <color theme="1"/>
        <rFont val="Calibri"/>
        <family val="2"/>
        <scheme val="minor"/>
      </rPr>
      <t xml:space="preserve"> Hutang Usaha</t>
    </r>
  </si>
  <si>
    <r>
      <rPr>
        <b/>
        <sz val="8"/>
        <color theme="1"/>
        <rFont val="Calibri"/>
        <family val="2"/>
        <scheme val="minor"/>
      </rPr>
      <t>B036</t>
    </r>
    <r>
      <rPr>
        <sz val="8"/>
        <color theme="1"/>
        <rFont val="Calibri"/>
        <family val="2"/>
        <scheme val="minor"/>
      </rPr>
      <t xml:space="preserve"> Hutang Yang Ditangguhkan</t>
    </r>
  </si>
  <si>
    <r>
      <rPr>
        <b/>
        <sz val="8"/>
        <color theme="1"/>
        <rFont val="Calibri"/>
        <family val="2"/>
        <scheme val="minor"/>
      </rPr>
      <t>B037</t>
    </r>
    <r>
      <rPr>
        <sz val="8"/>
        <color theme="1"/>
        <rFont val="Calibri"/>
        <family val="2"/>
        <scheme val="minor"/>
      </rPr>
      <t xml:space="preserve"> Hutang Extra Discount</t>
    </r>
  </si>
  <si>
    <r>
      <rPr>
        <b/>
        <sz val="8"/>
        <color theme="1"/>
        <rFont val="Calibri"/>
        <family val="2"/>
        <scheme val="minor"/>
      </rPr>
      <t>B038</t>
    </r>
    <r>
      <rPr>
        <sz val="8"/>
        <color theme="1"/>
        <rFont val="Calibri"/>
        <family val="2"/>
        <scheme val="minor"/>
      </rPr>
      <t xml:space="preserve"> Hutang Extra Discount Yang Ditangguhkan</t>
    </r>
  </si>
  <si>
    <r>
      <rPr>
        <b/>
        <sz val="8"/>
        <color theme="1"/>
        <rFont val="Calibri"/>
        <family val="2"/>
        <scheme val="minor"/>
      </rPr>
      <t>B039</t>
    </r>
    <r>
      <rPr>
        <sz val="8"/>
        <color theme="1"/>
        <rFont val="Calibri"/>
        <family val="2"/>
        <scheme val="minor"/>
      </rPr>
      <t xml:space="preserve"> Hutang Interco</t>
    </r>
  </si>
  <si>
    <r>
      <rPr>
        <b/>
        <sz val="8"/>
        <color theme="1"/>
        <rFont val="Calibri"/>
        <family val="2"/>
        <scheme val="minor"/>
      </rPr>
      <t>B040</t>
    </r>
    <r>
      <rPr>
        <sz val="8"/>
        <color theme="1"/>
        <rFont val="Calibri"/>
        <family val="2"/>
        <scheme val="minor"/>
      </rPr>
      <t xml:space="preserve"> Hutang Refund</t>
    </r>
  </si>
  <si>
    <r>
      <rPr>
        <b/>
        <sz val="8"/>
        <color theme="1"/>
        <rFont val="Calibri"/>
        <family val="2"/>
        <scheme val="minor"/>
      </rPr>
      <t>B041</t>
    </r>
    <r>
      <rPr>
        <sz val="8"/>
        <color theme="1"/>
        <rFont val="Calibri"/>
        <family val="2"/>
        <scheme val="minor"/>
      </rPr>
      <t xml:space="preserve"> Hutang Lain lain</t>
    </r>
  </si>
  <si>
    <r>
      <rPr>
        <b/>
        <sz val="8"/>
        <color theme="1"/>
        <rFont val="Calibri"/>
        <family val="2"/>
        <scheme val="minor"/>
      </rPr>
      <t>B042</t>
    </r>
    <r>
      <rPr>
        <sz val="8"/>
        <color theme="1"/>
        <rFont val="Calibri"/>
        <family val="2"/>
        <scheme val="minor"/>
      </rPr>
      <t xml:space="preserve"> Uang Muka Penjualan</t>
    </r>
  </si>
  <si>
    <r>
      <rPr>
        <b/>
        <sz val="8"/>
        <color theme="1"/>
        <rFont val="Calibri"/>
        <family val="2"/>
        <scheme val="minor"/>
      </rPr>
      <t>B043</t>
    </r>
    <r>
      <rPr>
        <sz val="8"/>
        <color theme="1"/>
        <rFont val="Calibri"/>
        <family val="2"/>
        <scheme val="minor"/>
      </rPr>
      <t xml:space="preserve"> Uang Muka Refund Pembelian</t>
    </r>
  </si>
  <si>
    <r>
      <rPr>
        <b/>
        <sz val="8"/>
        <color theme="1"/>
        <rFont val="Calibri"/>
        <family val="2"/>
        <scheme val="minor"/>
      </rPr>
      <t>B044</t>
    </r>
    <r>
      <rPr>
        <sz val="8"/>
        <color theme="1"/>
        <rFont val="Calibri"/>
        <family val="2"/>
        <scheme val="minor"/>
      </rPr>
      <t xml:space="preserve"> Uang Muka Debet Note</t>
    </r>
  </si>
  <si>
    <r>
      <rPr>
        <b/>
        <sz val="8"/>
        <color theme="1"/>
        <rFont val="Calibri"/>
        <family val="2"/>
        <scheme val="minor"/>
      </rPr>
      <t>B045</t>
    </r>
    <r>
      <rPr>
        <sz val="8"/>
        <color theme="1"/>
        <rFont val="Calibri"/>
        <family val="2"/>
        <scheme val="minor"/>
      </rPr>
      <t xml:space="preserve"> Pendapatan Yang Ditangguhkan</t>
    </r>
  </si>
  <si>
    <r>
      <rPr>
        <b/>
        <sz val="8"/>
        <color theme="1"/>
        <rFont val="Calibri"/>
        <family val="2"/>
        <scheme val="minor"/>
      </rPr>
      <t>B046</t>
    </r>
    <r>
      <rPr>
        <sz val="8"/>
        <color theme="1"/>
        <rFont val="Calibri"/>
        <family val="2"/>
        <scheme val="minor"/>
      </rPr>
      <t xml:space="preserve"> Penjualan Yang Ditangguhkan</t>
    </r>
  </si>
  <si>
    <r>
      <rPr>
        <b/>
        <sz val="8"/>
        <color theme="1"/>
        <rFont val="Calibri"/>
        <family val="2"/>
        <scheme val="minor"/>
      </rPr>
      <t>B047</t>
    </r>
    <r>
      <rPr>
        <sz val="8"/>
        <color theme="1"/>
        <rFont val="Calibri"/>
        <family val="2"/>
        <scheme val="minor"/>
      </rPr>
      <t xml:space="preserve"> Ongkos Kirim Yang Ditangguhkan</t>
    </r>
  </si>
  <si>
    <r>
      <rPr>
        <b/>
        <sz val="8"/>
        <color theme="1"/>
        <rFont val="Calibri"/>
        <family val="2"/>
        <scheme val="minor"/>
      </rPr>
      <t>B048</t>
    </r>
    <r>
      <rPr>
        <sz val="8"/>
        <color theme="1"/>
        <rFont val="Calibri"/>
        <family val="2"/>
        <scheme val="minor"/>
      </rPr>
      <t xml:space="preserve"> Hutang Pajak</t>
    </r>
  </si>
  <si>
    <r>
      <rPr>
        <b/>
        <sz val="8"/>
        <color theme="1"/>
        <rFont val="Calibri"/>
        <family val="2"/>
        <scheme val="minor"/>
      </rPr>
      <t>B049</t>
    </r>
    <r>
      <rPr>
        <sz val="8"/>
        <color theme="1"/>
        <rFont val="Calibri"/>
        <family val="2"/>
        <scheme val="minor"/>
      </rPr>
      <t xml:space="preserve"> Biaya Yang Harus Dibayar</t>
    </r>
  </si>
  <si>
    <r>
      <rPr>
        <b/>
        <sz val="8"/>
        <color theme="1"/>
        <rFont val="Calibri"/>
        <family val="2"/>
        <scheme val="minor"/>
      </rPr>
      <t>B051</t>
    </r>
    <r>
      <rPr>
        <sz val="8"/>
        <color theme="1"/>
        <rFont val="Calibri"/>
        <family val="2"/>
        <scheme val="minor"/>
      </rPr>
      <t xml:space="preserve"> Total Passiva Lancar</t>
    </r>
  </si>
  <si>
    <r>
      <rPr>
        <b/>
        <sz val="8"/>
        <color theme="1"/>
        <rFont val="Calibri"/>
        <family val="2"/>
        <scheme val="minor"/>
      </rPr>
      <t>B054</t>
    </r>
    <r>
      <rPr>
        <sz val="8"/>
        <color theme="1"/>
        <rFont val="Calibri"/>
        <family val="2"/>
        <scheme val="minor"/>
      </rPr>
      <t xml:space="preserve"> Hutang Jangka Panjang</t>
    </r>
  </si>
  <si>
    <r>
      <rPr>
        <b/>
        <sz val="8"/>
        <color theme="1"/>
        <rFont val="Calibri"/>
        <family val="2"/>
        <scheme val="minor"/>
      </rPr>
      <t>B056</t>
    </r>
    <r>
      <rPr>
        <sz val="8"/>
        <color theme="1"/>
        <rFont val="Calibri"/>
        <family val="2"/>
        <scheme val="minor"/>
      </rPr>
      <t xml:space="preserve"> Passiva Lain lain</t>
    </r>
  </si>
  <si>
    <r>
      <rPr>
        <b/>
        <sz val="8"/>
        <color theme="1"/>
        <rFont val="Calibri"/>
        <family val="2"/>
        <scheme val="minor"/>
      </rPr>
      <t>B058</t>
    </r>
    <r>
      <rPr>
        <sz val="8"/>
        <color theme="1"/>
        <rFont val="Calibri"/>
        <family val="2"/>
        <scheme val="minor"/>
      </rPr>
      <t xml:space="preserve"> Modal</t>
    </r>
  </si>
  <si>
    <r>
      <rPr>
        <b/>
        <sz val="8"/>
        <color theme="1"/>
        <rFont val="Calibri"/>
        <family val="2"/>
        <scheme val="minor"/>
      </rPr>
      <t>B059</t>
    </r>
    <r>
      <rPr>
        <sz val="8"/>
        <color theme="1"/>
        <rFont val="Calibri"/>
        <family val="2"/>
        <scheme val="minor"/>
      </rPr>
      <t xml:space="preserve"> Laba Rugi Tahun Lalu</t>
    </r>
  </si>
  <si>
    <r>
      <rPr>
        <b/>
        <sz val="8"/>
        <color theme="1"/>
        <rFont val="Calibri"/>
        <family val="2"/>
        <scheme val="minor"/>
      </rPr>
      <t>B061</t>
    </r>
    <r>
      <rPr>
        <sz val="8"/>
        <color theme="1"/>
        <rFont val="Calibri"/>
        <family val="2"/>
        <scheme val="minor"/>
      </rPr>
      <t xml:space="preserve"> Laba Tahun Berjalan</t>
    </r>
  </si>
  <si>
    <r>
      <rPr>
        <b/>
        <sz val="8"/>
        <color theme="1"/>
        <rFont val="Calibri"/>
        <family val="2"/>
        <scheme val="minor"/>
      </rPr>
      <t>B063</t>
    </r>
    <r>
      <rPr>
        <sz val="8"/>
        <color theme="1"/>
        <rFont val="Calibri"/>
        <family val="2"/>
        <scheme val="minor"/>
      </rPr>
      <t xml:space="preserve"> Total Ekuitas</t>
    </r>
  </si>
  <si>
    <r>
      <rPr>
        <b/>
        <sz val="8"/>
        <color theme="1"/>
        <rFont val="Calibri"/>
        <family val="2"/>
        <scheme val="minor"/>
      </rPr>
      <t>B066</t>
    </r>
    <r>
      <rPr>
        <sz val="8"/>
        <color theme="1"/>
        <rFont val="Calibri"/>
        <family val="2"/>
        <scheme val="minor"/>
      </rPr>
      <t xml:space="preserve"> Total Passiva</t>
    </r>
  </si>
  <si>
    <r>
      <rPr>
        <b/>
        <sz val="8"/>
        <rFont val="Calibri"/>
        <family val="2"/>
        <scheme val="minor"/>
      </rPr>
      <t>B012</t>
    </r>
    <r>
      <rPr>
        <sz val="8"/>
        <rFont val="Calibri"/>
        <family val="2"/>
        <scheme val="minor"/>
      </rPr>
      <t xml:space="preserve"> Pembelian Yang Ditangguhkan</t>
    </r>
  </si>
  <si>
    <r>
      <rPr>
        <b/>
        <sz val="8"/>
        <rFont val="Calibri"/>
        <family val="2"/>
        <scheme val="minor"/>
      </rPr>
      <t>B013</t>
    </r>
    <r>
      <rPr>
        <sz val="8"/>
        <rFont val="Calibri"/>
        <family val="2"/>
        <scheme val="minor"/>
      </rPr>
      <t xml:space="preserve"> Discount Yang Ditangguhkan</t>
    </r>
  </si>
  <si>
    <r>
      <rPr>
        <b/>
        <sz val="8"/>
        <rFont val="Calibri"/>
        <family val="2"/>
        <scheme val="minor"/>
      </rPr>
      <t>B014</t>
    </r>
    <r>
      <rPr>
        <sz val="8"/>
        <rFont val="Calibri"/>
        <family val="2"/>
        <scheme val="minor"/>
      </rPr>
      <t xml:space="preserve"> Extra Discount Yang Ditangguhkan</t>
    </r>
  </si>
  <si>
    <t>Asset Description</t>
  </si>
  <si>
    <t>Product Type</t>
  </si>
  <si>
    <t>Feb 2018 - IDR</t>
  </si>
  <si>
    <t>Jan 2018 - IDR</t>
  </si>
  <si>
    <t>Total Piutang Yang Ditangguhkan</t>
  </si>
  <si>
    <t>Total Piutang Refund</t>
  </si>
  <si>
    <t>Piutang Lain lain</t>
  </si>
  <si>
    <t>Uang Muka Pembelian</t>
  </si>
  <si>
    <t>Uang Muka Penjualan</t>
  </si>
  <si>
    <t>Uang Muka Refund Penjualan</t>
  </si>
  <si>
    <t>Beban Yang Ditangguhkan</t>
  </si>
  <si>
    <t>Pembelian Yang Ditangguhkan</t>
  </si>
  <si>
    <t>Total Pembelian Yang Ditangguhkan</t>
  </si>
  <si>
    <t>Discount Yang Ditangguhkan</t>
  </si>
  <si>
    <t>Total Discount Yang Ditangguhkan</t>
  </si>
  <si>
    <t>Extra Discount Yang Ditangguhkan</t>
  </si>
  <si>
    <t>Total Extra Discount Yang Ditangguhkan</t>
  </si>
  <si>
    <t>Pajak Dibayar Dimuka</t>
  </si>
  <si>
    <t>Biaya Dibayara Dimuka</t>
  </si>
  <si>
    <t>Uang Jaminan</t>
  </si>
  <si>
    <t>HID</t>
  </si>
  <si>
    <t>Total Aktiva Lancar</t>
  </si>
  <si>
    <t>Aktiva Tetap Berwujud</t>
  </si>
  <si>
    <t>Akumulasi Penyusutan</t>
  </si>
  <si>
    <t>Setelah Penyusutan</t>
  </si>
  <si>
    <t>Jaminan</t>
  </si>
  <si>
    <t>Lebih Bayar</t>
  </si>
  <si>
    <t>Ayat Silang</t>
  </si>
  <si>
    <t>Titipan</t>
  </si>
  <si>
    <t>Aktiva Lain lain</t>
  </si>
  <si>
    <t>Total Aktiva Lain lain</t>
  </si>
  <si>
    <t>Total Hutang Ditangguhkan</t>
  </si>
  <si>
    <t>Total Hutang Extra Discount</t>
  </si>
  <si>
    <t>Hutang Extra Discount Yang Ditangguhkan</t>
  </si>
  <si>
    <t>Total Hutang Extra Discount Yang Ditangguhkan</t>
  </si>
  <si>
    <t>Hutang Lain lain</t>
  </si>
  <si>
    <t>Uang Muka Refund Pembelian</t>
  </si>
  <si>
    <t>Uang Muka Debet Note</t>
  </si>
  <si>
    <t>Pendapatan Yang Ditangguhkan</t>
  </si>
  <si>
    <t>Penjualan Yang Ditangguhkan</t>
  </si>
  <si>
    <t>Ongkos Kirim Yang Ditangguhkan</t>
  </si>
  <si>
    <t>Total Penjualan Yang Ditangguhkan</t>
  </si>
  <si>
    <t>Total Ongkos Kirim Yang Ditangguhkan</t>
  </si>
  <si>
    <t>Hutang Pajak</t>
  </si>
  <si>
    <t>Biaya Yang Harus Dibayar</t>
  </si>
  <si>
    <t>Total Passiva Lancar</t>
  </si>
  <si>
    <t>Hutang Jangka Panjang</t>
  </si>
  <si>
    <t>Modal</t>
  </si>
  <si>
    <t>Laba Tahun Berjalan</t>
  </si>
  <si>
    <t>Total Ekuitas</t>
  </si>
  <si>
    <t>Total Passiva</t>
  </si>
  <si>
    <t>Passiva Lain lain</t>
  </si>
  <si>
    <t>Laba Rugi Tahun Lalu</t>
  </si>
  <si>
    <t>I002 HID</t>
  </si>
  <si>
    <t>I004 HID</t>
  </si>
  <si>
    <t>I006 HID</t>
  </si>
  <si>
    <t>I008 HID</t>
  </si>
  <si>
    <t>I010 HID</t>
  </si>
  <si>
    <t>I012 HID</t>
  </si>
  <si>
    <t>I014 HID</t>
  </si>
  <si>
    <t>I017 HID</t>
  </si>
  <si>
    <t>I019 HID</t>
  </si>
  <si>
    <t>I021 HID</t>
  </si>
  <si>
    <t>I023 HID</t>
  </si>
  <si>
    <t>I025 HID</t>
  </si>
  <si>
    <t>I027 HID</t>
  </si>
  <si>
    <t>I028 HID</t>
  </si>
  <si>
    <t>I029 HID</t>
  </si>
  <si>
    <t>I035 HID</t>
  </si>
  <si>
    <t>I037 HID</t>
  </si>
  <si>
    <t>I039 HID</t>
  </si>
  <si>
    <t>I040 HID</t>
  </si>
  <si>
    <r>
      <rPr>
        <b/>
        <sz val="8"/>
        <color theme="1"/>
        <rFont val="Calibri"/>
        <family val="2"/>
        <scheme val="minor"/>
      </rPr>
      <t>I-00</t>
    </r>
    <r>
      <rPr>
        <sz val="8"/>
        <color theme="1"/>
        <rFont val="Calibri"/>
        <family val="2"/>
        <scheme val="minor"/>
      </rPr>
      <t xml:space="preserve"> Income Statement</t>
    </r>
  </si>
  <si>
    <r>
      <rPr>
        <b/>
        <sz val="8"/>
        <color theme="1"/>
        <rFont val="Calibri"/>
        <family val="2"/>
        <scheme val="minor"/>
      </rPr>
      <t>I001</t>
    </r>
    <r>
      <rPr>
        <sz val="8"/>
        <color theme="1"/>
        <rFont val="Calibri"/>
        <family val="2"/>
        <scheme val="minor"/>
      </rPr>
      <t xml:space="preserve"> Gross Sales</t>
    </r>
  </si>
  <si>
    <r>
      <rPr>
        <b/>
        <sz val="8"/>
        <color theme="1"/>
        <rFont val="Calibri"/>
        <family val="2"/>
        <scheme val="minor"/>
      </rPr>
      <t>I003</t>
    </r>
    <r>
      <rPr>
        <sz val="8"/>
        <color theme="1"/>
        <rFont val="Calibri"/>
        <family val="2"/>
        <scheme val="minor"/>
      </rPr>
      <t xml:space="preserve"> Discount</t>
    </r>
  </si>
  <si>
    <r>
      <rPr>
        <b/>
        <sz val="8"/>
        <color theme="1"/>
        <rFont val="Calibri"/>
        <family val="2"/>
        <scheme val="minor"/>
      </rPr>
      <t>I005</t>
    </r>
    <r>
      <rPr>
        <sz val="8"/>
        <color theme="1"/>
        <rFont val="Calibri"/>
        <family val="2"/>
        <scheme val="minor"/>
      </rPr>
      <t xml:space="preserve"> Extra Discount</t>
    </r>
  </si>
  <si>
    <r>
      <rPr>
        <b/>
        <sz val="8"/>
        <color theme="1"/>
        <rFont val="Calibri"/>
        <family val="2"/>
        <scheme val="minor"/>
      </rPr>
      <t>I007</t>
    </r>
    <r>
      <rPr>
        <sz val="8"/>
        <color theme="1"/>
        <rFont val="Calibri"/>
        <family val="2"/>
        <scheme val="minor"/>
      </rPr>
      <t xml:space="preserve"> Net Sales Sebelum Issued</t>
    </r>
  </si>
  <si>
    <r>
      <rPr>
        <b/>
        <sz val="8"/>
        <color theme="1"/>
        <rFont val="Calibri"/>
        <family val="2"/>
        <scheme val="minor"/>
      </rPr>
      <t>I009</t>
    </r>
    <r>
      <rPr>
        <sz val="8"/>
        <color theme="1"/>
        <rFont val="Calibri"/>
        <family val="2"/>
        <scheme val="minor"/>
      </rPr>
      <t xml:space="preserve"> Net Purchase Sebelum Refund</t>
    </r>
  </si>
  <si>
    <r>
      <rPr>
        <b/>
        <sz val="8"/>
        <color theme="1"/>
        <rFont val="Calibri"/>
        <family val="2"/>
        <scheme val="minor"/>
      </rPr>
      <t>I011</t>
    </r>
    <r>
      <rPr>
        <sz val="8"/>
        <color theme="1"/>
        <rFont val="Calibri"/>
        <family val="2"/>
        <scheme val="minor"/>
      </rPr>
      <t xml:space="preserve"> Gross Profit</t>
    </r>
  </si>
  <si>
    <r>
      <rPr>
        <b/>
        <sz val="8"/>
        <color theme="1"/>
        <rFont val="Calibri"/>
        <family val="2"/>
        <scheme val="minor"/>
      </rPr>
      <t>I013</t>
    </r>
    <r>
      <rPr>
        <sz val="8"/>
        <color theme="1"/>
        <rFont val="Calibri"/>
        <family val="2"/>
        <scheme val="minor"/>
      </rPr>
      <t xml:space="preserve"> Gross Profit (%)</t>
    </r>
  </si>
  <si>
    <r>
      <rPr>
        <b/>
        <sz val="8"/>
        <color theme="1"/>
        <rFont val="Calibri"/>
        <family val="2"/>
        <scheme val="minor"/>
      </rPr>
      <t>I015</t>
    </r>
    <r>
      <rPr>
        <sz val="8"/>
        <color theme="1"/>
        <rFont val="Calibri"/>
        <family val="2"/>
        <scheme val="minor"/>
      </rPr>
      <t xml:space="preserve"> Refund</t>
    </r>
  </si>
  <si>
    <r>
      <rPr>
        <b/>
        <sz val="8"/>
        <color theme="1"/>
        <rFont val="Calibri"/>
        <family val="2"/>
        <scheme val="minor"/>
      </rPr>
      <t>I016</t>
    </r>
    <r>
      <rPr>
        <sz val="8"/>
        <color theme="1"/>
        <rFont val="Calibri"/>
        <family val="2"/>
        <scheme val="minor"/>
      </rPr>
      <t xml:space="preserve"> Purchase Refund</t>
    </r>
  </si>
  <si>
    <r>
      <rPr>
        <b/>
        <sz val="8"/>
        <color theme="1"/>
        <rFont val="Calibri"/>
        <family val="2"/>
        <scheme val="minor"/>
      </rPr>
      <t>I018</t>
    </r>
    <r>
      <rPr>
        <sz val="8"/>
        <color theme="1"/>
        <rFont val="Calibri"/>
        <family val="2"/>
        <scheme val="minor"/>
      </rPr>
      <t xml:space="preserve"> Sales Refund</t>
    </r>
  </si>
  <si>
    <r>
      <rPr>
        <b/>
        <sz val="8"/>
        <color theme="1"/>
        <rFont val="Calibri"/>
        <family val="2"/>
        <scheme val="minor"/>
      </rPr>
      <t>I020</t>
    </r>
    <r>
      <rPr>
        <sz val="8"/>
        <color theme="1"/>
        <rFont val="Calibri"/>
        <family val="2"/>
        <scheme val="minor"/>
      </rPr>
      <t xml:space="preserve"> Net Sales</t>
    </r>
  </si>
  <si>
    <r>
      <rPr>
        <b/>
        <sz val="8"/>
        <color theme="1"/>
        <rFont val="Calibri"/>
        <family val="2"/>
        <scheme val="minor"/>
      </rPr>
      <t>I022</t>
    </r>
    <r>
      <rPr>
        <sz val="8"/>
        <color theme="1"/>
        <rFont val="Calibri"/>
        <family val="2"/>
        <scheme val="minor"/>
      </rPr>
      <t xml:space="preserve"> Net Purchase</t>
    </r>
  </si>
  <si>
    <r>
      <rPr>
        <b/>
        <sz val="8"/>
        <color theme="1"/>
        <rFont val="Calibri"/>
        <family val="2"/>
        <scheme val="minor"/>
      </rPr>
      <t>I024</t>
    </r>
    <r>
      <rPr>
        <sz val="8"/>
        <color theme="1"/>
        <rFont val="Calibri"/>
        <family val="2"/>
        <scheme val="minor"/>
      </rPr>
      <t xml:space="preserve"> Pendapatan Usaha</t>
    </r>
  </si>
  <si>
    <r>
      <rPr>
        <b/>
        <sz val="8"/>
        <color theme="1"/>
        <rFont val="Calibri"/>
        <family val="2"/>
        <scheme val="minor"/>
      </rPr>
      <t>I026</t>
    </r>
    <r>
      <rPr>
        <sz val="8"/>
        <color theme="1"/>
        <rFont val="Calibri"/>
        <family val="2"/>
        <scheme val="minor"/>
      </rPr>
      <t xml:space="preserve"> Profit Usaha</t>
    </r>
  </si>
  <si>
    <r>
      <rPr>
        <b/>
        <sz val="8"/>
        <color theme="1"/>
        <rFont val="Calibri"/>
        <family val="2"/>
        <scheme val="minor"/>
      </rPr>
      <t>I030</t>
    </r>
    <r>
      <rPr>
        <sz val="8"/>
        <color theme="1"/>
        <rFont val="Calibri"/>
        <family val="2"/>
        <scheme val="minor"/>
      </rPr>
      <t xml:space="preserve"> Biaya Usaha</t>
    </r>
  </si>
  <si>
    <r>
      <rPr>
        <b/>
        <sz val="8"/>
        <color theme="1"/>
        <rFont val="Calibri"/>
        <family val="2"/>
        <scheme val="minor"/>
      </rPr>
      <t>I031</t>
    </r>
    <r>
      <rPr>
        <sz val="8"/>
        <color theme="1"/>
        <rFont val="Calibri"/>
        <family val="2"/>
        <scheme val="minor"/>
      </rPr>
      <t xml:space="preserve"> Biaya Gaji</t>
    </r>
  </si>
  <si>
    <r>
      <rPr>
        <b/>
        <sz val="8"/>
        <color theme="1"/>
        <rFont val="Calibri"/>
        <family val="2"/>
        <scheme val="minor"/>
      </rPr>
      <t>I032</t>
    </r>
    <r>
      <rPr>
        <sz val="8"/>
        <color theme="1"/>
        <rFont val="Calibri"/>
        <family val="2"/>
        <scheme val="minor"/>
      </rPr>
      <t xml:space="preserve"> Biaya Kendaraan</t>
    </r>
  </si>
  <si>
    <r>
      <rPr>
        <b/>
        <sz val="8"/>
        <color theme="1"/>
        <rFont val="Calibri"/>
        <family val="2"/>
        <scheme val="minor"/>
      </rPr>
      <t>I033</t>
    </r>
    <r>
      <rPr>
        <sz val="8"/>
        <color theme="1"/>
        <rFont val="Calibri"/>
        <family val="2"/>
        <scheme val="minor"/>
      </rPr>
      <t xml:space="preserve"> Biaya Kantor</t>
    </r>
  </si>
  <si>
    <r>
      <rPr>
        <b/>
        <sz val="8"/>
        <color theme="1"/>
        <rFont val="Calibri"/>
        <family val="2"/>
        <scheme val="minor"/>
      </rPr>
      <t>I034</t>
    </r>
    <r>
      <rPr>
        <sz val="8"/>
        <color theme="1"/>
        <rFont val="Calibri"/>
        <family val="2"/>
        <scheme val="minor"/>
      </rPr>
      <t xml:space="preserve"> Biaya Pemasaran</t>
    </r>
  </si>
  <si>
    <r>
      <rPr>
        <b/>
        <sz val="8"/>
        <color theme="1"/>
        <rFont val="Calibri"/>
        <family val="2"/>
        <scheme val="minor"/>
      </rPr>
      <t>I036</t>
    </r>
    <r>
      <rPr>
        <sz val="8"/>
        <color theme="1"/>
        <rFont val="Calibri"/>
        <family val="2"/>
        <scheme val="minor"/>
      </rPr>
      <t xml:space="preserve"> Pendapatan Lain lain</t>
    </r>
  </si>
  <si>
    <r>
      <rPr>
        <b/>
        <sz val="8"/>
        <color theme="1"/>
        <rFont val="Calibri"/>
        <family val="2"/>
        <scheme val="minor"/>
      </rPr>
      <t>I038</t>
    </r>
    <r>
      <rPr>
        <sz val="8"/>
        <color theme="1"/>
        <rFont val="Calibri"/>
        <family val="2"/>
        <scheme val="minor"/>
      </rPr>
      <t xml:space="preserve"> Beban Lain lain</t>
    </r>
  </si>
  <si>
    <r>
      <rPr>
        <b/>
        <sz val="8"/>
        <color theme="1"/>
        <rFont val="Calibri"/>
        <family val="2"/>
        <scheme val="minor"/>
      </rPr>
      <t>I041</t>
    </r>
    <r>
      <rPr>
        <sz val="8"/>
        <color theme="1"/>
        <rFont val="Calibri"/>
        <family val="2"/>
        <scheme val="minor"/>
      </rPr>
      <t xml:space="preserve"> Laba Rugi Sebelum Pajak</t>
    </r>
  </si>
  <si>
    <t>Gross Sales</t>
  </si>
  <si>
    <t>Total Gross Sales</t>
  </si>
  <si>
    <t>Discount</t>
  </si>
  <si>
    <t>Total Discount</t>
  </si>
  <si>
    <t>Extra Discount</t>
  </si>
  <si>
    <t>Total Extra Discount</t>
  </si>
  <si>
    <t>Net Sales Sebelum Issued</t>
  </si>
  <si>
    <t>Total Net Sales Sebelum Issued</t>
  </si>
  <si>
    <t>Net Purchase Sebelum Refund</t>
  </si>
  <si>
    <t>Total Net Purchase Sebelum Refund</t>
  </si>
  <si>
    <t>Gross Profit (%)</t>
  </si>
  <si>
    <t>Refund</t>
  </si>
  <si>
    <t>Purchase Refund</t>
  </si>
  <si>
    <t>Total Purchase Refund</t>
  </si>
  <si>
    <t>Sales Refund</t>
  </si>
  <si>
    <t>Total Sales Refund</t>
  </si>
  <si>
    <t>Net Sales</t>
  </si>
  <si>
    <t>Net Purchase</t>
  </si>
  <si>
    <t>Pendapatan Usaha</t>
  </si>
  <si>
    <t>Total Net Sales</t>
  </si>
  <si>
    <t>Total Net Purchase</t>
  </si>
  <si>
    <t>Profit Usaha</t>
  </si>
  <si>
    <t>Total Profit Usaha</t>
  </si>
  <si>
    <t>Biaya Kendaraan</t>
  </si>
  <si>
    <t>Total Refund</t>
  </si>
  <si>
    <t>Gross Profit</t>
  </si>
  <si>
    <t>Total Gross Profit</t>
  </si>
  <si>
    <t>Total Biaya Usaha</t>
  </si>
  <si>
    <t>Beban Lain lain</t>
  </si>
  <si>
    <t>Laba Rugi Sebelum Pajak</t>
  </si>
  <si>
    <t>CB01-18047017</t>
  </si>
  <si>
    <t>voucode</t>
  </si>
  <si>
    <t>KAS1K01181000014</t>
  </si>
  <si>
    <t>cash bank out</t>
  </si>
  <si>
    <t>date</t>
  </si>
  <si>
    <t>account</t>
  </si>
  <si>
    <t>111101 Kas IDR</t>
  </si>
  <si>
    <t>curr</t>
  </si>
  <si>
    <t>Uang saku, OR, Presentasi, BBM, Rumah Tangga, Biaya Insentif, Parkir dan BBM</t>
  </si>
  <si>
    <t>ref code</t>
  </si>
  <si>
    <t>Perjalanan Maidah ke pulau Pari</t>
  </si>
  <si>
    <t>Sewa lapangan OR bulu tangkis dan Fitnes</t>
  </si>
  <si>
    <t>amount</t>
  </si>
  <si>
    <t>D/C</t>
  </si>
  <si>
    <t>Biaya Presentasi Marketing</t>
  </si>
  <si>
    <t>Biaya BBM Kendaraan</t>
  </si>
  <si>
    <t>Biaya Refill Kerupuk</t>
  </si>
  <si>
    <t>Pengisian E-Toll</t>
  </si>
  <si>
    <t>Pembelian Aqua galon 4 galon</t>
  </si>
  <si>
    <t>Pembelian Raket untuk or bulutangkis dan ongkos kirim</t>
  </si>
  <si>
    <t>Begin Balance</t>
  </si>
  <si>
    <t>Sub Total</t>
  </si>
  <si>
    <t>ref</t>
  </si>
  <si>
    <t>debet</t>
  </si>
  <si>
    <t>kredit</t>
  </si>
  <si>
    <t>end balance IDR</t>
  </si>
  <si>
    <r>
      <rPr>
        <b/>
        <sz val="8"/>
        <color theme="1"/>
        <rFont val="Calibri"/>
        <family val="2"/>
        <scheme val="minor"/>
      </rPr>
      <t>634200</t>
    </r>
    <r>
      <rPr>
        <sz val="8"/>
        <color theme="1"/>
        <rFont val="Calibri"/>
        <family val="2"/>
        <scheme val="minor"/>
      </rPr>
      <t xml:space="preserve"> Perjalanan Dinas</t>
    </r>
  </si>
  <si>
    <r>
      <rPr>
        <b/>
        <sz val="8"/>
        <color theme="1"/>
        <rFont val="Calibri"/>
        <family val="2"/>
        <scheme val="minor"/>
      </rPr>
      <t>634410</t>
    </r>
    <r>
      <rPr>
        <sz val="8"/>
        <color theme="1"/>
        <rFont val="Calibri"/>
        <family val="2"/>
        <scheme val="minor"/>
      </rPr>
      <t xml:space="preserve"> Sarana Olah Raga Karyawan</t>
    </r>
  </si>
  <si>
    <r>
      <rPr>
        <b/>
        <sz val="8"/>
        <color theme="1"/>
        <rFont val="Calibri"/>
        <family val="2"/>
        <scheme val="minor"/>
      </rPr>
      <t>710100</t>
    </r>
    <r>
      <rPr>
        <sz val="8"/>
        <color theme="1"/>
        <rFont val="Calibri"/>
        <family val="2"/>
        <scheme val="minor"/>
      </rPr>
      <t xml:space="preserve"> Representasi</t>
    </r>
  </si>
  <si>
    <r>
      <rPr>
        <b/>
        <sz val="8"/>
        <color theme="1"/>
        <rFont val="Calibri"/>
        <family val="2"/>
        <scheme val="minor"/>
      </rPr>
      <t>621100</t>
    </r>
    <r>
      <rPr>
        <sz val="8"/>
        <color theme="1"/>
        <rFont val="Calibri"/>
        <family val="2"/>
        <scheme val="minor"/>
      </rPr>
      <t xml:space="preserve"> Bahan Bakar Minyak / BBM</t>
    </r>
  </si>
  <si>
    <r>
      <rPr>
        <b/>
        <sz val="8"/>
        <color theme="1"/>
        <rFont val="Calibri"/>
        <family val="2"/>
        <scheme val="minor"/>
      </rPr>
      <t>633910</t>
    </r>
    <r>
      <rPr>
        <sz val="8"/>
        <color theme="1"/>
        <rFont val="Calibri"/>
        <family val="2"/>
        <scheme val="minor"/>
      </rPr>
      <t xml:space="preserve"> Rumah Tangga Kantor</t>
    </r>
  </si>
  <si>
    <r>
      <rPr>
        <b/>
        <sz val="8"/>
        <color theme="1"/>
        <rFont val="Calibri"/>
        <family val="2"/>
        <scheme val="minor"/>
      </rPr>
      <t>621300</t>
    </r>
    <r>
      <rPr>
        <sz val="8"/>
        <color theme="1"/>
        <rFont val="Calibri"/>
        <family val="2"/>
        <scheme val="minor"/>
      </rPr>
      <t xml:space="preserve"> Parkir &amp; Toll</t>
    </r>
  </si>
  <si>
    <r>
      <rPr>
        <b/>
        <sz val="8"/>
        <color theme="1"/>
        <rFont val="Calibri"/>
        <family val="2"/>
        <scheme val="minor"/>
      </rPr>
      <t>633801</t>
    </r>
    <r>
      <rPr>
        <sz val="8"/>
        <color theme="1"/>
        <rFont val="Calibri"/>
        <family val="2"/>
        <scheme val="minor"/>
      </rPr>
      <t xml:space="preserve"> Air Minum</t>
    </r>
  </si>
  <si>
    <r>
      <rPr>
        <b/>
        <sz val="8"/>
        <color theme="1"/>
        <rFont val="Calibri"/>
        <family val="2"/>
        <scheme val="minor"/>
      </rPr>
      <t>634410</t>
    </r>
    <r>
      <rPr>
        <sz val="8"/>
        <color theme="1"/>
        <rFont val="Calibri"/>
        <family val="2"/>
        <scheme val="minor"/>
      </rPr>
      <t xml:space="preserve"> Sarana Olah Raga Karyawan </t>
    </r>
  </si>
  <si>
    <t>general ledger report</t>
  </si>
  <si>
    <t>DEPOSIT KE DTU DARI 079</t>
  </si>
  <si>
    <t>DEPOSIT SRIWIJAYA DARI 079</t>
  </si>
  <si>
    <t>DEPOSIT CITILINK JAPPA</t>
  </si>
  <si>
    <t>MAN1K01</t>
  </si>
  <si>
    <t>MAN1K02</t>
  </si>
  <si>
    <t>Piutang Deposit Sriwijaya</t>
  </si>
  <si>
    <t>BCA1KO1</t>
  </si>
  <si>
    <t>TOPUP SRIWIJAYA</t>
  </si>
  <si>
    <t>DA01-XXX</t>
  </si>
  <si>
    <t>general ledger journal detail</t>
  </si>
  <si>
    <r>
      <rPr>
        <b/>
        <sz val="8"/>
        <color theme="1"/>
        <rFont val="Calibri"/>
        <family val="2"/>
        <scheme val="minor"/>
      </rPr>
      <t>114502</t>
    </r>
    <r>
      <rPr>
        <sz val="8"/>
        <color theme="1"/>
        <rFont val="Calibri"/>
        <family val="2"/>
        <scheme val="minor"/>
      </rPr>
      <t xml:space="preserve"> Piutang Deposit Sriwijaya</t>
    </r>
  </si>
  <si>
    <r>
      <rPr>
        <b/>
        <sz val="8"/>
        <color theme="1"/>
        <rFont val="Calibri"/>
        <family val="2"/>
        <scheme val="minor"/>
      </rPr>
      <t>111501</t>
    </r>
    <r>
      <rPr>
        <sz val="8"/>
        <color theme="1"/>
        <rFont val="Calibri"/>
        <family val="2"/>
        <scheme val="minor"/>
      </rPr>
      <t xml:space="preserve"> MANDIRI - 1210068900079 IDR</t>
    </r>
  </si>
  <si>
    <t>MANDIRI - 1210060608886 IDR</t>
  </si>
  <si>
    <t>MANDIRI - 1210006595999 IDR</t>
  </si>
  <si>
    <t>MANDIRI - 1220004313048 IDR</t>
  </si>
  <si>
    <t>BCA -: 544-0305450 IDR</t>
  </si>
  <si>
    <t>MAY BANK - 2427003336  IDR</t>
  </si>
  <si>
    <t>BCA - 545-0634567 IDR</t>
  </si>
  <si>
    <t>BCA - 545-0240909 IDR</t>
  </si>
  <si>
    <t>BCA -  544-0144561 IDR</t>
  </si>
  <si>
    <t>BNI 46 - 5506677889 IDR</t>
  </si>
  <si>
    <t>PERMATA BANK - 702040140 IDR</t>
  </si>
  <si>
    <t>BANK MANDIRI - 1210008819991</t>
  </si>
  <si>
    <t>BCA - 2700232088 IDR</t>
  </si>
  <si>
    <t>OCBC - 133811232379 IDR</t>
  </si>
  <si>
    <t>BNI 46 - 2342122017 IDR</t>
  </si>
  <si>
    <t>Piutang Anta Citra Wisata</t>
  </si>
  <si>
    <t>Piutang Incentive Lion Air</t>
  </si>
  <si>
    <t>Piutang Yanti Nurmala</t>
  </si>
  <si>
    <t>Piutang Toto Taryono</t>
  </si>
  <si>
    <t>Piutang Muhammad Akbar Yasin</t>
  </si>
  <si>
    <t>Piutang Erwan Ridwan</t>
  </si>
  <si>
    <t>Piutang Kiki Kurnia Sandi</t>
  </si>
  <si>
    <t>Piutang Iwan Kurnia</t>
  </si>
  <si>
    <t>Piutang Sisca Ayu Rafisqi</t>
  </si>
  <si>
    <t>Piutang Rahmat Ibrahim</t>
  </si>
  <si>
    <t>Piutang Tia Rustiani</t>
  </si>
  <si>
    <t>Piutang Maidah</t>
  </si>
  <si>
    <t>Piutang Ruslan Abdul Gani</t>
  </si>
  <si>
    <t>Piutang Muhamad Idam Kholikh</t>
  </si>
  <si>
    <t>Piutang Nida Fitriah</t>
  </si>
  <si>
    <t>Piutang Roni Setiawan</t>
  </si>
  <si>
    <t>Piutang Asep Irawan</t>
  </si>
  <si>
    <t>Piutang Putut Wintono</t>
  </si>
  <si>
    <t>Piutang Irmawati</t>
  </si>
  <si>
    <t>Piutang Achmad Rapai</t>
  </si>
  <si>
    <t>Piutang Antonius Heno</t>
  </si>
  <si>
    <t>Rizki Zainuddin Suryo</t>
  </si>
  <si>
    <t>Dimas Rio Sasmitha</t>
  </si>
  <si>
    <t>R. Ngamten Roro Ireng Wardiningsih</t>
  </si>
  <si>
    <t>Raden Dimas Gunawan</t>
  </si>
  <si>
    <t>Ginanjar Sirait</t>
  </si>
  <si>
    <t>Piutang Dedi Mulyadi / Ajang</t>
  </si>
  <si>
    <t>Piutang Faizal Lubis</t>
  </si>
  <si>
    <t>Piutang Iwan Hermawan</t>
  </si>
  <si>
    <t>Piutang Andri Saputra</t>
  </si>
  <si>
    <t>Piutang Rahmat/Abu</t>
  </si>
  <si>
    <t>Piutang Adetya Yuniar/Odet</t>
  </si>
  <si>
    <t>Piutang Sudarmanto</t>
  </si>
  <si>
    <t>Piutang Achmad</t>
  </si>
  <si>
    <t>Piutang Dereksi Bp. Syahpril</t>
  </si>
  <si>
    <t>Piutang Saham Bp. Tri Rian M.A</t>
  </si>
  <si>
    <t>Piutang Kusuma Ruslan</t>
  </si>
  <si>
    <t>Piutang Deposit Lion Air</t>
  </si>
  <si>
    <t>Piutang Deposit Citilink</t>
  </si>
  <si>
    <t>Piutang Deposit Air Asia</t>
  </si>
  <si>
    <t>Piutang Deposit XpressAir</t>
  </si>
  <si>
    <t>Piutang Deposit Garuda API</t>
  </si>
  <si>
    <t>Piutang Deposit Malindo</t>
  </si>
  <si>
    <t>Piutang Deposit Trigana</t>
  </si>
  <si>
    <t>Piutang Deposit Transnusa</t>
  </si>
  <si>
    <t>Piutang Deposit Lion Air02</t>
  </si>
  <si>
    <t>Piutang Deposit Galileo API</t>
  </si>
  <si>
    <t>Piutang Lion Parcel</t>
  </si>
  <si>
    <t>Piutang Deposit Suppliers</t>
  </si>
  <si>
    <t>PPh Pasal 21</t>
  </si>
  <si>
    <t>PPh Final</t>
  </si>
  <si>
    <t>Sewa Dibayar Dimuka</t>
  </si>
  <si>
    <t>Kendaraan Toyota HRV</t>
  </si>
  <si>
    <t>Kendaraan Toyota Vios</t>
  </si>
  <si>
    <t>Kendaraan Mobil Mercy C200 Thn 2010</t>
  </si>
  <si>
    <t>Kendaraan Sepeda Motor</t>
  </si>
  <si>
    <t>Peralatan Kantor</t>
  </si>
  <si>
    <t>Komputer</t>
  </si>
  <si>
    <t>Software Guard Basic Program Zend Guard</t>
  </si>
  <si>
    <t>Software Program</t>
  </si>
  <si>
    <t>Software Program CMS</t>
  </si>
  <si>
    <t>Software Program Data Warehouse</t>
  </si>
  <si>
    <t>Software Program DealerVersa</t>
  </si>
  <si>
    <t>Software Program Decision Support System</t>
  </si>
  <si>
    <t>Software Program FAST</t>
  </si>
  <si>
    <t>Software Program MGM CCPL</t>
  </si>
  <si>
    <t>Software Program MGM SALSY</t>
  </si>
  <si>
    <t>Software Program RITS</t>
  </si>
  <si>
    <t>Software Program GTASS</t>
  </si>
  <si>
    <t>Akumulasi Penyusutan Kendaraan HRV</t>
  </si>
  <si>
    <t>Akumulasi Penyusutan Kendaraan VIOS</t>
  </si>
  <si>
    <t>Akumulasi Penyusutan. Mercy C 200</t>
  </si>
  <si>
    <t>Akumulasi Penyusutan Sepeda Motor</t>
  </si>
  <si>
    <t>Jaminan Sewa Kantor</t>
  </si>
  <si>
    <t>Jaminan Sewa Rumah</t>
  </si>
  <si>
    <t>Titipan Sementara</t>
  </si>
  <si>
    <t>Hutang BCA Finence</t>
  </si>
  <si>
    <t>Hutang NIAGA Leasing</t>
  </si>
  <si>
    <t>Hutang Bank Permata</t>
  </si>
  <si>
    <t>Hutang Bank BCA</t>
  </si>
  <si>
    <t>Hutang Juliater Simarmata</t>
  </si>
  <si>
    <t>Hutang Versa Telkom Indonesia / VTI</t>
  </si>
  <si>
    <t>Hutang Jaminan Ideal Travel</t>
  </si>
  <si>
    <t>Hutang Jaminan Internesia</t>
  </si>
  <si>
    <t>Hutang Pinjaman Graha Tour Indonesia</t>
  </si>
  <si>
    <t>Hutang Jaminan kalifa/Asia Wisata</t>
  </si>
  <si>
    <t>Hutang Jaminan Java Timor</t>
  </si>
  <si>
    <t>Hutang Jaminan RIST ( MM )</t>
  </si>
  <si>
    <t>Hutang Jaminan Anta Citra</t>
  </si>
  <si>
    <t>Hutang jaminan Cakrawala/Nirwana</t>
  </si>
  <si>
    <t>Hutang Jaminan RITS (Marjono)</t>
  </si>
  <si>
    <t>Hutang Jaminan PT Bonita</t>
  </si>
  <si>
    <t>Hutang Jaminan Rizky Mandiri</t>
  </si>
  <si>
    <t>Hutang Versa Telekom Indonesia</t>
  </si>
  <si>
    <t>Hutang Intercompany GTASS</t>
  </si>
  <si>
    <t>Hutang Intercompany Sadewa</t>
  </si>
  <si>
    <t>Hutang Deposit Sub Agent</t>
  </si>
  <si>
    <t>Hutang FREDY WARUNG PONSEL</t>
  </si>
  <si>
    <t>Hutang ANW</t>
  </si>
  <si>
    <t>Hutang ANTACITRA</t>
  </si>
  <si>
    <t>Hutang PMS</t>
  </si>
  <si>
    <t>Hutang IDEAL</t>
  </si>
  <si>
    <t>Hutang Ratu Baraka Sejahtera</t>
  </si>
  <si>
    <t>Hutang PPh Pasal 21</t>
  </si>
  <si>
    <t>Hutang PPH Final</t>
  </si>
  <si>
    <t>Biaya Telepon Ymh Dibayar</t>
  </si>
  <si>
    <t>Biaya Listrik Ymh Dibayar</t>
  </si>
  <si>
    <t>Biaya Gaji Ymh Dibayar</t>
  </si>
  <si>
    <t>Biaya Insentif Ymh Garuda Altea</t>
  </si>
  <si>
    <t>Modal Saham Syahpril</t>
  </si>
  <si>
    <t>Modal Saham Deny Saputra</t>
  </si>
  <si>
    <t>Modal Saham Tri Rian Muhammad Asri</t>
  </si>
  <si>
    <t>Penjualan Usaha</t>
  </si>
  <si>
    <t>Discount Penjualan</t>
  </si>
  <si>
    <t>Pendapatan Penjualan</t>
  </si>
  <si>
    <t>Pendapatan Penjualan Doku</t>
  </si>
  <si>
    <t>Pendapatan Penjualan Domain</t>
  </si>
  <si>
    <t>Pendapatan Houseting</t>
  </si>
  <si>
    <t>Pendapatan Penjualan WebConnect</t>
  </si>
  <si>
    <t>Refund Penjualan</t>
  </si>
  <si>
    <t>Refund Pembelian</t>
  </si>
  <si>
    <t>Biaya Kantor Lain - Lain</t>
  </si>
  <si>
    <t>Gaji</t>
  </si>
  <si>
    <t>Tunjangan Uang Makan</t>
  </si>
  <si>
    <t>Lembur</t>
  </si>
  <si>
    <t>Insentif Karyawan</t>
  </si>
  <si>
    <t>Thr &amp; Bonus</t>
  </si>
  <si>
    <t>Seragam Karyawan</t>
  </si>
  <si>
    <t>BPJS Tenaga kerja</t>
  </si>
  <si>
    <t>BPJS Kesehatan</t>
  </si>
  <si>
    <t>Bahan Bakar Minyak / BBM</t>
  </si>
  <si>
    <t>Reparasi &amp; Service Kendaraan</t>
  </si>
  <si>
    <t>Parkir &amp; Tol</t>
  </si>
  <si>
    <t>Surat-Surat Kendaraan</t>
  </si>
  <si>
    <t>BPP Bangunan Kantor</t>
  </si>
  <si>
    <t>BPP Peralatan Kantor</t>
  </si>
  <si>
    <t>Telepon</t>
  </si>
  <si>
    <t>Internet</t>
  </si>
  <si>
    <t>Biaya Pembelian Domain</t>
  </si>
  <si>
    <t>Biaya Perpanjangan Domain</t>
  </si>
  <si>
    <t>Biaya Internet Googel</t>
  </si>
  <si>
    <t>Komisi Pemasaran</t>
  </si>
  <si>
    <t>Alat Tulis Kantor</t>
  </si>
  <si>
    <t>Alat Komputer</t>
  </si>
  <si>
    <t>Fotocopy</t>
  </si>
  <si>
    <t>Kebersihan</t>
  </si>
  <si>
    <t>Sumbangan</t>
  </si>
  <si>
    <t>Biaya Listrik</t>
  </si>
  <si>
    <t>PDAM / PALYJA</t>
  </si>
  <si>
    <t>Air Minum</t>
  </si>
  <si>
    <t>Rumah Tangga Kantor</t>
  </si>
  <si>
    <t>Biaya Materai</t>
  </si>
  <si>
    <t>Perjalanan Dinas</t>
  </si>
  <si>
    <t>Biaya Jamuan</t>
  </si>
  <si>
    <t>Sarana Olah Raga Karyawan</t>
  </si>
  <si>
    <t>Biaya Ongkos Kirim</t>
  </si>
  <si>
    <t>Perijinan</t>
  </si>
  <si>
    <t>Jasa Konsultan</t>
  </si>
  <si>
    <t>Internet ZENDESK</t>
  </si>
  <si>
    <t>Biaya Kartuku/Doku</t>
  </si>
  <si>
    <t>Biaya Service dan Perbaikan Kantor</t>
  </si>
  <si>
    <t>Biaya Sewa Gedung</t>
  </si>
  <si>
    <t>Biaya Sewa Rumah</t>
  </si>
  <si>
    <t>Biaya Sewa Kendaraan</t>
  </si>
  <si>
    <t>Assuransi</t>
  </si>
  <si>
    <t>Penyusutan Kendaraan Honda HRV</t>
  </si>
  <si>
    <t>Penyusutan Toyota Vios</t>
  </si>
  <si>
    <t>Penyusutan Kendaraan Mercy C 200</t>
  </si>
  <si>
    <t>Penyusutan Kendaraan Spd Motor</t>
  </si>
  <si>
    <t>Representasi</t>
  </si>
  <si>
    <t>Iklan &amp; Reklame</t>
  </si>
  <si>
    <t>Pendapatan Bunga</t>
  </si>
  <si>
    <t>Pendaptan Adm Refund</t>
  </si>
  <si>
    <t>Pendapatan BPJS / Fee H2H</t>
  </si>
  <si>
    <t>Pendapatan Insentif Lion Air</t>
  </si>
  <si>
    <t>Pendapatan Insentif Citilink</t>
  </si>
  <si>
    <t>Pendapatan Insentif Altea Sadewa</t>
  </si>
  <si>
    <t>Pendapatan Insentif Altea Tiket88</t>
  </si>
  <si>
    <t>Pendapatan Sub Agent / RIS</t>
  </si>
  <si>
    <t>Pendapatan Insentif Supplier</t>
  </si>
  <si>
    <t>Pendapatan Maitenent GPS</t>
  </si>
  <si>
    <t>Pendapatan Lain-Lain</t>
  </si>
  <si>
    <t>Biaya Adm Bank</t>
  </si>
  <si>
    <t>Pajak dan Bunga Bank</t>
  </si>
  <si>
    <t>Biaya Adm Credit Card</t>
  </si>
  <si>
    <t>Biaya Issue Fee</t>
  </si>
  <si>
    <t>Biaya BSP Charge</t>
  </si>
  <si>
    <t>Biaya Adm Refund</t>
  </si>
  <si>
    <t>Biaya Lain-Lain</t>
  </si>
  <si>
    <t>account no</t>
  </si>
  <si>
    <t>account name</t>
  </si>
  <si>
    <t>begin balance IDR</t>
  </si>
  <si>
    <t>Trial Balance Per harian</t>
  </si>
  <si>
    <t>Date</t>
  </si>
  <si>
    <t>Ref. 1</t>
  </si>
  <si>
    <t>Debet IDR</t>
  </si>
  <si>
    <t>Credit IDR</t>
  </si>
  <si>
    <t>End Balance IDR</t>
  </si>
  <si>
    <t>Rate</t>
  </si>
  <si>
    <t>Debet OC</t>
  </si>
  <si>
    <t>Credit OC</t>
  </si>
  <si>
    <t>End Balance OC</t>
  </si>
  <si>
    <t>Ref. 2</t>
  </si>
  <si>
    <t>Ref. 3</t>
  </si>
  <si>
    <t>Ref. 4</t>
  </si>
  <si>
    <t>BCA1K01181100003</t>
  </si>
  <si>
    <t>DA01-18110019</t>
  </si>
  <si>
    <t>MAN1K01181100002</t>
  </si>
  <si>
    <t>DA01-18110113</t>
  </si>
  <si>
    <t>MAN2K01181100002</t>
  </si>
  <si>
    <t>TOPUP SRIWIJAYA dari Mandiri 886</t>
  </si>
  <si>
    <t>DA01-18110009</t>
  </si>
  <si>
    <t>STD01-18110015</t>
  </si>
  <si>
    <t>Issued SUB AGEN VERSA</t>
  </si>
  <si>
    <t>9777984541C</t>
  </si>
  <si>
    <t>FZYGWS</t>
  </si>
  <si>
    <t>STD01-18110016</t>
  </si>
  <si>
    <t>9777985212C</t>
  </si>
  <si>
    <t>GAUEIQ</t>
  </si>
  <si>
    <t>STD01-18110017</t>
  </si>
  <si>
    <t>9777985504C</t>
  </si>
  <si>
    <t>EQCDAL</t>
  </si>
  <si>
    <t>STD01-18110018</t>
  </si>
  <si>
    <t>9777985533C</t>
  </si>
  <si>
    <t>YOISWB</t>
  </si>
  <si>
    <t>STD01-18110019</t>
  </si>
  <si>
    <t>9777985628C</t>
  </si>
  <si>
    <t>LZUOUQ</t>
  </si>
  <si>
    <t>STD01-18110020</t>
  </si>
  <si>
    <t>9777985786C</t>
  </si>
  <si>
    <t>FAWPBZ</t>
  </si>
  <si>
    <t>STD01-18110021</t>
  </si>
  <si>
    <t>9777985814C</t>
  </si>
  <si>
    <t>UZWEDB</t>
  </si>
  <si>
    <t>STD01-18110022</t>
  </si>
  <si>
    <t>9777986561C</t>
  </si>
  <si>
    <t>KRNYUE</t>
  </si>
  <si>
    <t>STD01-18110023</t>
  </si>
  <si>
    <t>9777986663C</t>
  </si>
  <si>
    <t>XESBSL</t>
  </si>
  <si>
    <t>STD01-18110024</t>
  </si>
  <si>
    <t>9777986755C</t>
  </si>
  <si>
    <t>OSMUTX</t>
  </si>
  <si>
    <t>STD01-18110025</t>
  </si>
  <si>
    <t>9777987576C</t>
  </si>
  <si>
    <t>FSGPEH</t>
  </si>
  <si>
    <t>STD01-18110026</t>
  </si>
  <si>
    <t>9777989210C</t>
  </si>
  <si>
    <t>WGRRRT</t>
  </si>
  <si>
    <t>STD01-18110027</t>
  </si>
  <si>
    <t>9777989729C</t>
  </si>
  <si>
    <t>LNUKGG</t>
  </si>
  <si>
    <t>STD01-18110028</t>
  </si>
  <si>
    <t>9777989946C</t>
  </si>
  <si>
    <t>RWEEOJ</t>
  </si>
  <si>
    <t>STD01-18110029</t>
  </si>
  <si>
    <t>9777991647C</t>
  </si>
  <si>
    <t>OSOAUN</t>
  </si>
  <si>
    <t>STD01-18110030</t>
  </si>
  <si>
    <t>9777994505C</t>
  </si>
  <si>
    <t>PAGEZO</t>
  </si>
  <si>
    <t>STD01-18110031</t>
  </si>
  <si>
    <t>9777996121C</t>
  </si>
  <si>
    <t>OVOVIT</t>
  </si>
  <si>
    <t>STD01-18110032</t>
  </si>
  <si>
    <t>9777996777C</t>
  </si>
  <si>
    <t>SZESHC</t>
  </si>
  <si>
    <t>STD01-18110033</t>
  </si>
  <si>
    <t>9777997076C</t>
  </si>
  <si>
    <t>IFLVBJ</t>
  </si>
  <si>
    <t>STD01-18110035</t>
  </si>
  <si>
    <t>9777998259C</t>
  </si>
  <si>
    <t>WTXUKG</t>
  </si>
  <si>
    <t>STD01-18110036</t>
  </si>
  <si>
    <t>9777998298C</t>
  </si>
  <si>
    <t>VSSMRZ</t>
  </si>
  <si>
    <t>STD01-18110037</t>
  </si>
  <si>
    <t>9778004112C</t>
  </si>
  <si>
    <t>BOCKWJ</t>
  </si>
  <si>
    <t>STD01-18110038</t>
  </si>
  <si>
    <t>9778004644C</t>
  </si>
  <si>
    <t>JBOCOH</t>
  </si>
  <si>
    <t>STD01-18110039</t>
  </si>
  <si>
    <t>9778004748C</t>
  </si>
  <si>
    <t>PZIJAZ</t>
  </si>
  <si>
    <t>STD01-18110041</t>
  </si>
  <si>
    <t>9778006153C</t>
  </si>
  <si>
    <t>VTDVIM</t>
  </si>
  <si>
    <t>STD01-18110042</t>
  </si>
  <si>
    <t>9778006491C</t>
  </si>
  <si>
    <t>AOIMNM</t>
  </si>
  <si>
    <t>STD01-18110043</t>
  </si>
  <si>
    <t>9778006725C</t>
  </si>
  <si>
    <t>BJKZRH</t>
  </si>
  <si>
    <t>STD01-18110044</t>
  </si>
  <si>
    <t>9778007167C</t>
  </si>
  <si>
    <t>HWQOUE</t>
  </si>
  <si>
    <t>STD01-18110046</t>
  </si>
  <si>
    <t>9778008253C</t>
  </si>
  <si>
    <t>DLZCQZ</t>
  </si>
  <si>
    <t>STD01-18110047</t>
  </si>
  <si>
    <t>9778008650C</t>
  </si>
  <si>
    <t>JTBYCJ</t>
  </si>
  <si>
    <t>STD01-18110048</t>
  </si>
  <si>
    <t>9778010468C</t>
  </si>
  <si>
    <t>GGBVVK</t>
  </si>
  <si>
    <t>STD01-18110049</t>
  </si>
  <si>
    <t>9778010515C</t>
  </si>
  <si>
    <t>JFCZLJ</t>
  </si>
  <si>
    <t>STD01-18110050</t>
  </si>
  <si>
    <t>9778010525C</t>
  </si>
  <si>
    <t>JARWRH</t>
  </si>
  <si>
    <t>STD01-18110051</t>
  </si>
  <si>
    <t>9778011520C</t>
  </si>
  <si>
    <t>KOCZCS</t>
  </si>
  <si>
    <t>STD01-18110052</t>
  </si>
  <si>
    <t>9778012028C</t>
  </si>
  <si>
    <t>QPZSKD</t>
  </si>
  <si>
    <t>STD01-18110053</t>
  </si>
  <si>
    <t>9778012615C</t>
  </si>
  <si>
    <t>TAQBIR</t>
  </si>
  <si>
    <t>STD01-18110054</t>
  </si>
  <si>
    <t>9778012635C</t>
  </si>
  <si>
    <t>HAUAWH</t>
  </si>
  <si>
    <t>STD01-18110055</t>
  </si>
  <si>
    <t>9778012661C</t>
  </si>
  <si>
    <t>KVYNDK</t>
  </si>
  <si>
    <t>STD01-18110056</t>
  </si>
  <si>
    <t>9778012663C</t>
  </si>
  <si>
    <t>KYOMHW</t>
  </si>
  <si>
    <t>STD01-18110057</t>
  </si>
  <si>
    <t>9778012713C</t>
  </si>
  <si>
    <t>AJANQK</t>
  </si>
  <si>
    <t>STD01-18110059</t>
  </si>
  <si>
    <t>9778012741C</t>
  </si>
  <si>
    <t>TPNTPS</t>
  </si>
  <si>
    <t>STD01-18110060</t>
  </si>
  <si>
    <t>9778013410C</t>
  </si>
  <si>
    <t>QDCZFU</t>
  </si>
  <si>
    <t>STD01-18110061</t>
  </si>
  <si>
    <t>9778014724C</t>
  </si>
  <si>
    <t>NQOWGK</t>
  </si>
  <si>
    <t>STD01-18112363</t>
  </si>
  <si>
    <t>Issued RIZKY MANDIRI</t>
  </si>
  <si>
    <t>1067998943C</t>
  </si>
  <si>
    <t>FZVDOM</t>
  </si>
  <si>
    <t>STD01-18112364</t>
  </si>
  <si>
    <t>1068007747C</t>
  </si>
  <si>
    <t>SLEUQX</t>
  </si>
  <si>
    <t>STD01-18112365</t>
  </si>
  <si>
    <t>1068007785C</t>
  </si>
  <si>
    <t>HTHHJY</t>
  </si>
  <si>
    <t>STD01-18112366</t>
  </si>
  <si>
    <t>1068014588C</t>
  </si>
  <si>
    <t>CGXVQE</t>
  </si>
  <si>
    <t>STD01-18112427</t>
  </si>
  <si>
    <t>Issued Patih Indo</t>
  </si>
  <si>
    <t>1068003957C</t>
  </si>
  <si>
    <t>URWYNZ</t>
  </si>
  <si>
    <t>STD01-18112444</t>
  </si>
  <si>
    <t>Issued TIKET10</t>
  </si>
  <si>
    <t>1067985682C</t>
  </si>
  <si>
    <t>ZHJWAY</t>
  </si>
  <si>
    <t>STD01-18112446</t>
  </si>
  <si>
    <t>1067988923C</t>
  </si>
  <si>
    <t>XNFIKF</t>
  </si>
  <si>
    <t>STD01-18112471</t>
  </si>
  <si>
    <t>Issued TTRMULTIPAY</t>
  </si>
  <si>
    <t>1068011747C</t>
  </si>
  <si>
    <t>LDNGXW</t>
  </si>
  <si>
    <t xml:space="preserve"> </t>
  </si>
  <si>
    <t>ACCOUNT DETAILS - 114502 - PIUTANG DEPOSIT SRIWIJAYA</t>
  </si>
  <si>
    <t>BCA1K01181100001</t>
  </si>
  <si>
    <t>TOPUP CITILINK</t>
  </si>
  <si>
    <t>DA01-18110017</t>
  </si>
  <si>
    <t>rate</t>
  </si>
  <si>
    <t>debet oc</t>
  </si>
  <si>
    <t>kredit oc</t>
  </si>
  <si>
    <t>ref. 2</t>
  </si>
  <si>
    <t>xx</t>
  </si>
  <si>
    <t>BCA1M01181100001</t>
  </si>
  <si>
    <t>RINI OKTAVIANI ABD</t>
  </si>
  <si>
    <t>DSA01-181100002</t>
  </si>
  <si>
    <t>Hutang Lain - lain</t>
  </si>
  <si>
    <t>BCA3K01181100001</t>
  </si>
  <si>
    <t>PB DARI BCA 450 KE MANDIRI 999</t>
  </si>
  <si>
    <t>MAN3M01181100002</t>
  </si>
  <si>
    <t>BCA -: 544-0305450 IDR</t>
  </si>
  <si>
    <t>BCA - 544-0305450 IDR</t>
  </si>
  <si>
    <t>BCA3K01181100002</t>
  </si>
  <si>
    <t>BIAYA ADM BANK</t>
  </si>
  <si>
    <t>BCA4K01181100001</t>
  </si>
  <si>
    <t>CICILAN MOBIL VIOS KE 4 (NOVEMBER)</t>
  </si>
  <si>
    <t>CICILAN MOBIL VIOS KE 4 ( NOVEMBER )</t>
  </si>
  <si>
    <t>BNI2K01181100001</t>
  </si>
  <si>
    <t>Salary Gaji M.Akbar bulan Oktober 2018</t>
  </si>
  <si>
    <t>Biaya Yang Harus Di bayar</t>
  </si>
  <si>
    <t>BNI2M01181100007</t>
  </si>
  <si>
    <t>BPJS H2H fee</t>
  </si>
  <si>
    <t>DA01-18110002</t>
  </si>
  <si>
    <t>Top Up Citilink Versa Tiket</t>
  </si>
  <si>
    <t>KAS1M01181100002</t>
  </si>
  <si>
    <t>PENARIKAN ATM</t>
  </si>
  <si>
    <t>BCA7K01181100001</t>
  </si>
  <si>
    <t>MAN3K01181100001</t>
  </si>
  <si>
    <t>SALATIGA</t>
  </si>
  <si>
    <t>LG01-18100184</t>
  </si>
  <si>
    <t>LG01-18100191</t>
  </si>
  <si>
    <t>LG01-18100192</t>
  </si>
  <si>
    <t>LG01-18100193</t>
  </si>
  <si>
    <t>LG01-18100194</t>
  </si>
  <si>
    <t>LG01-18100195</t>
  </si>
  <si>
    <t>LG01-18100196</t>
  </si>
  <si>
    <t>LG01-18100197</t>
  </si>
  <si>
    <t>LG01-18100198</t>
  </si>
  <si>
    <t>LG01-18100199</t>
  </si>
  <si>
    <t>LG01-18100200</t>
  </si>
  <si>
    <t>LG01-18100201</t>
  </si>
  <si>
    <t>LG01-18100202</t>
  </si>
  <si>
    <t>LG01-18100203</t>
  </si>
  <si>
    <t>LG01-18100204</t>
  </si>
  <si>
    <t>ALTEA SALATIGA TGL 30 OKTOBER</t>
  </si>
  <si>
    <t>MAY1K01181100003</t>
  </si>
  <si>
    <t>Biaya Materai Rekening Koran</t>
  </si>
  <si>
    <t>RFWI01-18110001-PC-011188</t>
  </si>
  <si>
    <t>RFWI01-18110001</t>
  </si>
  <si>
    <t>RFWI01-18110011-SL-0107</t>
  </si>
  <si>
    <t>RFWI01-18110011</t>
  </si>
  <si>
    <t>STD01-18110008</t>
  </si>
  <si>
    <t>Piutang SUB AGEN VERSA</t>
  </si>
  <si>
    <t>Discount SUB AGEN VERSA</t>
  </si>
  <si>
    <t>Hutang ALTEA TIKET 88</t>
  </si>
  <si>
    <t>LG01-18110002</t>
  </si>
  <si>
    <t>Sales SUB AGEN VERSA</t>
  </si>
  <si>
    <t>Piutang RIZKY MANDIRI</t>
  </si>
  <si>
    <t>input kas</t>
  </si>
  <si>
    <t>Uang saku, OR</t>
  </si>
  <si>
    <t>general ledger</t>
  </si>
  <si>
    <t>end balance</t>
  </si>
  <si>
    <t>begin balance</t>
  </si>
  <si>
    <t>balance sheet aktiva report</t>
  </si>
  <si>
    <t>general ledger report harian</t>
  </si>
  <si>
    <t>trial balance report harian</t>
  </si>
  <si>
    <t>coa_code</t>
  </si>
  <si>
    <t>coa_name</t>
  </si>
  <si>
    <t>coa_desc</t>
  </si>
  <si>
    <t>coa</t>
  </si>
  <si>
    <t>user_id</t>
  </si>
  <si>
    <t>uang saku, OR</t>
  </si>
  <si>
    <t>A</t>
  </si>
  <si>
    <t>coa_id</t>
  </si>
  <si>
    <t>coa_status</t>
  </si>
  <si>
    <t>Mandiri - 12100</t>
  </si>
  <si>
    <t>penambahan kas</t>
  </si>
  <si>
    <t>general ledger analysis</t>
  </si>
  <si>
    <t>glanalysis_id</t>
  </si>
  <si>
    <t>glanalysis_position</t>
  </si>
  <si>
    <t>glanalysis_value</t>
  </si>
  <si>
    <t>glanalysis_desc</t>
  </si>
  <si>
    <t>MAN1K0118100013</t>
  </si>
  <si>
    <t>C</t>
  </si>
  <si>
    <t>coa_to</t>
  </si>
  <si>
    <t>coa_from</t>
  </si>
  <si>
    <t>group account</t>
  </si>
  <si>
    <t>groupaccount_id</t>
  </si>
  <si>
    <t>groupaccount_type</t>
  </si>
  <si>
    <t>BS</t>
  </si>
  <si>
    <t>groupaccount_name</t>
  </si>
  <si>
    <t>groupaccount_parent</t>
  </si>
  <si>
    <t>payment type</t>
  </si>
  <si>
    <t>paymenttype_id</t>
  </si>
  <si>
    <t>paymenttype_name</t>
  </si>
  <si>
    <t>posting</t>
  </si>
  <si>
    <t>posting_id</t>
  </si>
  <si>
    <t>period</t>
  </si>
  <si>
    <t>posting_balance</t>
  </si>
  <si>
    <t>coatype_code</t>
  </si>
  <si>
    <t>period_status</t>
  </si>
  <si>
    <t>financial transaction</t>
  </si>
  <si>
    <t>financialtrans_id</t>
  </si>
  <si>
    <t>period_begin</t>
  </si>
  <si>
    <t>financialtrans_date</t>
  </si>
  <si>
    <t>financialtrans_status</t>
  </si>
  <si>
    <t>coa_created</t>
  </si>
  <si>
    <t>General Transaction</t>
  </si>
  <si>
    <t>Refund Receivable</t>
  </si>
  <si>
    <t>Refund Payable</t>
  </si>
  <si>
    <t>Account Receivable</t>
  </si>
  <si>
    <t>Account Payable</t>
  </si>
  <si>
    <t>coa type</t>
  </si>
  <si>
    <t>coatype_id</t>
  </si>
  <si>
    <t>coatype_name</t>
  </si>
  <si>
    <t>Pendapatan dan Beban lain lain</t>
  </si>
  <si>
    <t>PB DARI KAS KE MAY BANK 160</t>
  </si>
  <si>
    <t>MAY1M01181000710</t>
  </si>
  <si>
    <t>KAS1K01181000015</t>
  </si>
  <si>
    <t>inter cash bank</t>
  </si>
  <si>
    <t>general cash bank</t>
  </si>
  <si>
    <t>generalcashbank_id</t>
  </si>
  <si>
    <t>intercashbank_id</t>
  </si>
  <si>
    <t>vou_code</t>
  </si>
  <si>
    <t>KAS1</t>
  </si>
  <si>
    <t>MAN1</t>
  </si>
  <si>
    <t>KAS100000005</t>
  </si>
  <si>
    <t>financialtrans_out</t>
  </si>
  <si>
    <t>financialtrans_in</t>
  </si>
  <si>
    <t>journal memorial</t>
  </si>
  <si>
    <t>journalmemorial_id</t>
  </si>
  <si>
    <t>MAY100000006</t>
  </si>
  <si>
    <t>journalmemorial_status</t>
  </si>
  <si>
    <t>intercashbank_status</t>
  </si>
  <si>
    <t>generalcashbank_status</t>
  </si>
  <si>
    <t>generalcashbank_position</t>
  </si>
  <si>
    <t>I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</si>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</sst>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7" borderId="0" xfId="0" applyFont="1" applyFill="1"/>
    <xf numFmtId="0" fontId="2" fillId="7" borderId="1" xfId="0" applyFont="1" applyFill="1" applyBorder="1"/>
    <xf numFmtId="0" fontId="1" fillId="0" borderId="0" xfId="0" applyFont="1"/>
    <xf numFmtId="0" fontId="2" fillId="6" borderId="0" xfId="0" applyFont="1" applyFill="1"/>
    <xf numFmtId="0" fontId="1" fillId="6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0" xfId="0" applyFont="1" applyFill="1"/>
    <xf numFmtId="3" fontId="1" fillId="3" borderId="0" xfId="0" applyNumberFormat="1" applyFont="1" applyFill="1"/>
    <xf numFmtId="3" fontId="1" fillId="4" borderId="0" xfId="0" applyNumberFormat="1" applyFont="1" applyFill="1"/>
    <xf numFmtId="3" fontId="1" fillId="5" borderId="0" xfId="0" applyNumberFormat="1" applyFont="1" applyFill="1"/>
    <xf numFmtId="0" fontId="1" fillId="4" borderId="0" xfId="0" applyFont="1" applyFill="1"/>
    <xf numFmtId="4" fontId="1" fillId="4" borderId="0" xfId="0" applyNumberFormat="1" applyFont="1" applyFill="1"/>
    <xf numFmtId="0" fontId="2" fillId="2" borderId="0" xfId="0" applyFont="1" applyFill="1"/>
    <xf numFmtId="4" fontId="2" fillId="2" borderId="0" xfId="0" applyNumberFormat="1" applyFont="1" applyFill="1"/>
    <xf numFmtId="3" fontId="2" fillId="6" borderId="0" xfId="0" applyNumberFormat="1" applyFont="1" applyFill="1"/>
    <xf numFmtId="0" fontId="1" fillId="5" borderId="0" xfId="0" applyFont="1" applyFill="1"/>
    <xf numFmtId="3" fontId="1" fillId="3" borderId="1" xfId="0" applyNumberFormat="1" applyFont="1" applyFill="1" applyBorder="1"/>
    <xf numFmtId="3" fontId="1" fillId="4" borderId="1" xfId="0" applyNumberFormat="1" applyFont="1" applyFill="1" applyBorder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9" borderId="0" xfId="0" applyFont="1" applyFill="1"/>
    <xf numFmtId="0" fontId="2" fillId="12" borderId="0" xfId="0" applyFont="1" applyFill="1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5" fillId="6" borderId="0" xfId="0" applyFont="1" applyFill="1"/>
    <xf numFmtId="0" fontId="4" fillId="6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1" fillId="10" borderId="0" xfId="0" applyFont="1" applyFill="1" applyAlignment="1">
      <alignment horizontal="right"/>
    </xf>
    <xf numFmtId="0" fontId="2" fillId="10" borderId="0" xfId="0" applyFont="1" applyFill="1"/>
    <xf numFmtId="0" fontId="2" fillId="2" borderId="0" xfId="0" applyFont="1" applyFill="1" applyAlignment="1">
      <alignment horizontal="right"/>
    </xf>
    <xf numFmtId="0" fontId="1" fillId="0" borderId="0" xfId="0" applyFont="1" applyFill="1"/>
    <xf numFmtId="0" fontId="2" fillId="6" borderId="0" xfId="0" applyFont="1" applyFill="1" applyAlignment="1">
      <alignment horizontal="right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/>
    <xf numFmtId="0" fontId="2" fillId="9" borderId="0" xfId="0" applyFont="1" applyFill="1" applyAlignment="1">
      <alignment horizontal="right"/>
    </xf>
    <xf numFmtId="4" fontId="1" fillId="2" borderId="0" xfId="0" applyNumberFormat="1" applyFont="1" applyFill="1"/>
    <xf numFmtId="4" fontId="2" fillId="6" borderId="0" xfId="0" applyNumberFormat="1" applyFont="1" applyFill="1"/>
    <xf numFmtId="0" fontId="2" fillId="7" borderId="0" xfId="0" applyFont="1" applyFill="1"/>
    <xf numFmtId="4" fontId="2" fillId="7" borderId="0" xfId="0" applyNumberFormat="1" applyFont="1" applyFill="1"/>
    <xf numFmtId="0" fontId="3" fillId="7" borderId="0" xfId="0" applyFont="1" applyFill="1"/>
    <xf numFmtId="0" fontId="4" fillId="7" borderId="0" xfId="0" applyFont="1" applyFill="1"/>
    <xf numFmtId="4" fontId="4" fillId="7" borderId="0" xfId="0" applyNumberFormat="1" applyFont="1" applyFill="1"/>
    <xf numFmtId="4" fontId="1" fillId="10" borderId="0" xfId="0" applyNumberFormat="1" applyFont="1" applyFill="1"/>
    <xf numFmtId="4" fontId="1" fillId="6" borderId="0" xfId="0" applyNumberFormat="1" applyFont="1" applyFill="1"/>
    <xf numFmtId="4" fontId="1" fillId="11" borderId="0" xfId="0" applyNumberFormat="1" applyFont="1" applyFill="1"/>
    <xf numFmtId="15" fontId="1" fillId="6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15" fontId="1" fillId="6" borderId="0" xfId="0" applyNumberFormat="1" applyFont="1" applyFill="1"/>
    <xf numFmtId="4" fontId="2" fillId="11" borderId="0" xfId="0" applyNumberFormat="1" applyFont="1" applyFill="1"/>
    <xf numFmtId="15" fontId="2" fillId="6" borderId="0" xfId="0" applyNumberFormat="1" applyFont="1" applyFill="1" applyAlignment="1">
      <alignment horizontal="left"/>
    </xf>
    <xf numFmtId="0" fontId="2" fillId="9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7" borderId="0" xfId="0" applyFont="1" applyFill="1" applyAlignment="1">
      <alignment horizontal="right"/>
    </xf>
    <xf numFmtId="0" fontId="4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2" fillId="9" borderId="0" xfId="0" applyFont="1" applyFill="1" applyAlignment="1">
      <alignment horizontal="left"/>
    </xf>
    <xf numFmtId="0" fontId="1" fillId="6" borderId="0" xfId="0" applyFont="1" applyFill="1" applyAlignment="1">
      <alignment horizontal="right"/>
    </xf>
    <xf numFmtId="0" fontId="1" fillId="11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left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2E53-F289-4C88-9B96-63EAD10A66BE}">
  <dimension ref="A4:T77"/>
  <sheetViews>
    <sheetView tabSelected="1" topLeftCell="I57" workbookViewId="0">
      <selection activeCell="N78" sqref="N78"/>
    </sheetView>
  </sheetViews>
  <sheetFormatPr defaultRowHeight="11.25" x14ac:dyDescent="0.2"/>
  <cols>
    <col min="1" max="1" width="4.140625" style="3" customWidth="1"/>
    <col min="2" max="2" width="8" style="3" customWidth="1"/>
    <col min="3" max="3" width="33.5703125" style="3" customWidth="1"/>
    <col min="4" max="4" width="30.140625" style="3" customWidth="1"/>
    <col min="5" max="5" width="4.140625" style="3" customWidth="1"/>
    <col min="6" max="6" width="13" style="3" customWidth="1"/>
    <col min="7" max="7" width="12.85546875" style="3" customWidth="1"/>
    <col min="8" max="8" width="12.28515625" style="3" customWidth="1"/>
    <col min="9" max="9" width="4.28515625" style="3" customWidth="1"/>
    <col min="10" max="10" width="14.5703125" style="3" customWidth="1"/>
    <col min="11" max="11" width="17.28515625" style="3" customWidth="1"/>
    <col min="12" max="12" width="18.140625" style="3" customWidth="1"/>
    <col min="13" max="13" width="16.7109375" style="3" customWidth="1"/>
    <col min="14" max="14" width="32" style="3" customWidth="1"/>
    <col min="15" max="15" width="13.7109375" style="3" customWidth="1"/>
    <col min="16" max="16" width="14.28515625" style="3" customWidth="1"/>
    <col min="17" max="17" width="14" style="3" customWidth="1"/>
    <col min="18" max="18" width="16.28515625" style="3" customWidth="1"/>
    <col min="19" max="19" width="9.140625" style="3"/>
    <col min="20" max="20" width="10.7109375" style="3" customWidth="1"/>
    <col min="21" max="16384" width="9.140625" style="3"/>
  </cols>
  <sheetData>
    <row r="4" spans="2:19" x14ac:dyDescent="0.2">
      <c r="B4" s="40" t="s">
        <v>919</v>
      </c>
      <c r="C4" s="27"/>
      <c r="D4" s="27"/>
      <c r="E4" s="27"/>
      <c r="F4" s="27"/>
      <c r="J4" s="34" t="s">
        <v>956</v>
      </c>
      <c r="K4" s="30"/>
      <c r="L4" s="30"/>
      <c r="M4" s="34"/>
      <c r="N4" s="72"/>
      <c r="O4" s="72"/>
      <c r="P4" s="45"/>
      <c r="Q4" s="45"/>
      <c r="R4" s="72"/>
      <c r="S4" s="45"/>
    </row>
    <row r="5" spans="2:19" x14ac:dyDescent="0.2">
      <c r="B5" s="5" t="s">
        <v>69</v>
      </c>
      <c r="C5" s="5" t="s">
        <v>423</v>
      </c>
      <c r="D5" s="5"/>
      <c r="E5" s="5"/>
      <c r="F5" s="5"/>
      <c r="J5" s="40" t="s">
        <v>957</v>
      </c>
      <c r="K5" s="40" t="s">
        <v>934</v>
      </c>
      <c r="L5" s="78" t="s">
        <v>964</v>
      </c>
      <c r="M5" s="40" t="s">
        <v>959</v>
      </c>
      <c r="N5" s="72"/>
      <c r="O5" s="72"/>
      <c r="P5" s="77"/>
      <c r="Q5" s="77"/>
      <c r="R5" s="77"/>
      <c r="S5" s="45"/>
    </row>
    <row r="6" spans="2:19" x14ac:dyDescent="0.2">
      <c r="B6" s="5" t="s">
        <v>424</v>
      </c>
      <c r="C6" s="5" t="s">
        <v>425</v>
      </c>
      <c r="D6" s="5"/>
      <c r="E6" s="5"/>
      <c r="F6" s="5"/>
      <c r="J6" s="36">
        <v>1</v>
      </c>
      <c r="K6" s="36">
        <v>1</v>
      </c>
      <c r="L6" s="36">
        <v>201810</v>
      </c>
      <c r="M6" s="36">
        <v>100000</v>
      </c>
      <c r="N6" s="73"/>
      <c r="O6" s="73"/>
      <c r="P6" s="45"/>
      <c r="Q6" s="45"/>
      <c r="R6" s="45"/>
      <c r="S6" s="45"/>
    </row>
    <row r="7" spans="2:19" x14ac:dyDescent="0.2">
      <c r="B7" s="5" t="s">
        <v>79</v>
      </c>
      <c r="C7" s="5" t="s">
        <v>426</v>
      </c>
      <c r="D7" s="5"/>
      <c r="E7" s="5"/>
      <c r="F7" s="5"/>
      <c r="J7" s="36">
        <v>2</v>
      </c>
      <c r="K7" s="36">
        <v>2</v>
      </c>
      <c r="L7" s="36">
        <v>201810</v>
      </c>
      <c r="M7" s="36">
        <v>200000</v>
      </c>
      <c r="N7" s="73"/>
      <c r="O7" s="73"/>
      <c r="P7" s="45"/>
      <c r="Q7" s="45"/>
      <c r="R7" s="45"/>
      <c r="S7" s="45"/>
    </row>
    <row r="8" spans="2:19" x14ac:dyDescent="0.2">
      <c r="B8" s="5" t="s">
        <v>427</v>
      </c>
      <c r="C8" s="62">
        <v>43378</v>
      </c>
      <c r="D8" s="5"/>
      <c r="E8" s="5"/>
      <c r="F8" s="5"/>
      <c r="J8" s="36">
        <v>3</v>
      </c>
      <c r="K8" s="36">
        <v>3</v>
      </c>
      <c r="L8" s="36">
        <v>201810</v>
      </c>
      <c r="M8" s="36">
        <v>0</v>
      </c>
      <c r="N8" s="73"/>
      <c r="O8" s="73"/>
      <c r="P8" s="45"/>
      <c r="Q8" s="45"/>
      <c r="R8" s="45"/>
      <c r="S8" s="45"/>
    </row>
    <row r="9" spans="2:19" x14ac:dyDescent="0.2">
      <c r="B9" s="5" t="s">
        <v>428</v>
      </c>
      <c r="C9" s="36" t="s">
        <v>429</v>
      </c>
      <c r="D9" s="5"/>
      <c r="E9" s="5"/>
      <c r="F9" s="5"/>
      <c r="J9" s="36">
        <v>4</v>
      </c>
      <c r="K9" s="36">
        <v>4</v>
      </c>
      <c r="L9" s="36">
        <v>201810</v>
      </c>
      <c r="M9" s="36">
        <v>0</v>
      </c>
      <c r="N9" s="73"/>
      <c r="O9" s="73"/>
      <c r="P9" s="45"/>
      <c r="Q9" s="45"/>
      <c r="R9" s="45"/>
      <c r="S9" s="45"/>
    </row>
    <row r="10" spans="2:19" x14ac:dyDescent="0.2">
      <c r="B10" s="5" t="s">
        <v>430</v>
      </c>
      <c r="C10" s="5" t="s">
        <v>97</v>
      </c>
      <c r="D10" s="5"/>
      <c r="E10" s="5"/>
      <c r="F10" s="5"/>
      <c r="J10" s="36">
        <v>5</v>
      </c>
      <c r="K10" s="36">
        <v>1</v>
      </c>
      <c r="L10" s="36">
        <v>201811</v>
      </c>
      <c r="M10" s="36">
        <v>0</v>
      </c>
      <c r="N10" s="73"/>
      <c r="O10" s="73"/>
      <c r="P10" s="45"/>
      <c r="Q10" s="45"/>
      <c r="R10" s="45"/>
      <c r="S10" s="45"/>
    </row>
    <row r="11" spans="2:19" x14ac:dyDescent="0.2">
      <c r="B11" s="5" t="s">
        <v>188</v>
      </c>
      <c r="C11" s="5" t="s">
        <v>920</v>
      </c>
      <c r="D11" s="5"/>
      <c r="E11" s="5"/>
      <c r="F11" s="5"/>
      <c r="J11" s="36">
        <v>6</v>
      </c>
      <c r="K11" s="36">
        <v>2</v>
      </c>
      <c r="L11" s="36">
        <v>201811</v>
      </c>
      <c r="M11" s="36">
        <v>0</v>
      </c>
      <c r="N11" s="73"/>
      <c r="O11" s="73"/>
      <c r="P11" s="45"/>
      <c r="Q11" s="45"/>
      <c r="R11" s="45"/>
      <c r="S11" s="45"/>
    </row>
    <row r="12" spans="2:19" x14ac:dyDescent="0.2">
      <c r="B12" s="34" t="s">
        <v>71</v>
      </c>
      <c r="C12" s="30"/>
      <c r="D12" s="30"/>
      <c r="E12" s="30"/>
      <c r="F12" s="30"/>
      <c r="J12" s="36">
        <v>7</v>
      </c>
      <c r="K12" s="36">
        <v>3</v>
      </c>
      <c r="L12" s="36">
        <v>201811</v>
      </c>
      <c r="M12" s="36">
        <v>0</v>
      </c>
      <c r="N12" s="73"/>
      <c r="S12" s="45"/>
    </row>
    <row r="13" spans="2:19" x14ac:dyDescent="0.2">
      <c r="B13" s="54" t="s">
        <v>428</v>
      </c>
      <c r="C13" s="54" t="s">
        <v>188</v>
      </c>
      <c r="D13" s="74" t="s">
        <v>435</v>
      </c>
      <c r="E13" s="54" t="s">
        <v>436</v>
      </c>
      <c r="F13" s="54" t="s">
        <v>430</v>
      </c>
      <c r="J13" s="36">
        <v>8</v>
      </c>
      <c r="K13" s="36">
        <v>4</v>
      </c>
      <c r="L13" s="36">
        <v>201811</v>
      </c>
      <c r="M13" s="36">
        <v>0</v>
      </c>
      <c r="N13" s="73"/>
      <c r="Q13" s="45"/>
      <c r="R13" s="45"/>
      <c r="S13" s="45"/>
    </row>
    <row r="14" spans="2:19" x14ac:dyDescent="0.2">
      <c r="B14" s="36">
        <v>634200</v>
      </c>
      <c r="C14" s="5" t="s">
        <v>433</v>
      </c>
      <c r="D14" s="60">
        <v>10000</v>
      </c>
      <c r="E14" s="5" t="s">
        <v>82</v>
      </c>
      <c r="F14" s="5" t="s">
        <v>97</v>
      </c>
      <c r="N14" s="45"/>
      <c r="R14" s="45"/>
      <c r="S14" s="76"/>
    </row>
    <row r="15" spans="2:19" x14ac:dyDescent="0.2">
      <c r="B15" s="36">
        <v>634410</v>
      </c>
      <c r="C15" s="5" t="s">
        <v>434</v>
      </c>
      <c r="D15" s="60">
        <v>10000</v>
      </c>
      <c r="E15" s="5" t="s">
        <v>82</v>
      </c>
      <c r="F15" s="5" t="s">
        <v>97</v>
      </c>
      <c r="J15" s="34" t="s">
        <v>938</v>
      </c>
      <c r="K15" s="30"/>
      <c r="L15" s="30"/>
      <c r="M15" s="30"/>
      <c r="N15" s="30"/>
      <c r="O15" s="30"/>
      <c r="P15" s="30"/>
      <c r="R15" s="45"/>
      <c r="S15" s="45"/>
    </row>
    <row r="16" spans="2:19" x14ac:dyDescent="0.2">
      <c r="J16" s="40" t="s">
        <v>939</v>
      </c>
      <c r="K16" s="40" t="s">
        <v>963</v>
      </c>
      <c r="L16" s="40" t="s">
        <v>945</v>
      </c>
      <c r="M16" s="40" t="s">
        <v>946</v>
      </c>
      <c r="N16" s="78" t="s">
        <v>942</v>
      </c>
      <c r="O16" s="51" t="s">
        <v>940</v>
      </c>
      <c r="P16" s="51" t="s">
        <v>941</v>
      </c>
      <c r="R16" s="45"/>
      <c r="S16" s="45"/>
    </row>
    <row r="17" spans="2:19" x14ac:dyDescent="0.2">
      <c r="B17" s="34" t="s">
        <v>921</v>
      </c>
      <c r="C17" s="30"/>
      <c r="D17" s="30"/>
      <c r="E17" s="30"/>
      <c r="F17" s="30"/>
      <c r="G17" s="30"/>
      <c r="H17" s="30"/>
      <c r="J17" s="36">
        <v>1</v>
      </c>
      <c r="K17" s="36">
        <v>1</v>
      </c>
      <c r="L17" s="36">
        <v>1</v>
      </c>
      <c r="M17" s="36">
        <v>2</v>
      </c>
      <c r="N17" s="36" t="s">
        <v>937</v>
      </c>
      <c r="O17" s="79" t="s">
        <v>944</v>
      </c>
      <c r="P17" s="79">
        <v>100000</v>
      </c>
      <c r="R17" s="75"/>
      <c r="S17" s="45"/>
    </row>
    <row r="18" spans="2:19" x14ac:dyDescent="0.2">
      <c r="B18" s="40" t="s">
        <v>673</v>
      </c>
      <c r="C18" s="40" t="s">
        <v>674</v>
      </c>
      <c r="D18" s="40" t="s">
        <v>188</v>
      </c>
      <c r="E18" s="40" t="s">
        <v>678</v>
      </c>
      <c r="F18" s="51" t="s">
        <v>446</v>
      </c>
      <c r="G18" s="51" t="s">
        <v>447</v>
      </c>
      <c r="H18" s="40" t="s">
        <v>430</v>
      </c>
      <c r="J18" s="36">
        <v>2</v>
      </c>
      <c r="K18" s="36">
        <v>1</v>
      </c>
      <c r="L18" s="36">
        <v>2</v>
      </c>
      <c r="M18" s="36">
        <v>1</v>
      </c>
      <c r="N18" s="36"/>
      <c r="O18" s="79" t="s">
        <v>82</v>
      </c>
      <c r="P18" s="79">
        <v>100000</v>
      </c>
      <c r="R18" s="45"/>
      <c r="S18" s="45"/>
    </row>
    <row r="19" spans="2:19" x14ac:dyDescent="0.2">
      <c r="B19" s="70">
        <v>43403</v>
      </c>
      <c r="C19" s="63" t="s">
        <v>943</v>
      </c>
      <c r="D19" s="5" t="s">
        <v>854</v>
      </c>
      <c r="E19" s="5"/>
      <c r="F19" s="5"/>
      <c r="G19" s="5"/>
      <c r="H19" s="5"/>
      <c r="J19" s="36">
        <v>3</v>
      </c>
      <c r="K19" s="36">
        <v>2</v>
      </c>
      <c r="L19" s="36">
        <v>1</v>
      </c>
      <c r="M19" s="36">
        <v>3</v>
      </c>
      <c r="N19" s="36" t="s">
        <v>433</v>
      </c>
      <c r="O19" s="79" t="s">
        <v>82</v>
      </c>
      <c r="P19" s="79">
        <v>10000</v>
      </c>
      <c r="R19" s="45"/>
      <c r="S19" s="45"/>
    </row>
    <row r="20" spans="2:19" x14ac:dyDescent="0.2">
      <c r="B20" s="63">
        <v>111501</v>
      </c>
      <c r="C20" s="5" t="s">
        <v>52</v>
      </c>
      <c r="D20" s="5" t="s">
        <v>937</v>
      </c>
      <c r="E20" s="5"/>
      <c r="F20" s="60">
        <v>0</v>
      </c>
      <c r="G20" s="60">
        <v>100000</v>
      </c>
      <c r="H20" s="5" t="s">
        <v>97</v>
      </c>
      <c r="J20" s="36">
        <v>4</v>
      </c>
      <c r="K20" s="36">
        <v>2</v>
      </c>
      <c r="L20" s="36">
        <v>1</v>
      </c>
      <c r="M20" s="36">
        <v>4</v>
      </c>
      <c r="N20" s="36" t="s">
        <v>434</v>
      </c>
      <c r="O20" s="79" t="s">
        <v>82</v>
      </c>
      <c r="P20" s="79">
        <v>10000</v>
      </c>
      <c r="S20" s="45"/>
    </row>
    <row r="21" spans="2:19" x14ac:dyDescent="0.2">
      <c r="B21" s="63">
        <v>111101</v>
      </c>
      <c r="C21" s="5" t="s">
        <v>47</v>
      </c>
      <c r="D21" s="5" t="s">
        <v>937</v>
      </c>
      <c r="E21" s="5"/>
      <c r="F21" s="60">
        <v>100000</v>
      </c>
      <c r="G21" s="60">
        <v>0</v>
      </c>
      <c r="H21" s="5" t="s">
        <v>97</v>
      </c>
      <c r="J21" s="36">
        <v>5</v>
      </c>
      <c r="K21" s="36">
        <v>2</v>
      </c>
      <c r="L21" s="36">
        <v>3</v>
      </c>
      <c r="M21" s="36">
        <v>1</v>
      </c>
      <c r="N21" s="36" t="s">
        <v>932</v>
      </c>
      <c r="O21" s="79" t="s">
        <v>944</v>
      </c>
      <c r="P21" s="79">
        <v>10000</v>
      </c>
      <c r="S21" s="45"/>
    </row>
    <row r="22" spans="2:19" x14ac:dyDescent="0.2">
      <c r="B22" s="54"/>
      <c r="C22" s="54" t="s">
        <v>444</v>
      </c>
      <c r="D22" s="54"/>
      <c r="E22" s="55"/>
      <c r="F22" s="55">
        <v>100000</v>
      </c>
      <c r="G22" s="55">
        <v>100000</v>
      </c>
      <c r="H22" s="54"/>
      <c r="J22" s="36">
        <v>6</v>
      </c>
      <c r="K22" s="36">
        <v>2</v>
      </c>
      <c r="L22" s="36">
        <v>4</v>
      </c>
      <c r="M22" s="36">
        <v>1</v>
      </c>
      <c r="N22" s="36" t="s">
        <v>932</v>
      </c>
      <c r="O22" s="79" t="s">
        <v>944</v>
      </c>
      <c r="P22" s="79">
        <v>10000</v>
      </c>
      <c r="R22" s="45"/>
      <c r="S22" s="45"/>
    </row>
    <row r="23" spans="2:19" x14ac:dyDescent="0.2">
      <c r="B23" s="4"/>
      <c r="C23" s="4"/>
      <c r="D23" s="4"/>
      <c r="E23" s="53"/>
      <c r="F23" s="53"/>
      <c r="G23" s="53"/>
      <c r="H23" s="4"/>
      <c r="J23" s="36">
        <v>7</v>
      </c>
      <c r="K23" s="36">
        <v>3</v>
      </c>
      <c r="L23" s="36">
        <v>5</v>
      </c>
      <c r="M23" s="36">
        <v>2</v>
      </c>
      <c r="N23" s="36" t="s">
        <v>459</v>
      </c>
      <c r="O23" s="79" t="s">
        <v>944</v>
      </c>
      <c r="P23" s="79">
        <v>200000</v>
      </c>
      <c r="R23" s="45"/>
      <c r="S23" s="45"/>
    </row>
    <row r="24" spans="2:19" x14ac:dyDescent="0.2">
      <c r="B24" s="70">
        <v>43405</v>
      </c>
      <c r="C24" s="4" t="s">
        <v>425</v>
      </c>
      <c r="D24" s="5" t="s">
        <v>854</v>
      </c>
      <c r="E24" s="5"/>
      <c r="F24" s="5"/>
      <c r="G24" s="5"/>
      <c r="H24" s="5"/>
      <c r="J24" s="36">
        <v>8</v>
      </c>
      <c r="K24" s="36">
        <v>3</v>
      </c>
      <c r="L24" s="36">
        <v>2</v>
      </c>
      <c r="M24" s="36">
        <v>5</v>
      </c>
      <c r="N24" s="36" t="s">
        <v>459</v>
      </c>
      <c r="O24" s="79" t="s">
        <v>82</v>
      </c>
      <c r="P24" s="79">
        <v>200000</v>
      </c>
    </row>
    <row r="25" spans="2:19" x14ac:dyDescent="0.2">
      <c r="B25" s="63">
        <v>634200</v>
      </c>
      <c r="C25" s="36" t="s">
        <v>636</v>
      </c>
      <c r="D25" s="5" t="s">
        <v>433</v>
      </c>
      <c r="E25" s="5"/>
      <c r="F25" s="60">
        <v>10000</v>
      </c>
      <c r="G25" s="60">
        <v>0</v>
      </c>
      <c r="H25" s="5" t="s">
        <v>97</v>
      </c>
      <c r="J25" s="36">
        <v>9</v>
      </c>
      <c r="K25" s="36">
        <v>4</v>
      </c>
      <c r="L25" s="36">
        <v>5</v>
      </c>
      <c r="M25" s="36">
        <v>2</v>
      </c>
      <c r="N25" s="36" t="s">
        <v>459</v>
      </c>
      <c r="O25" s="79" t="s">
        <v>944</v>
      </c>
      <c r="P25" s="79">
        <v>100000</v>
      </c>
    </row>
    <row r="26" spans="2:19" x14ac:dyDescent="0.2">
      <c r="B26" s="63">
        <v>634410</v>
      </c>
      <c r="C26" s="36" t="s">
        <v>638</v>
      </c>
      <c r="D26" s="5" t="s">
        <v>434</v>
      </c>
      <c r="E26" s="5"/>
      <c r="F26" s="60">
        <v>10000</v>
      </c>
      <c r="G26" s="60">
        <v>0</v>
      </c>
      <c r="H26" s="5" t="s">
        <v>97</v>
      </c>
      <c r="J26" s="36">
        <v>10</v>
      </c>
      <c r="K26" s="36">
        <v>4</v>
      </c>
      <c r="L26" s="36">
        <v>2</v>
      </c>
      <c r="M26" s="36">
        <v>5</v>
      </c>
      <c r="N26" s="36" t="s">
        <v>459</v>
      </c>
      <c r="O26" s="79" t="s">
        <v>82</v>
      </c>
      <c r="P26" s="79">
        <v>100000</v>
      </c>
    </row>
    <row r="27" spans="2:19" x14ac:dyDescent="0.2">
      <c r="B27" s="63">
        <v>111101</v>
      </c>
      <c r="C27" s="5" t="s">
        <v>47</v>
      </c>
      <c r="D27" s="5" t="s">
        <v>920</v>
      </c>
      <c r="E27" s="5"/>
      <c r="F27" s="60">
        <v>0</v>
      </c>
      <c r="G27" s="60">
        <v>20000</v>
      </c>
      <c r="H27" s="5" t="s">
        <v>97</v>
      </c>
      <c r="J27" s="36">
        <v>11</v>
      </c>
      <c r="K27" s="36">
        <v>5</v>
      </c>
      <c r="L27" s="36">
        <v>10</v>
      </c>
      <c r="M27" s="36">
        <v>12</v>
      </c>
      <c r="N27" s="36" t="s">
        <v>977</v>
      </c>
      <c r="O27" s="79" t="s">
        <v>82</v>
      </c>
      <c r="P27" s="79">
        <v>200000</v>
      </c>
    </row>
    <row r="28" spans="2:19" x14ac:dyDescent="0.2">
      <c r="B28" s="54"/>
      <c r="C28" s="54" t="s">
        <v>444</v>
      </c>
      <c r="D28" s="54"/>
      <c r="E28" s="55"/>
      <c r="F28" s="55">
        <v>20000</v>
      </c>
      <c r="G28" s="55">
        <v>20000</v>
      </c>
      <c r="H28" s="54"/>
      <c r="J28" s="36">
        <v>12</v>
      </c>
      <c r="K28" s="36">
        <v>5</v>
      </c>
      <c r="L28" s="36">
        <v>12</v>
      </c>
      <c r="M28" s="36">
        <v>10</v>
      </c>
      <c r="N28" s="36" t="s">
        <v>977</v>
      </c>
      <c r="O28" s="79" t="s">
        <v>944</v>
      </c>
      <c r="P28" s="79">
        <v>200000</v>
      </c>
    </row>
    <row r="29" spans="2:19" x14ac:dyDescent="0.2">
      <c r="B29" s="4"/>
      <c r="C29" s="4"/>
      <c r="D29" s="4"/>
      <c r="E29" s="53"/>
      <c r="F29" s="53"/>
      <c r="G29" s="53"/>
      <c r="H29" s="4"/>
      <c r="J29" s="36">
        <v>13</v>
      </c>
      <c r="K29" s="36">
        <v>6</v>
      </c>
      <c r="L29" s="36">
        <v>1</v>
      </c>
      <c r="M29" s="36">
        <v>10</v>
      </c>
      <c r="N29" s="36" t="s">
        <v>977</v>
      </c>
      <c r="O29" s="79" t="s">
        <v>82</v>
      </c>
      <c r="P29" s="79">
        <v>200000</v>
      </c>
    </row>
    <row r="30" spans="2:19" x14ac:dyDescent="0.2">
      <c r="B30" s="70">
        <v>43419</v>
      </c>
      <c r="C30" s="63" t="s">
        <v>978</v>
      </c>
      <c r="D30" s="5" t="s">
        <v>854</v>
      </c>
      <c r="E30" s="5"/>
      <c r="F30" s="5"/>
      <c r="G30" s="5"/>
      <c r="H30" s="5"/>
      <c r="J30" s="36">
        <v>12</v>
      </c>
      <c r="K30" s="36">
        <v>6</v>
      </c>
      <c r="L30" s="36">
        <v>10</v>
      </c>
      <c r="M30" s="36">
        <v>1</v>
      </c>
      <c r="N30" s="36" t="s">
        <v>977</v>
      </c>
      <c r="O30" s="79" t="s">
        <v>944</v>
      </c>
      <c r="P30" s="79">
        <v>200000</v>
      </c>
    </row>
    <row r="31" spans="2:19" x14ac:dyDescent="0.2">
      <c r="B31" s="63">
        <v>111504</v>
      </c>
      <c r="C31" s="5" t="s">
        <v>55</v>
      </c>
      <c r="D31" s="5" t="s">
        <v>977</v>
      </c>
      <c r="E31" s="5"/>
      <c r="F31" s="60">
        <v>200000</v>
      </c>
      <c r="G31" s="60">
        <v>0</v>
      </c>
      <c r="H31" s="5" t="s">
        <v>97</v>
      </c>
    </row>
    <row r="32" spans="2:19" x14ac:dyDescent="0.2">
      <c r="B32" s="63">
        <v>174100</v>
      </c>
      <c r="C32" s="5" t="s">
        <v>325</v>
      </c>
      <c r="D32" s="5" t="s">
        <v>977</v>
      </c>
      <c r="E32" s="5"/>
      <c r="F32" s="60">
        <v>0</v>
      </c>
      <c r="G32" s="60">
        <v>200000</v>
      </c>
      <c r="H32" s="5" t="s">
        <v>97</v>
      </c>
      <c r="J32" s="34" t="s">
        <v>962</v>
      </c>
      <c r="K32" s="30"/>
      <c r="L32" s="30"/>
      <c r="M32" s="30"/>
      <c r="N32" s="30"/>
      <c r="O32" s="30"/>
      <c r="R32" s="45"/>
      <c r="S32" s="45"/>
    </row>
    <row r="33" spans="2:19" x14ac:dyDescent="0.2">
      <c r="B33" s="54"/>
      <c r="C33" s="54" t="s">
        <v>444</v>
      </c>
      <c r="D33" s="54"/>
      <c r="E33" s="55"/>
      <c r="F33" s="55">
        <v>200000</v>
      </c>
      <c r="G33" s="55">
        <v>200000</v>
      </c>
      <c r="H33" s="54"/>
      <c r="J33" s="78" t="s">
        <v>963</v>
      </c>
      <c r="K33" s="78" t="s">
        <v>931</v>
      </c>
      <c r="L33" s="78" t="s">
        <v>954</v>
      </c>
      <c r="M33" s="40" t="s">
        <v>964</v>
      </c>
      <c r="N33" s="78" t="s">
        <v>984</v>
      </c>
      <c r="O33" s="78" t="s">
        <v>965</v>
      </c>
      <c r="P33" s="78" t="s">
        <v>966</v>
      </c>
      <c r="R33" s="45"/>
      <c r="S33" s="45"/>
    </row>
    <row r="34" spans="2:19" x14ac:dyDescent="0.2">
      <c r="B34" s="4"/>
      <c r="C34" s="4"/>
      <c r="D34" s="4"/>
      <c r="E34" s="53"/>
      <c r="F34" s="53"/>
      <c r="G34" s="53"/>
      <c r="H34" s="4"/>
      <c r="J34" s="36">
        <v>1</v>
      </c>
      <c r="K34" s="36">
        <v>1</v>
      </c>
      <c r="L34" s="36">
        <v>3</v>
      </c>
      <c r="M34" s="36">
        <v>201810</v>
      </c>
      <c r="N34" s="82"/>
      <c r="O34" s="36">
        <v>1540875364</v>
      </c>
      <c r="P34" s="36" t="s">
        <v>933</v>
      </c>
      <c r="R34" s="45"/>
    </row>
    <row r="35" spans="2:19" x14ac:dyDescent="0.2">
      <c r="B35" s="70">
        <v>43419</v>
      </c>
      <c r="C35" s="63" t="s">
        <v>979</v>
      </c>
      <c r="D35" s="5" t="s">
        <v>854</v>
      </c>
      <c r="E35" s="5"/>
      <c r="F35" s="5"/>
      <c r="G35" s="5"/>
      <c r="H35" s="5"/>
      <c r="J35" s="36">
        <v>2</v>
      </c>
      <c r="K35" s="36">
        <v>1</v>
      </c>
      <c r="L35" s="36">
        <v>3</v>
      </c>
      <c r="M35" s="36">
        <v>201811</v>
      </c>
      <c r="N35" s="82"/>
      <c r="O35" s="36">
        <v>1541037600</v>
      </c>
      <c r="P35" s="36" t="s">
        <v>933</v>
      </c>
      <c r="R35" s="45"/>
    </row>
    <row r="36" spans="2:19" x14ac:dyDescent="0.2">
      <c r="B36" s="63">
        <v>174100</v>
      </c>
      <c r="C36" s="5" t="s">
        <v>325</v>
      </c>
      <c r="D36" s="5" t="s">
        <v>977</v>
      </c>
      <c r="E36" s="5"/>
      <c r="F36" s="60">
        <v>200000</v>
      </c>
      <c r="G36" s="60">
        <v>0</v>
      </c>
      <c r="H36" s="5" t="s">
        <v>97</v>
      </c>
      <c r="J36" s="36">
        <v>3</v>
      </c>
      <c r="K36" s="36">
        <v>1</v>
      </c>
      <c r="L36" s="36">
        <v>3</v>
      </c>
      <c r="M36" s="36">
        <v>201811</v>
      </c>
      <c r="N36" s="82"/>
      <c r="O36" s="36">
        <v>1541041200</v>
      </c>
      <c r="P36" s="36" t="s">
        <v>933</v>
      </c>
      <c r="R36" s="45"/>
    </row>
    <row r="37" spans="2:19" x14ac:dyDescent="0.2">
      <c r="B37" s="63">
        <v>111101</v>
      </c>
      <c r="C37" s="5" t="s">
        <v>47</v>
      </c>
      <c r="D37" s="5" t="s">
        <v>977</v>
      </c>
      <c r="E37" s="5"/>
      <c r="F37" s="60">
        <v>0</v>
      </c>
      <c r="G37" s="60">
        <v>200000</v>
      </c>
      <c r="H37" s="5" t="s">
        <v>97</v>
      </c>
      <c r="J37" s="36">
        <v>4</v>
      </c>
      <c r="K37" s="36">
        <v>1</v>
      </c>
      <c r="L37" s="36">
        <v>3</v>
      </c>
      <c r="M37" s="36">
        <v>201811</v>
      </c>
      <c r="N37" s="82"/>
      <c r="O37" s="36">
        <v>1542222762</v>
      </c>
      <c r="P37" s="36" t="s">
        <v>933</v>
      </c>
    </row>
    <row r="38" spans="2:19" x14ac:dyDescent="0.2">
      <c r="B38" s="54"/>
      <c r="C38" s="54" t="s">
        <v>444</v>
      </c>
      <c r="D38" s="54"/>
      <c r="E38" s="55"/>
      <c r="F38" s="55">
        <v>200000</v>
      </c>
      <c r="G38" s="55">
        <v>200000</v>
      </c>
      <c r="H38" s="54"/>
      <c r="J38" s="36">
        <v>5</v>
      </c>
      <c r="K38" s="36">
        <v>1</v>
      </c>
      <c r="L38" s="36">
        <v>3</v>
      </c>
      <c r="M38" s="36">
        <v>201811</v>
      </c>
      <c r="N38" s="82" t="s">
        <v>987</v>
      </c>
      <c r="O38" s="36">
        <v>1542250669</v>
      </c>
      <c r="P38" s="36" t="s">
        <v>933</v>
      </c>
    </row>
    <row r="39" spans="2:19" x14ac:dyDescent="0.2">
      <c r="J39" s="36">
        <v>6</v>
      </c>
      <c r="K39" s="36">
        <v>1</v>
      </c>
      <c r="L39" s="36">
        <v>3</v>
      </c>
      <c r="M39" s="36">
        <v>201811</v>
      </c>
      <c r="N39" s="82" t="s">
        <v>992</v>
      </c>
      <c r="O39" s="36">
        <v>1542250669</v>
      </c>
      <c r="P39" s="36" t="s">
        <v>933</v>
      </c>
    </row>
    <row r="40" spans="2:19" x14ac:dyDescent="0.2">
      <c r="B40" s="34" t="s">
        <v>925</v>
      </c>
      <c r="C40" s="30"/>
      <c r="D40" s="30"/>
      <c r="E40" s="30"/>
      <c r="F40" s="30"/>
      <c r="G40" s="30"/>
      <c r="H40" s="30"/>
    </row>
    <row r="41" spans="2:19" x14ac:dyDescent="0.2">
      <c r="B41" s="40" t="s">
        <v>673</v>
      </c>
      <c r="C41" s="40" t="s">
        <v>188</v>
      </c>
      <c r="D41" s="40"/>
      <c r="E41" s="40"/>
      <c r="F41" s="51" t="s">
        <v>446</v>
      </c>
      <c r="G41" s="51" t="s">
        <v>447</v>
      </c>
      <c r="H41" s="51" t="s">
        <v>922</v>
      </c>
      <c r="J41" s="34" t="s">
        <v>958</v>
      </c>
      <c r="K41" s="34"/>
      <c r="M41" s="34" t="s">
        <v>953</v>
      </c>
      <c r="N41" s="34"/>
    </row>
    <row r="42" spans="2:19" x14ac:dyDescent="0.2">
      <c r="B42" s="63">
        <v>111101</v>
      </c>
      <c r="C42" s="4" t="s">
        <v>47</v>
      </c>
      <c r="D42" s="5"/>
      <c r="E42" s="5"/>
      <c r="F42" s="5"/>
      <c r="G42" s="5"/>
      <c r="H42" s="5"/>
      <c r="J42" s="40" t="s">
        <v>964</v>
      </c>
      <c r="K42" s="40" t="s">
        <v>961</v>
      </c>
      <c r="L42" s="45"/>
      <c r="M42" s="40" t="s">
        <v>954</v>
      </c>
      <c r="N42" s="40" t="s">
        <v>955</v>
      </c>
      <c r="O42" s="45"/>
      <c r="P42" s="73"/>
    </row>
    <row r="43" spans="2:19" x14ac:dyDescent="0.2">
      <c r="B43" s="36"/>
      <c r="C43" s="4" t="s">
        <v>443</v>
      </c>
      <c r="D43" s="5"/>
      <c r="E43" s="5"/>
      <c r="F43" s="60"/>
      <c r="G43" s="60"/>
      <c r="H43" s="53">
        <v>100000</v>
      </c>
      <c r="J43" s="36">
        <v>201810</v>
      </c>
      <c r="K43" s="36" t="s">
        <v>933</v>
      </c>
      <c r="L43" s="45"/>
      <c r="M43" s="36">
        <v>1</v>
      </c>
      <c r="N43" s="36" t="s">
        <v>971</v>
      </c>
      <c r="O43" s="45"/>
      <c r="P43" s="73"/>
    </row>
    <row r="44" spans="2:19" x14ac:dyDescent="0.2">
      <c r="B44" s="36">
        <v>634200</v>
      </c>
      <c r="C44" s="5" t="s">
        <v>433</v>
      </c>
      <c r="D44" s="5"/>
      <c r="E44" s="5"/>
      <c r="F44" s="60">
        <v>0</v>
      </c>
      <c r="G44" s="60">
        <v>10000</v>
      </c>
      <c r="H44" s="60">
        <v>90000</v>
      </c>
      <c r="J44" s="36">
        <v>201811</v>
      </c>
      <c r="K44" s="36" t="s">
        <v>933</v>
      </c>
      <c r="L44" s="45"/>
      <c r="M44" s="36">
        <v>2</v>
      </c>
      <c r="N44" s="36" t="s">
        <v>972</v>
      </c>
      <c r="O44" s="45"/>
      <c r="P44" s="73"/>
    </row>
    <row r="45" spans="2:19" x14ac:dyDescent="0.2">
      <c r="B45" s="36">
        <v>634410</v>
      </c>
      <c r="C45" s="5" t="s">
        <v>434</v>
      </c>
      <c r="D45" s="5"/>
      <c r="E45" s="5"/>
      <c r="F45" s="60">
        <v>0</v>
      </c>
      <c r="G45" s="60">
        <v>10000</v>
      </c>
      <c r="H45" s="60">
        <v>80000</v>
      </c>
      <c r="J45" s="45"/>
      <c r="K45" s="45"/>
      <c r="L45" s="45"/>
      <c r="M45" s="36">
        <v>3</v>
      </c>
      <c r="N45" s="36" t="s">
        <v>968</v>
      </c>
      <c r="O45" s="45"/>
      <c r="P45" s="45"/>
    </row>
    <row r="46" spans="2:19" x14ac:dyDescent="0.2">
      <c r="B46" s="54"/>
      <c r="C46" s="54" t="s">
        <v>444</v>
      </c>
      <c r="D46" s="54"/>
      <c r="E46" s="55"/>
      <c r="F46" s="55">
        <v>0</v>
      </c>
      <c r="G46" s="55">
        <v>20000</v>
      </c>
      <c r="H46" s="55">
        <v>80000</v>
      </c>
      <c r="J46" s="34"/>
      <c r="K46" s="34"/>
      <c r="M46" s="36">
        <v>4</v>
      </c>
      <c r="N46" s="36" t="s">
        <v>969</v>
      </c>
      <c r="Q46" s="45"/>
    </row>
    <row r="47" spans="2:19" x14ac:dyDescent="0.2">
      <c r="J47" s="40"/>
      <c r="K47" s="40"/>
      <c r="M47" s="36">
        <v>5</v>
      </c>
      <c r="N47" s="36" t="s">
        <v>970</v>
      </c>
      <c r="Q47" s="45"/>
    </row>
    <row r="48" spans="2:19" x14ac:dyDescent="0.2">
      <c r="B48" s="34" t="s">
        <v>926</v>
      </c>
      <c r="C48" s="30"/>
      <c r="D48" s="30"/>
      <c r="E48" s="30"/>
      <c r="F48" s="30"/>
      <c r="G48" s="30"/>
      <c r="H48" s="30"/>
      <c r="J48" s="36"/>
      <c r="K48" s="36"/>
      <c r="Q48" s="45"/>
    </row>
    <row r="49" spans="1:20" x14ac:dyDescent="0.2">
      <c r="B49" s="40" t="s">
        <v>673</v>
      </c>
      <c r="C49" s="40" t="s">
        <v>674</v>
      </c>
      <c r="D49" s="51" t="s">
        <v>923</v>
      </c>
      <c r="E49" s="51"/>
      <c r="F49" s="51" t="s">
        <v>446</v>
      </c>
      <c r="G49" s="51" t="s">
        <v>447</v>
      </c>
      <c r="H49" s="51" t="s">
        <v>922</v>
      </c>
      <c r="J49" s="36"/>
      <c r="K49" s="36"/>
      <c r="Q49" s="45"/>
    </row>
    <row r="50" spans="1:20" x14ac:dyDescent="0.2">
      <c r="B50" s="63">
        <v>111101</v>
      </c>
      <c r="C50" s="5" t="s">
        <v>47</v>
      </c>
      <c r="D50" s="60">
        <v>100000</v>
      </c>
      <c r="E50" s="60"/>
      <c r="F50" s="60">
        <v>0</v>
      </c>
      <c r="G50" s="60">
        <v>220000</v>
      </c>
      <c r="H50" s="60">
        <v>-120000</v>
      </c>
      <c r="Q50" s="45"/>
    </row>
    <row r="51" spans="1:20" x14ac:dyDescent="0.2">
      <c r="B51" s="63">
        <v>111501</v>
      </c>
      <c r="C51" s="5" t="s">
        <v>52</v>
      </c>
      <c r="D51" s="60">
        <v>200000</v>
      </c>
      <c r="E51" s="60"/>
      <c r="F51" s="60">
        <v>0</v>
      </c>
      <c r="G51" s="60">
        <v>0</v>
      </c>
      <c r="H51" s="60">
        <v>200000</v>
      </c>
      <c r="J51" s="34" t="s">
        <v>930</v>
      </c>
      <c r="K51" s="80"/>
      <c r="L51" s="30"/>
      <c r="M51" s="30"/>
      <c r="N51" s="30"/>
      <c r="O51" s="30"/>
      <c r="P51" s="30"/>
      <c r="Q51" s="30"/>
      <c r="R51" s="30"/>
      <c r="S51" s="30"/>
    </row>
    <row r="52" spans="1:20" x14ac:dyDescent="0.2">
      <c r="B52" s="63">
        <v>111504</v>
      </c>
      <c r="C52" s="5" t="s">
        <v>55</v>
      </c>
      <c r="D52" s="60">
        <v>0</v>
      </c>
      <c r="E52" s="60"/>
      <c r="F52" s="60">
        <v>200000</v>
      </c>
      <c r="G52" s="60">
        <v>0</v>
      </c>
      <c r="H52" s="60">
        <v>200000</v>
      </c>
      <c r="J52" s="40" t="s">
        <v>934</v>
      </c>
      <c r="K52" s="78" t="s">
        <v>927</v>
      </c>
      <c r="L52" s="40" t="s">
        <v>928</v>
      </c>
      <c r="M52" s="40" t="s">
        <v>183</v>
      </c>
      <c r="N52" s="40" t="s">
        <v>929</v>
      </c>
      <c r="O52" s="40" t="s">
        <v>948</v>
      </c>
      <c r="P52" s="40" t="s">
        <v>974</v>
      </c>
      <c r="Q52" s="40" t="s">
        <v>931</v>
      </c>
      <c r="R52" s="40" t="s">
        <v>967</v>
      </c>
      <c r="S52" s="40" t="s">
        <v>984</v>
      </c>
      <c r="T52" s="40" t="s">
        <v>935</v>
      </c>
    </row>
    <row r="53" spans="1:20" x14ac:dyDescent="0.2">
      <c r="B53" s="63">
        <v>174100</v>
      </c>
      <c r="C53" s="5" t="s">
        <v>325</v>
      </c>
      <c r="D53" s="60">
        <v>0</v>
      </c>
      <c r="E53" s="60"/>
      <c r="F53" s="60">
        <v>200000</v>
      </c>
      <c r="G53" s="60">
        <v>200000</v>
      </c>
      <c r="H53" s="60">
        <v>0</v>
      </c>
      <c r="J53" s="36">
        <v>1</v>
      </c>
      <c r="K53" s="36">
        <v>111101</v>
      </c>
      <c r="L53" s="5" t="s">
        <v>47</v>
      </c>
      <c r="M53" s="36">
        <v>5</v>
      </c>
      <c r="N53" s="5"/>
      <c r="O53" s="36">
        <v>1</v>
      </c>
      <c r="P53" s="36">
        <v>1</v>
      </c>
      <c r="Q53" s="36">
        <v>1</v>
      </c>
      <c r="R53" s="36">
        <v>1535743886</v>
      </c>
      <c r="S53" s="5" t="s">
        <v>985</v>
      </c>
      <c r="T53" s="5" t="s">
        <v>933</v>
      </c>
    </row>
    <row r="54" spans="1:20" x14ac:dyDescent="0.2">
      <c r="B54" s="54"/>
      <c r="C54" s="54" t="s">
        <v>444</v>
      </c>
      <c r="D54" s="55">
        <v>300000</v>
      </c>
      <c r="E54" s="55"/>
      <c r="F54" s="55">
        <v>400000</v>
      </c>
      <c r="G54" s="55">
        <v>420000</v>
      </c>
      <c r="H54" s="55">
        <v>280000</v>
      </c>
      <c r="J54" s="36">
        <v>2</v>
      </c>
      <c r="K54" s="36">
        <v>111501</v>
      </c>
      <c r="L54" s="5" t="s">
        <v>936</v>
      </c>
      <c r="M54" s="36">
        <v>5</v>
      </c>
      <c r="N54" s="5" t="s">
        <v>91</v>
      </c>
      <c r="O54" s="36">
        <v>2</v>
      </c>
      <c r="P54" s="36">
        <v>1</v>
      </c>
      <c r="Q54" s="36">
        <v>1</v>
      </c>
      <c r="R54" s="36">
        <v>1535743886</v>
      </c>
      <c r="S54" s="5" t="s">
        <v>986</v>
      </c>
      <c r="T54" s="5" t="s">
        <v>933</v>
      </c>
    </row>
    <row r="55" spans="1:20" x14ac:dyDescent="0.2">
      <c r="B55" s="5"/>
      <c r="C55" s="5"/>
      <c r="D55" s="5"/>
      <c r="E55" s="5"/>
      <c r="F55" s="5"/>
      <c r="G55" s="5"/>
      <c r="H55" s="5"/>
      <c r="J55" s="36">
        <v>3</v>
      </c>
      <c r="K55" s="36">
        <v>634200</v>
      </c>
      <c r="L55" s="36" t="s">
        <v>636</v>
      </c>
      <c r="M55" s="63">
        <v>5</v>
      </c>
      <c r="N55" s="63"/>
      <c r="O55" s="36">
        <v>3</v>
      </c>
      <c r="P55" s="36">
        <v>1</v>
      </c>
      <c r="Q55" s="36">
        <v>1</v>
      </c>
      <c r="R55" s="36">
        <v>1535743886</v>
      </c>
      <c r="S55" s="36"/>
      <c r="T55" s="36" t="s">
        <v>933</v>
      </c>
    </row>
    <row r="56" spans="1:20" x14ac:dyDescent="0.2">
      <c r="A56" s="45"/>
      <c r="B56" s="63">
        <v>634200</v>
      </c>
      <c r="C56" s="36" t="s">
        <v>636</v>
      </c>
      <c r="D56" s="60">
        <v>0</v>
      </c>
      <c r="E56" s="60"/>
      <c r="F56" s="60">
        <v>10000</v>
      </c>
      <c r="G56" s="60">
        <v>0</v>
      </c>
      <c r="H56" s="60">
        <v>10000</v>
      </c>
      <c r="I56" s="45"/>
      <c r="J56" s="36">
        <v>4</v>
      </c>
      <c r="K56" s="36">
        <v>634410</v>
      </c>
      <c r="L56" s="36" t="s">
        <v>638</v>
      </c>
      <c r="M56" s="36">
        <v>5</v>
      </c>
      <c r="N56" s="36"/>
      <c r="O56" s="36">
        <v>3</v>
      </c>
      <c r="P56" s="36">
        <v>1</v>
      </c>
      <c r="Q56" s="36">
        <v>1</v>
      </c>
      <c r="R56" s="36">
        <v>1535743886</v>
      </c>
      <c r="S56" s="36"/>
      <c r="T56" s="36" t="s">
        <v>933</v>
      </c>
    </row>
    <row r="57" spans="1:20" x14ac:dyDescent="0.2">
      <c r="A57" s="45"/>
      <c r="B57" s="63">
        <v>634410</v>
      </c>
      <c r="C57" s="36" t="s">
        <v>638</v>
      </c>
      <c r="D57" s="60">
        <v>0</v>
      </c>
      <c r="E57" s="60"/>
      <c r="F57" s="60">
        <v>10000</v>
      </c>
      <c r="G57" s="60">
        <v>0</v>
      </c>
      <c r="H57" s="60">
        <v>10000</v>
      </c>
      <c r="I57" s="45"/>
      <c r="O57" s="45"/>
    </row>
    <row r="58" spans="1:20" x14ac:dyDescent="0.2">
      <c r="A58" s="45"/>
      <c r="B58" s="54"/>
      <c r="C58" s="54" t="s">
        <v>444</v>
      </c>
      <c r="D58" s="55">
        <v>0</v>
      </c>
      <c r="E58" s="55"/>
      <c r="F58" s="55">
        <v>20000</v>
      </c>
      <c r="G58" s="55">
        <v>0</v>
      </c>
      <c r="H58" s="55">
        <v>20000</v>
      </c>
      <c r="I58" s="45"/>
      <c r="J58" s="34" t="s">
        <v>947</v>
      </c>
      <c r="K58" s="30"/>
      <c r="L58" s="30"/>
      <c r="M58" s="30"/>
      <c r="N58" s="45"/>
      <c r="O58" s="34" t="s">
        <v>973</v>
      </c>
      <c r="P58" s="30"/>
      <c r="Q58" s="30"/>
    </row>
    <row r="59" spans="1:20" x14ac:dyDescent="0.2">
      <c r="A59" s="45"/>
      <c r="B59" s="34" t="s">
        <v>924</v>
      </c>
      <c r="C59" s="30"/>
      <c r="D59" s="30"/>
      <c r="E59" s="30"/>
      <c r="F59" s="30"/>
      <c r="G59" s="30"/>
      <c r="H59" s="30"/>
      <c r="I59" s="45"/>
      <c r="J59" s="40" t="s">
        <v>948</v>
      </c>
      <c r="K59" s="40" t="s">
        <v>949</v>
      </c>
      <c r="L59" s="40" t="s">
        <v>951</v>
      </c>
      <c r="M59" s="40" t="s">
        <v>952</v>
      </c>
      <c r="N59" s="45"/>
      <c r="O59" s="47" t="s">
        <v>974</v>
      </c>
      <c r="P59" s="47" t="s">
        <v>960</v>
      </c>
      <c r="Q59" s="47" t="s">
        <v>975</v>
      </c>
    </row>
    <row r="60" spans="1:20" x14ac:dyDescent="0.2">
      <c r="A60" s="45"/>
      <c r="B60" s="81" t="s">
        <v>298</v>
      </c>
      <c r="C60" s="81"/>
      <c r="D60" s="81"/>
      <c r="E60" s="71"/>
      <c r="F60" s="40" t="s">
        <v>299</v>
      </c>
      <c r="G60" s="51" t="s">
        <v>50</v>
      </c>
      <c r="H60" s="51" t="s">
        <v>51</v>
      </c>
      <c r="I60" s="45"/>
      <c r="J60" s="36">
        <v>1</v>
      </c>
      <c r="K60" s="36" t="s">
        <v>950</v>
      </c>
      <c r="L60" s="36" t="s">
        <v>28</v>
      </c>
      <c r="M60" s="36"/>
      <c r="N60" s="73"/>
      <c r="O60" s="36">
        <v>1</v>
      </c>
      <c r="P60" s="5" t="s">
        <v>101</v>
      </c>
      <c r="Q60" s="5" t="s">
        <v>18</v>
      </c>
    </row>
    <row r="61" spans="1:20" x14ac:dyDescent="0.2">
      <c r="A61" s="45"/>
      <c r="B61" s="5" t="s">
        <v>28</v>
      </c>
      <c r="C61" s="5"/>
      <c r="D61" s="5"/>
      <c r="E61" s="5"/>
      <c r="F61" s="5"/>
      <c r="G61" s="60"/>
      <c r="H61" s="60"/>
      <c r="I61" s="45"/>
      <c r="J61" s="36">
        <v>2</v>
      </c>
      <c r="K61" s="36" t="s">
        <v>950</v>
      </c>
      <c r="L61" s="36" t="s">
        <v>29</v>
      </c>
      <c r="M61" s="36"/>
      <c r="N61" s="73"/>
      <c r="O61" s="36">
        <v>2</v>
      </c>
      <c r="P61" s="5" t="s">
        <v>102</v>
      </c>
      <c r="Q61" s="5" t="s">
        <v>21</v>
      </c>
    </row>
    <row r="62" spans="1:20" x14ac:dyDescent="0.2">
      <c r="A62" s="45"/>
      <c r="B62" s="5"/>
      <c r="C62" s="5" t="s">
        <v>47</v>
      </c>
      <c r="D62" s="5"/>
      <c r="E62" s="5"/>
      <c r="F62" s="5"/>
      <c r="G62" s="60">
        <v>80000</v>
      </c>
      <c r="H62" s="60">
        <v>100000</v>
      </c>
      <c r="I62" s="45"/>
      <c r="J62" s="36">
        <v>3</v>
      </c>
      <c r="K62" s="36" t="s">
        <v>950</v>
      </c>
      <c r="L62" s="36" t="s">
        <v>342</v>
      </c>
      <c r="M62" s="36"/>
      <c r="N62" s="73"/>
      <c r="O62" s="36">
        <v>3</v>
      </c>
      <c r="P62" s="5" t="s">
        <v>103</v>
      </c>
      <c r="Q62" s="5" t="s">
        <v>23</v>
      </c>
    </row>
    <row r="63" spans="1:20" x14ac:dyDescent="0.2">
      <c r="A63" s="45"/>
      <c r="B63" s="1"/>
      <c r="C63" s="54" t="s">
        <v>48</v>
      </c>
      <c r="D63" s="1"/>
      <c r="E63" s="1"/>
      <c r="F63" s="1"/>
      <c r="G63" s="55">
        <v>80000</v>
      </c>
      <c r="H63" s="55">
        <v>100000</v>
      </c>
      <c r="I63" s="45"/>
      <c r="O63" s="36">
        <v>4</v>
      </c>
      <c r="P63" s="5" t="s">
        <v>104</v>
      </c>
      <c r="Q63" s="5" t="s">
        <v>976</v>
      </c>
    </row>
    <row r="64" spans="1:20" x14ac:dyDescent="0.2">
      <c r="A64" s="45"/>
      <c r="B64" s="45"/>
      <c r="C64" s="45"/>
      <c r="D64" s="45"/>
      <c r="E64" s="45"/>
      <c r="F64" s="45"/>
      <c r="G64" s="45"/>
      <c r="H64" s="45"/>
      <c r="I64" s="45"/>
      <c r="J64" s="34" t="s">
        <v>981</v>
      </c>
      <c r="K64" s="34"/>
      <c r="L64" s="34"/>
      <c r="O64" s="36">
        <v>5</v>
      </c>
      <c r="P64" s="5" t="s">
        <v>106</v>
      </c>
      <c r="Q64" s="5" t="s">
        <v>10</v>
      </c>
    </row>
    <row r="65" spans="1:17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0" t="s">
        <v>982</v>
      </c>
      <c r="K65" s="40" t="s">
        <v>963</v>
      </c>
      <c r="L65" s="40" t="s">
        <v>996</v>
      </c>
      <c r="M65" s="40" t="s">
        <v>995</v>
      </c>
      <c r="O65" s="36">
        <v>6</v>
      </c>
      <c r="P65" s="5" t="s">
        <v>107</v>
      </c>
      <c r="Q65" s="5" t="s">
        <v>108</v>
      </c>
    </row>
    <row r="66" spans="1:17" x14ac:dyDescent="0.2">
      <c r="J66" s="36">
        <v>1</v>
      </c>
      <c r="K66" s="36">
        <v>1</v>
      </c>
      <c r="L66" s="36" t="s">
        <v>997</v>
      </c>
      <c r="M66" s="36" t="s">
        <v>933</v>
      </c>
      <c r="O66" s="36">
        <v>7</v>
      </c>
      <c r="P66" s="5" t="s">
        <v>109</v>
      </c>
      <c r="Q66" s="5" t="s">
        <v>90</v>
      </c>
    </row>
    <row r="67" spans="1:17" x14ac:dyDescent="0.2">
      <c r="J67" s="36">
        <v>2</v>
      </c>
      <c r="K67" s="36">
        <v>2</v>
      </c>
      <c r="L67" s="36" t="s">
        <v>998</v>
      </c>
      <c r="M67" s="36" t="s">
        <v>933</v>
      </c>
      <c r="O67" s="36">
        <v>8</v>
      </c>
      <c r="P67" s="5" t="s">
        <v>110</v>
      </c>
      <c r="Q67" s="5" t="s">
        <v>111</v>
      </c>
    </row>
    <row r="68" spans="1:17" x14ac:dyDescent="0.2">
      <c r="J68" s="36">
        <v>3</v>
      </c>
      <c r="K68" s="36">
        <v>3</v>
      </c>
      <c r="L68" s="36" t="s">
        <v>998</v>
      </c>
      <c r="M68" s="36" t="s">
        <v>933</v>
      </c>
      <c r="O68" s="36">
        <v>9</v>
      </c>
      <c r="P68" s="5" t="s">
        <v>112</v>
      </c>
      <c r="Q68" s="5" t="s">
        <v>113</v>
      </c>
    </row>
    <row r="69" spans="1:17" x14ac:dyDescent="0.2">
      <c r="J69" s="36">
        <v>4</v>
      </c>
      <c r="K69" s="36">
        <v>4</v>
      </c>
      <c r="L69" s="36" t="s">
        <v>998</v>
      </c>
      <c r="M69" s="36" t="s">
        <v>933</v>
      </c>
      <c r="O69" s="36">
        <v>10</v>
      </c>
      <c r="P69" s="5" t="s">
        <v>114</v>
      </c>
      <c r="Q69" s="5" t="s">
        <v>115</v>
      </c>
    </row>
    <row r="70" spans="1:17" x14ac:dyDescent="0.2">
      <c r="O70" s="36">
        <v>11</v>
      </c>
      <c r="P70" s="5" t="s">
        <v>116</v>
      </c>
      <c r="Q70" s="5" t="s">
        <v>117</v>
      </c>
    </row>
    <row r="71" spans="1:17" x14ac:dyDescent="0.2">
      <c r="J71" s="34" t="s">
        <v>980</v>
      </c>
      <c r="K71" s="34"/>
      <c r="L71" s="34"/>
      <c r="M71" s="34"/>
      <c r="O71" s="36">
        <v>12</v>
      </c>
      <c r="P71" s="5" t="s">
        <v>118</v>
      </c>
      <c r="Q71" s="5" t="s">
        <v>119</v>
      </c>
    </row>
    <row r="72" spans="1:17" x14ac:dyDescent="0.2">
      <c r="J72" s="40" t="s">
        <v>983</v>
      </c>
      <c r="K72" s="40" t="s">
        <v>988</v>
      </c>
      <c r="L72" s="40" t="s">
        <v>989</v>
      </c>
      <c r="M72" s="40" t="s">
        <v>994</v>
      </c>
    </row>
    <row r="73" spans="1:17" x14ac:dyDescent="0.2">
      <c r="J73" s="36">
        <v>1</v>
      </c>
      <c r="K73" s="36">
        <v>5</v>
      </c>
      <c r="L73" s="36">
        <v>6</v>
      </c>
      <c r="M73" s="36" t="s">
        <v>933</v>
      </c>
    </row>
    <row r="75" spans="1:17" x14ac:dyDescent="0.2">
      <c r="J75" s="34" t="s">
        <v>990</v>
      </c>
      <c r="K75" s="34"/>
      <c r="L75" s="34"/>
    </row>
    <row r="76" spans="1:17" x14ac:dyDescent="0.2">
      <c r="J76" s="40" t="s">
        <v>991</v>
      </c>
      <c r="K76" s="40" t="s">
        <v>963</v>
      </c>
      <c r="L76" s="40" t="s">
        <v>993</v>
      </c>
    </row>
    <row r="77" spans="1:17" x14ac:dyDescent="0.2">
      <c r="J77" s="36">
        <v>1</v>
      </c>
      <c r="K77" s="36">
        <v>7</v>
      </c>
      <c r="L77" s="36" t="s">
        <v>933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FB55-2EA9-413B-A7B2-8D68ABF2576C}">
  <dimension ref="B3:L162"/>
  <sheetViews>
    <sheetView topLeftCell="A28" workbookViewId="0">
      <selection activeCell="C14" sqref="C14"/>
    </sheetView>
  </sheetViews>
  <sheetFormatPr defaultRowHeight="11.25" x14ac:dyDescent="0.2"/>
  <cols>
    <col min="1" max="1" width="9.140625" style="3"/>
    <col min="2" max="2" width="9.5703125" style="3" customWidth="1"/>
    <col min="3" max="3" width="20.5703125" style="3" customWidth="1"/>
    <col min="4" max="4" width="25.140625" style="3" customWidth="1"/>
    <col min="5" max="5" width="14.140625" style="3" customWidth="1"/>
    <col min="6" max="6" width="13.28515625" style="3" customWidth="1"/>
    <col min="7" max="7" width="12.28515625" style="3" customWidth="1"/>
    <col min="8" max="9" width="9.140625" style="3"/>
    <col min="10" max="10" width="11.85546875" style="3" customWidth="1"/>
    <col min="11" max="11" width="11.5703125" style="3" customWidth="1"/>
    <col min="12" max="12" width="16.28515625" style="3" customWidth="1"/>
    <col min="13" max="16384" width="9.140625" style="3"/>
  </cols>
  <sheetData>
    <row r="3" spans="2:12" x14ac:dyDescent="0.2">
      <c r="B3" s="40" t="s">
        <v>673</v>
      </c>
      <c r="C3" s="40" t="s">
        <v>674</v>
      </c>
      <c r="D3" s="40" t="s">
        <v>188</v>
      </c>
      <c r="E3" s="40" t="s">
        <v>678</v>
      </c>
      <c r="F3" s="40" t="s">
        <v>446</v>
      </c>
      <c r="G3" s="40" t="s">
        <v>447</v>
      </c>
      <c r="H3" s="40" t="s">
        <v>430</v>
      </c>
      <c r="I3" s="40" t="s">
        <v>859</v>
      </c>
      <c r="J3" s="40" t="s">
        <v>860</v>
      </c>
      <c r="K3" s="40" t="s">
        <v>861</v>
      </c>
      <c r="L3" s="40" t="s">
        <v>862</v>
      </c>
    </row>
    <row r="4" spans="2:12" x14ac:dyDescent="0.2">
      <c r="B4" s="68">
        <v>43405</v>
      </c>
      <c r="C4" s="4" t="s">
        <v>856</v>
      </c>
      <c r="D4" s="5" t="s">
        <v>854</v>
      </c>
      <c r="E4" s="5"/>
      <c r="F4" s="5"/>
      <c r="G4" s="5"/>
      <c r="H4" s="5"/>
      <c r="I4" s="5"/>
      <c r="J4" s="5"/>
      <c r="K4" s="5"/>
      <c r="L4" s="5"/>
    </row>
    <row r="5" spans="2:12" x14ac:dyDescent="0.2">
      <c r="B5" s="4">
        <v>114503</v>
      </c>
      <c r="C5" s="5" t="s">
        <v>522</v>
      </c>
      <c r="D5" s="5" t="s">
        <v>857</v>
      </c>
      <c r="E5" s="5" t="s">
        <v>858</v>
      </c>
      <c r="F5" s="60">
        <v>13000000</v>
      </c>
      <c r="G5" s="5">
        <v>0</v>
      </c>
      <c r="H5" s="5" t="s">
        <v>97</v>
      </c>
      <c r="I5" s="5">
        <v>1</v>
      </c>
      <c r="J5" s="60">
        <v>13000000</v>
      </c>
      <c r="K5" s="5">
        <v>0</v>
      </c>
      <c r="L5" s="5" t="s">
        <v>856</v>
      </c>
    </row>
    <row r="6" spans="2:12" x14ac:dyDescent="0.2">
      <c r="B6" s="4">
        <v>111502</v>
      </c>
      <c r="C6" s="5" t="s">
        <v>53</v>
      </c>
      <c r="D6" s="5" t="s">
        <v>857</v>
      </c>
      <c r="E6" s="5"/>
      <c r="F6" s="5">
        <v>0</v>
      </c>
      <c r="G6" s="60">
        <v>13000000</v>
      </c>
      <c r="H6" s="5" t="s">
        <v>97</v>
      </c>
      <c r="I6" s="5">
        <v>1</v>
      </c>
      <c r="J6" s="5">
        <v>0</v>
      </c>
      <c r="K6" s="60">
        <v>13000000</v>
      </c>
      <c r="L6" s="5" t="s">
        <v>856</v>
      </c>
    </row>
    <row r="7" spans="2:12" x14ac:dyDescent="0.2">
      <c r="B7" s="54"/>
      <c r="C7" s="54"/>
      <c r="D7" s="54" t="s">
        <v>444</v>
      </c>
      <c r="E7" s="54"/>
      <c r="F7" s="55">
        <v>13000000</v>
      </c>
      <c r="G7" s="55">
        <v>13000000</v>
      </c>
      <c r="H7" s="54"/>
      <c r="I7" s="54"/>
      <c r="J7" s="54"/>
      <c r="K7" s="54"/>
      <c r="L7" s="54"/>
    </row>
    <row r="8" spans="2:12" x14ac:dyDescent="0.2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2:12" x14ac:dyDescent="0.2">
      <c r="B9" s="4" t="s">
        <v>32</v>
      </c>
      <c r="C9" s="5"/>
      <c r="D9" s="5"/>
      <c r="E9" s="5"/>
      <c r="F9" s="4" t="s">
        <v>19</v>
      </c>
      <c r="G9" s="5"/>
      <c r="H9" s="5"/>
      <c r="I9" s="5"/>
      <c r="J9" s="5"/>
      <c r="K9" s="5"/>
      <c r="L9" s="5"/>
    </row>
    <row r="10" spans="2:12" x14ac:dyDescent="0.2">
      <c r="B10" s="5"/>
      <c r="C10" s="4" t="s">
        <v>29</v>
      </c>
      <c r="D10" s="5"/>
      <c r="E10" s="5"/>
      <c r="F10" s="5"/>
      <c r="G10" s="4" t="s">
        <v>863</v>
      </c>
      <c r="H10" s="5"/>
      <c r="I10" s="5"/>
      <c r="J10" s="5"/>
      <c r="K10" s="5"/>
      <c r="L10" s="5"/>
    </row>
    <row r="11" spans="2:12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2:12" x14ac:dyDescent="0.2">
      <c r="B12" s="40" t="s">
        <v>673</v>
      </c>
      <c r="C12" s="40" t="s">
        <v>674</v>
      </c>
      <c r="D12" s="40" t="s">
        <v>188</v>
      </c>
      <c r="E12" s="40" t="s">
        <v>678</v>
      </c>
      <c r="F12" s="40" t="s">
        <v>446</v>
      </c>
      <c r="G12" s="40" t="s">
        <v>447</v>
      </c>
      <c r="H12" s="40" t="s">
        <v>430</v>
      </c>
      <c r="I12" s="40" t="s">
        <v>859</v>
      </c>
      <c r="J12" s="40" t="s">
        <v>860</v>
      </c>
      <c r="K12" s="40" t="s">
        <v>861</v>
      </c>
      <c r="L12" s="40" t="s">
        <v>862</v>
      </c>
    </row>
    <row r="13" spans="2:12" x14ac:dyDescent="0.2">
      <c r="B13" s="68">
        <v>43405</v>
      </c>
      <c r="C13" s="4" t="s">
        <v>864</v>
      </c>
      <c r="D13" s="5" t="s">
        <v>854</v>
      </c>
      <c r="E13" s="5"/>
      <c r="F13" s="5"/>
      <c r="G13" s="5"/>
      <c r="H13" s="5"/>
      <c r="I13" s="5"/>
      <c r="J13" s="5"/>
      <c r="K13" s="5"/>
      <c r="L13" s="5"/>
    </row>
    <row r="14" spans="2:12" x14ac:dyDescent="0.2">
      <c r="B14" s="4">
        <v>111502</v>
      </c>
      <c r="C14" s="5" t="s">
        <v>53</v>
      </c>
      <c r="D14" s="5" t="s">
        <v>865</v>
      </c>
      <c r="E14" s="5" t="s">
        <v>866</v>
      </c>
      <c r="F14" s="60">
        <v>100692</v>
      </c>
      <c r="G14" s="5">
        <v>0</v>
      </c>
      <c r="H14" s="5" t="s">
        <v>97</v>
      </c>
      <c r="I14" s="5">
        <v>1</v>
      </c>
      <c r="J14" s="60">
        <v>100692</v>
      </c>
      <c r="K14" s="5">
        <v>0</v>
      </c>
      <c r="L14" s="5" t="s">
        <v>864</v>
      </c>
    </row>
    <row r="15" spans="2:12" x14ac:dyDescent="0.2">
      <c r="B15" s="4">
        <v>212301</v>
      </c>
      <c r="C15" s="5" t="s">
        <v>580</v>
      </c>
      <c r="D15" s="5" t="s">
        <v>865</v>
      </c>
      <c r="E15" s="5"/>
      <c r="F15" s="5">
        <v>0</v>
      </c>
      <c r="G15" s="60">
        <v>100692</v>
      </c>
      <c r="H15" s="5" t="s">
        <v>97</v>
      </c>
      <c r="I15" s="5">
        <v>1</v>
      </c>
      <c r="J15" s="5">
        <v>0</v>
      </c>
      <c r="K15" s="60">
        <v>100692</v>
      </c>
      <c r="L15" s="5" t="s">
        <v>864</v>
      </c>
    </row>
    <row r="16" spans="2:12" x14ac:dyDescent="0.2">
      <c r="B16" s="54"/>
      <c r="C16" s="54"/>
      <c r="D16" s="54" t="s">
        <v>444</v>
      </c>
      <c r="E16" s="54"/>
      <c r="F16" s="55">
        <v>100692</v>
      </c>
      <c r="G16" s="55">
        <v>100692</v>
      </c>
      <c r="H16" s="54"/>
      <c r="I16" s="54"/>
      <c r="J16" s="54"/>
      <c r="K16" s="54"/>
      <c r="L16" s="54"/>
    </row>
    <row r="17" spans="2:12" x14ac:dyDescent="0.2">
      <c r="B17" s="34"/>
      <c r="C17" s="34"/>
      <c r="D17" s="34"/>
      <c r="E17" s="34"/>
      <c r="F17" s="69"/>
      <c r="G17" s="69"/>
      <c r="H17" s="34"/>
      <c r="I17" s="34"/>
      <c r="J17" s="34"/>
      <c r="K17" s="34"/>
      <c r="L17" s="34"/>
    </row>
    <row r="18" spans="2:12" x14ac:dyDescent="0.2">
      <c r="B18" s="4" t="s">
        <v>29</v>
      </c>
      <c r="C18" s="5"/>
      <c r="D18" s="5"/>
      <c r="E18" s="5"/>
      <c r="F18" s="4" t="s">
        <v>19</v>
      </c>
      <c r="G18" s="5"/>
      <c r="H18" s="5"/>
      <c r="I18" s="5"/>
      <c r="J18" s="5"/>
      <c r="K18" s="5"/>
      <c r="L18" s="5"/>
    </row>
    <row r="19" spans="2:12" x14ac:dyDescent="0.2">
      <c r="B19" s="5"/>
      <c r="C19" s="4" t="s">
        <v>867</v>
      </c>
      <c r="D19" s="5"/>
      <c r="E19" s="5"/>
      <c r="F19" s="5"/>
      <c r="G19" s="4" t="s">
        <v>19</v>
      </c>
      <c r="H19" s="5"/>
      <c r="I19" s="5"/>
      <c r="J19" s="5"/>
      <c r="K19" s="5"/>
      <c r="L19" s="5"/>
    </row>
    <row r="20" spans="2:12" x14ac:dyDescent="0.2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2:12" x14ac:dyDescent="0.2">
      <c r="B21" s="40" t="s">
        <v>673</v>
      </c>
      <c r="C21" s="40" t="s">
        <v>674</v>
      </c>
      <c r="D21" s="40" t="s">
        <v>188</v>
      </c>
      <c r="E21" s="40" t="s">
        <v>678</v>
      </c>
      <c r="F21" s="40" t="s">
        <v>446</v>
      </c>
      <c r="G21" s="40" t="s">
        <v>447</v>
      </c>
      <c r="H21" s="40" t="s">
        <v>430</v>
      </c>
      <c r="I21" s="40" t="s">
        <v>859</v>
      </c>
      <c r="J21" s="40" t="s">
        <v>860</v>
      </c>
      <c r="K21" s="40" t="s">
        <v>861</v>
      </c>
      <c r="L21" s="40" t="s">
        <v>862</v>
      </c>
    </row>
    <row r="22" spans="2:12" x14ac:dyDescent="0.2">
      <c r="B22" s="68">
        <v>43405</v>
      </c>
      <c r="C22" s="4" t="s">
        <v>868</v>
      </c>
      <c r="D22" s="60" t="s">
        <v>854</v>
      </c>
      <c r="E22" s="5"/>
      <c r="F22" s="5"/>
      <c r="G22" s="5"/>
      <c r="H22" s="60"/>
      <c r="I22" s="5"/>
      <c r="J22" s="5"/>
      <c r="K22" s="5"/>
      <c r="L22" s="5"/>
    </row>
    <row r="23" spans="2:12" x14ac:dyDescent="0.2">
      <c r="B23" s="4">
        <v>174100</v>
      </c>
      <c r="C23" s="5" t="s">
        <v>325</v>
      </c>
      <c r="D23" s="5" t="s">
        <v>869</v>
      </c>
      <c r="E23" s="5" t="s">
        <v>870</v>
      </c>
      <c r="F23" s="60">
        <v>65000000</v>
      </c>
      <c r="G23" s="5">
        <v>0</v>
      </c>
      <c r="H23" s="5" t="s">
        <v>97</v>
      </c>
      <c r="I23" s="5">
        <v>1</v>
      </c>
      <c r="J23" s="60">
        <v>65000000</v>
      </c>
      <c r="K23" s="5">
        <v>0</v>
      </c>
      <c r="L23" s="5" t="s">
        <v>868</v>
      </c>
    </row>
    <row r="24" spans="2:12" x14ac:dyDescent="0.2">
      <c r="B24" s="4">
        <v>111510</v>
      </c>
      <c r="C24" s="5" t="s">
        <v>872</v>
      </c>
      <c r="D24" s="5" t="s">
        <v>869</v>
      </c>
      <c r="E24" s="5"/>
      <c r="F24" s="5">
        <v>0</v>
      </c>
      <c r="G24" s="60">
        <v>65000000</v>
      </c>
      <c r="H24" s="5" t="s">
        <v>97</v>
      </c>
      <c r="I24" s="5">
        <v>1</v>
      </c>
      <c r="J24" s="5">
        <v>0</v>
      </c>
      <c r="K24" s="60">
        <v>65000000</v>
      </c>
      <c r="L24" s="5" t="s">
        <v>868</v>
      </c>
    </row>
    <row r="25" spans="2:12" x14ac:dyDescent="0.2">
      <c r="B25" s="54"/>
      <c r="C25" s="54"/>
      <c r="D25" s="54" t="s">
        <v>444</v>
      </c>
      <c r="E25" s="54"/>
      <c r="F25" s="55">
        <v>65000000</v>
      </c>
      <c r="G25" s="55">
        <v>65000000</v>
      </c>
      <c r="H25" s="54"/>
      <c r="I25" s="54"/>
      <c r="J25" s="54"/>
      <c r="K25" s="54"/>
      <c r="L25" s="54"/>
    </row>
    <row r="26" spans="2:12" x14ac:dyDescent="0.2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2:12" x14ac:dyDescent="0.2">
      <c r="B27" s="4" t="s">
        <v>325</v>
      </c>
      <c r="C27" s="5"/>
      <c r="D27" s="5"/>
      <c r="E27" s="5"/>
      <c r="F27" s="4" t="s">
        <v>19</v>
      </c>
      <c r="G27" s="5"/>
      <c r="H27" s="5"/>
      <c r="I27" s="5"/>
      <c r="J27" s="5"/>
      <c r="K27" s="5"/>
      <c r="L27" s="5"/>
    </row>
    <row r="28" spans="2:12" x14ac:dyDescent="0.2">
      <c r="B28" s="5"/>
      <c r="C28" s="4" t="s">
        <v>29</v>
      </c>
      <c r="D28" s="5"/>
      <c r="E28" s="5"/>
      <c r="F28" s="5"/>
      <c r="G28" s="4" t="s">
        <v>19</v>
      </c>
      <c r="H28" s="5"/>
      <c r="I28" s="5"/>
      <c r="J28" s="5"/>
      <c r="K28" s="5"/>
      <c r="L28" s="5"/>
    </row>
    <row r="29" spans="2:12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2:12" x14ac:dyDescent="0.2">
      <c r="B30" s="40" t="s">
        <v>673</v>
      </c>
      <c r="C30" s="40" t="s">
        <v>674</v>
      </c>
      <c r="D30" s="40" t="s">
        <v>188</v>
      </c>
      <c r="E30" s="40" t="s">
        <v>678</v>
      </c>
      <c r="F30" s="40" t="s">
        <v>446</v>
      </c>
      <c r="G30" s="40" t="s">
        <v>447</v>
      </c>
      <c r="H30" s="40" t="s">
        <v>430</v>
      </c>
      <c r="I30" s="40" t="s">
        <v>859</v>
      </c>
      <c r="J30" s="40" t="s">
        <v>860</v>
      </c>
      <c r="K30" s="40" t="s">
        <v>861</v>
      </c>
      <c r="L30" s="40" t="s">
        <v>862</v>
      </c>
    </row>
    <row r="31" spans="2:12" x14ac:dyDescent="0.2">
      <c r="B31" s="68">
        <v>43405</v>
      </c>
      <c r="C31" s="4" t="s">
        <v>873</v>
      </c>
      <c r="D31" s="60" t="s">
        <v>854</v>
      </c>
      <c r="E31" s="5"/>
      <c r="F31" s="5"/>
      <c r="G31" s="5"/>
      <c r="H31" s="60"/>
      <c r="I31" s="5"/>
      <c r="J31" s="5"/>
      <c r="K31" s="5"/>
      <c r="L31" s="5"/>
    </row>
    <row r="32" spans="2:12" x14ac:dyDescent="0.2">
      <c r="B32" s="4">
        <v>821100</v>
      </c>
      <c r="C32" s="5" t="s">
        <v>666</v>
      </c>
      <c r="D32" s="5" t="s">
        <v>666</v>
      </c>
      <c r="E32" s="5"/>
      <c r="F32" s="60">
        <v>5000</v>
      </c>
      <c r="G32" s="5">
        <v>0</v>
      </c>
      <c r="H32" s="5" t="s">
        <v>97</v>
      </c>
      <c r="I32" s="5">
        <v>1</v>
      </c>
      <c r="J32" s="60">
        <v>5000</v>
      </c>
      <c r="K32" s="5">
        <v>0</v>
      </c>
      <c r="L32" s="5" t="s">
        <v>873</v>
      </c>
    </row>
    <row r="33" spans="2:12" x14ac:dyDescent="0.2">
      <c r="B33" s="4">
        <v>111510</v>
      </c>
      <c r="C33" s="5" t="s">
        <v>871</v>
      </c>
      <c r="D33" s="5" t="s">
        <v>874</v>
      </c>
      <c r="E33" s="5"/>
      <c r="F33" s="5">
        <v>0</v>
      </c>
      <c r="G33" s="60">
        <v>5000</v>
      </c>
      <c r="H33" s="5" t="s">
        <v>97</v>
      </c>
      <c r="I33" s="5">
        <v>1</v>
      </c>
      <c r="J33" s="5">
        <v>0</v>
      </c>
      <c r="K33" s="60">
        <v>5000</v>
      </c>
      <c r="L33" s="5" t="s">
        <v>873</v>
      </c>
    </row>
    <row r="34" spans="2:12" x14ac:dyDescent="0.2">
      <c r="B34" s="54"/>
      <c r="C34" s="54"/>
      <c r="D34" s="54" t="s">
        <v>444</v>
      </c>
      <c r="E34" s="54"/>
      <c r="F34" s="55">
        <v>5000</v>
      </c>
      <c r="G34" s="55">
        <v>5000</v>
      </c>
      <c r="H34" s="54"/>
      <c r="I34" s="54"/>
      <c r="J34" s="54"/>
      <c r="K34" s="54"/>
      <c r="L34" s="54"/>
    </row>
    <row r="35" spans="2:12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2:12" x14ac:dyDescent="0.2">
      <c r="B36" s="4" t="s">
        <v>346</v>
      </c>
      <c r="C36" s="5"/>
      <c r="D36" s="5"/>
      <c r="E36" s="5"/>
      <c r="F36" s="4" t="s">
        <v>19</v>
      </c>
      <c r="G36" s="5"/>
      <c r="H36" s="5"/>
      <c r="I36" s="5"/>
      <c r="J36" s="5"/>
      <c r="K36" s="5"/>
      <c r="L36" s="5"/>
    </row>
    <row r="37" spans="2:12" x14ac:dyDescent="0.2">
      <c r="B37" s="5"/>
      <c r="C37" s="4" t="s">
        <v>29</v>
      </c>
      <c r="D37" s="5"/>
      <c r="E37" s="5"/>
      <c r="F37" s="5"/>
      <c r="G37" s="4" t="s">
        <v>19</v>
      </c>
      <c r="H37" s="5"/>
      <c r="I37" s="5"/>
      <c r="J37" s="5"/>
      <c r="K37" s="5"/>
      <c r="L37" s="5"/>
    </row>
    <row r="38" spans="2:12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2:12" x14ac:dyDescent="0.2">
      <c r="B39" s="40" t="s">
        <v>673</v>
      </c>
      <c r="C39" s="40" t="s">
        <v>674</v>
      </c>
      <c r="D39" s="40" t="s">
        <v>188</v>
      </c>
      <c r="E39" s="40" t="s">
        <v>678</v>
      </c>
      <c r="F39" s="40" t="s">
        <v>446</v>
      </c>
      <c r="G39" s="40" t="s">
        <v>447</v>
      </c>
      <c r="H39" s="40" t="s">
        <v>430</v>
      </c>
      <c r="I39" s="40" t="s">
        <v>859</v>
      </c>
      <c r="J39" s="40" t="s">
        <v>860</v>
      </c>
      <c r="K39" s="40" t="s">
        <v>861</v>
      </c>
      <c r="L39" s="40" t="s">
        <v>862</v>
      </c>
    </row>
    <row r="40" spans="2:12" x14ac:dyDescent="0.2">
      <c r="B40" s="68">
        <v>43405</v>
      </c>
      <c r="C40" s="4" t="s">
        <v>875</v>
      </c>
      <c r="D40" s="60" t="s">
        <v>854</v>
      </c>
      <c r="E40" s="5"/>
      <c r="F40" s="5"/>
      <c r="G40" s="5"/>
      <c r="H40" s="60"/>
      <c r="I40" s="5"/>
      <c r="J40" s="5"/>
      <c r="K40" s="5"/>
      <c r="L40" s="5"/>
    </row>
    <row r="41" spans="2:12" x14ac:dyDescent="0.2">
      <c r="B41" s="4">
        <v>211101</v>
      </c>
      <c r="C41" s="5" t="s">
        <v>560</v>
      </c>
      <c r="D41" s="5" t="s">
        <v>876</v>
      </c>
      <c r="E41" s="5"/>
      <c r="F41" s="60">
        <v>2584400</v>
      </c>
      <c r="G41" s="5">
        <v>0</v>
      </c>
      <c r="H41" s="5" t="s">
        <v>97</v>
      </c>
      <c r="I41" s="5">
        <v>1</v>
      </c>
      <c r="J41" s="60">
        <v>2584400</v>
      </c>
      <c r="K41" s="5">
        <v>0</v>
      </c>
      <c r="L41" s="5" t="s">
        <v>875</v>
      </c>
    </row>
    <row r="42" spans="2:12" x14ac:dyDescent="0.2">
      <c r="B42" s="4">
        <v>111512</v>
      </c>
      <c r="C42" s="5" t="s">
        <v>475</v>
      </c>
      <c r="D42" s="5" t="s">
        <v>877</v>
      </c>
      <c r="E42" s="5"/>
      <c r="F42" s="5">
        <v>0</v>
      </c>
      <c r="G42" s="60">
        <v>2584400</v>
      </c>
      <c r="H42" s="5" t="s">
        <v>97</v>
      </c>
      <c r="I42" s="5">
        <v>1</v>
      </c>
      <c r="J42" s="5">
        <v>0</v>
      </c>
      <c r="K42" s="60">
        <v>2584400</v>
      </c>
      <c r="L42" s="5" t="s">
        <v>875</v>
      </c>
    </row>
    <row r="43" spans="2:12" x14ac:dyDescent="0.2">
      <c r="B43" s="54"/>
      <c r="C43" s="54"/>
      <c r="D43" s="54" t="s">
        <v>444</v>
      </c>
      <c r="E43" s="54"/>
      <c r="F43" s="55">
        <v>2584400</v>
      </c>
      <c r="G43" s="55">
        <v>2584400</v>
      </c>
      <c r="H43" s="54"/>
      <c r="I43" s="54"/>
      <c r="J43" s="54"/>
      <c r="K43" s="54"/>
      <c r="L43" s="54"/>
    </row>
    <row r="44" spans="2:12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2:12" x14ac:dyDescent="0.2">
      <c r="B45" s="4" t="s">
        <v>867</v>
      </c>
      <c r="C45" s="5"/>
      <c r="D45" s="5"/>
      <c r="E45" s="5"/>
      <c r="F45" s="4" t="s">
        <v>19</v>
      </c>
      <c r="G45" s="5"/>
      <c r="H45" s="5"/>
      <c r="I45" s="5"/>
      <c r="J45" s="5"/>
      <c r="K45" s="5"/>
      <c r="L45" s="5"/>
    </row>
    <row r="46" spans="2:12" x14ac:dyDescent="0.2">
      <c r="B46" s="5"/>
      <c r="C46" s="4" t="s">
        <v>29</v>
      </c>
      <c r="D46" s="5"/>
      <c r="E46" s="5"/>
      <c r="F46" s="5"/>
      <c r="G46" s="4" t="s">
        <v>19</v>
      </c>
      <c r="H46" s="5"/>
      <c r="I46" s="5"/>
      <c r="J46" s="5"/>
      <c r="K46" s="5"/>
      <c r="L46" s="5"/>
    </row>
    <row r="47" spans="2:12" x14ac:dyDescent="0.2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2:12" x14ac:dyDescent="0.2">
      <c r="B48" s="40" t="s">
        <v>673</v>
      </c>
      <c r="C48" s="40" t="s">
        <v>674</v>
      </c>
      <c r="D48" s="40" t="s">
        <v>188</v>
      </c>
      <c r="E48" s="40" t="s">
        <v>678</v>
      </c>
      <c r="F48" s="40" t="s">
        <v>446</v>
      </c>
      <c r="G48" s="40" t="s">
        <v>447</v>
      </c>
      <c r="H48" s="40" t="s">
        <v>430</v>
      </c>
      <c r="I48" s="40" t="s">
        <v>859</v>
      </c>
      <c r="J48" s="40" t="s">
        <v>860</v>
      </c>
      <c r="K48" s="40" t="s">
        <v>861</v>
      </c>
      <c r="L48" s="40" t="s">
        <v>862</v>
      </c>
    </row>
    <row r="49" spans="2:12" x14ac:dyDescent="0.2">
      <c r="B49" s="68">
        <v>43405</v>
      </c>
      <c r="C49" s="4" t="s">
        <v>878</v>
      </c>
      <c r="D49" s="60" t="s">
        <v>854</v>
      </c>
      <c r="E49" s="5"/>
      <c r="F49" s="5"/>
      <c r="G49" s="5"/>
      <c r="H49" s="60"/>
      <c r="I49" s="5"/>
      <c r="J49" s="5"/>
      <c r="K49" s="5"/>
      <c r="L49" s="5"/>
    </row>
    <row r="50" spans="2:12" x14ac:dyDescent="0.2">
      <c r="B50" s="4">
        <v>216005</v>
      </c>
      <c r="C50" s="5" t="s">
        <v>591</v>
      </c>
      <c r="D50" s="5" t="s">
        <v>879</v>
      </c>
      <c r="E50" s="5"/>
      <c r="F50" s="60">
        <v>7000000</v>
      </c>
      <c r="G50" s="5">
        <v>0</v>
      </c>
      <c r="H50" s="5" t="s">
        <v>97</v>
      </c>
      <c r="I50" s="5">
        <v>1</v>
      </c>
      <c r="J50" s="60">
        <v>7000000</v>
      </c>
      <c r="K50" s="5">
        <v>0</v>
      </c>
      <c r="L50" s="5" t="s">
        <v>878</v>
      </c>
    </row>
    <row r="51" spans="2:12" x14ac:dyDescent="0.2">
      <c r="B51" s="4">
        <v>111520</v>
      </c>
      <c r="C51" s="5" t="s">
        <v>483</v>
      </c>
      <c r="D51" s="5" t="s">
        <v>879</v>
      </c>
      <c r="E51" s="5"/>
      <c r="F51" s="5">
        <v>0</v>
      </c>
      <c r="G51" s="60">
        <v>7000000</v>
      </c>
      <c r="H51" s="5" t="s">
        <v>97</v>
      </c>
      <c r="I51" s="5">
        <v>1</v>
      </c>
      <c r="J51" s="5">
        <v>0</v>
      </c>
      <c r="K51" s="60">
        <v>7000000</v>
      </c>
      <c r="L51" s="5" t="s">
        <v>878</v>
      </c>
    </row>
    <row r="52" spans="2:12" x14ac:dyDescent="0.2">
      <c r="B52" s="54"/>
      <c r="C52" s="54"/>
      <c r="D52" s="54" t="s">
        <v>444</v>
      </c>
      <c r="E52" s="54"/>
      <c r="F52" s="55">
        <v>7000000</v>
      </c>
      <c r="G52" s="55">
        <v>7000000</v>
      </c>
      <c r="H52" s="54"/>
      <c r="I52" s="54"/>
      <c r="J52" s="54"/>
      <c r="K52" s="54"/>
      <c r="L52" s="54"/>
    </row>
    <row r="53" spans="2:12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2:12" x14ac:dyDescent="0.2">
      <c r="B54" s="4" t="s">
        <v>880</v>
      </c>
      <c r="C54" s="5"/>
      <c r="D54" s="5"/>
      <c r="E54" s="5"/>
      <c r="F54" s="4" t="s">
        <v>19</v>
      </c>
      <c r="G54" s="5"/>
      <c r="H54" s="5"/>
      <c r="I54" s="5"/>
      <c r="J54" s="5"/>
      <c r="K54" s="5"/>
      <c r="L54" s="5"/>
    </row>
    <row r="55" spans="2:12" x14ac:dyDescent="0.2">
      <c r="B55" s="5"/>
      <c r="C55" s="4" t="s">
        <v>29</v>
      </c>
      <c r="D55" s="5"/>
      <c r="E55" s="5"/>
      <c r="F55" s="5"/>
      <c r="G55" s="4" t="s">
        <v>19</v>
      </c>
      <c r="H55" s="5"/>
      <c r="I55" s="5"/>
      <c r="J55" s="5"/>
      <c r="K55" s="5"/>
      <c r="L55" s="5"/>
    </row>
    <row r="56" spans="2:12" x14ac:dyDescent="0.2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2" x14ac:dyDescent="0.2">
      <c r="B57" s="40" t="s">
        <v>673</v>
      </c>
      <c r="C57" s="40" t="s">
        <v>674</v>
      </c>
      <c r="D57" s="40" t="s">
        <v>188</v>
      </c>
      <c r="E57" s="40" t="s">
        <v>678</v>
      </c>
      <c r="F57" s="40" t="s">
        <v>446</v>
      </c>
      <c r="G57" s="40" t="s">
        <v>447</v>
      </c>
      <c r="H57" s="40" t="s">
        <v>430</v>
      </c>
      <c r="I57" s="40" t="s">
        <v>859</v>
      </c>
      <c r="J57" s="40" t="s">
        <v>860</v>
      </c>
      <c r="K57" s="40" t="s">
        <v>861</v>
      </c>
      <c r="L57" s="40" t="s">
        <v>862</v>
      </c>
    </row>
    <row r="58" spans="2:12" x14ac:dyDescent="0.2">
      <c r="B58" s="68">
        <v>43405</v>
      </c>
      <c r="C58" s="4" t="s">
        <v>881</v>
      </c>
      <c r="D58" s="60" t="s">
        <v>854</v>
      </c>
      <c r="E58" s="5"/>
      <c r="F58" s="5"/>
      <c r="G58" s="5"/>
      <c r="H58" s="60"/>
      <c r="I58" s="5"/>
      <c r="J58" s="5"/>
      <c r="K58" s="5"/>
      <c r="L58" s="5"/>
    </row>
    <row r="59" spans="2:12" x14ac:dyDescent="0.2">
      <c r="B59" s="4">
        <v>111520</v>
      </c>
      <c r="C59" s="5" t="s">
        <v>483</v>
      </c>
      <c r="D59" s="5" t="s">
        <v>882</v>
      </c>
      <c r="E59" s="5"/>
      <c r="F59" s="60">
        <v>1977</v>
      </c>
      <c r="G59" s="5">
        <v>0</v>
      </c>
      <c r="H59" s="5" t="s">
        <v>97</v>
      </c>
      <c r="I59" s="5">
        <v>1</v>
      </c>
      <c r="J59" s="60">
        <v>1977</v>
      </c>
      <c r="K59" s="5">
        <v>0</v>
      </c>
      <c r="L59" s="5" t="s">
        <v>881</v>
      </c>
    </row>
    <row r="60" spans="2:12" x14ac:dyDescent="0.2">
      <c r="B60" s="4">
        <v>812300</v>
      </c>
      <c r="C60" s="5" t="s">
        <v>657</v>
      </c>
      <c r="D60" s="5" t="s">
        <v>882</v>
      </c>
      <c r="E60" s="5"/>
      <c r="F60" s="5">
        <v>0</v>
      </c>
      <c r="G60" s="60">
        <v>1977</v>
      </c>
      <c r="H60" s="5" t="s">
        <v>97</v>
      </c>
      <c r="I60" s="5">
        <v>1</v>
      </c>
      <c r="J60" s="5">
        <v>0</v>
      </c>
      <c r="K60" s="60">
        <v>1977</v>
      </c>
      <c r="L60" s="5" t="s">
        <v>881</v>
      </c>
    </row>
    <row r="61" spans="2:12" x14ac:dyDescent="0.2">
      <c r="B61" s="54"/>
      <c r="C61" s="54"/>
      <c r="D61" s="54" t="s">
        <v>444</v>
      </c>
      <c r="E61" s="54"/>
      <c r="F61" s="55">
        <v>1977</v>
      </c>
      <c r="G61" s="55">
        <v>1977</v>
      </c>
      <c r="H61" s="54"/>
      <c r="I61" s="54"/>
      <c r="J61" s="54"/>
      <c r="K61" s="54"/>
      <c r="L61" s="54"/>
    </row>
    <row r="62" spans="2:12" x14ac:dyDescent="0.2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2:12" x14ac:dyDescent="0.2">
      <c r="B63" s="4" t="s">
        <v>29</v>
      </c>
      <c r="C63" s="5"/>
      <c r="D63" s="5"/>
      <c r="E63" s="5"/>
      <c r="F63" s="4" t="s">
        <v>19</v>
      </c>
      <c r="G63" s="5"/>
      <c r="H63" s="5"/>
      <c r="I63" s="5"/>
      <c r="J63" s="5"/>
      <c r="K63" s="5"/>
      <c r="L63" s="5"/>
    </row>
    <row r="64" spans="2:12" x14ac:dyDescent="0.2">
      <c r="B64" s="5"/>
      <c r="C64" s="4" t="s">
        <v>346</v>
      </c>
      <c r="D64" s="5"/>
      <c r="E64" s="5"/>
      <c r="F64" s="5"/>
      <c r="G64" s="4" t="s">
        <v>19</v>
      </c>
      <c r="H64" s="5"/>
      <c r="I64" s="5"/>
      <c r="J64" s="5"/>
      <c r="K64" s="5"/>
      <c r="L64" s="5"/>
    </row>
    <row r="65" spans="2:12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</row>
    <row r="66" spans="2:12" x14ac:dyDescent="0.2">
      <c r="B66" s="40" t="s">
        <v>673</v>
      </c>
      <c r="C66" s="40" t="s">
        <v>674</v>
      </c>
      <c r="D66" s="40" t="s">
        <v>188</v>
      </c>
      <c r="E66" s="40" t="s">
        <v>678</v>
      </c>
      <c r="F66" s="40" t="s">
        <v>446</v>
      </c>
      <c r="G66" s="40" t="s">
        <v>447</v>
      </c>
      <c r="H66" s="40" t="s">
        <v>430</v>
      </c>
      <c r="I66" s="40" t="s">
        <v>859</v>
      </c>
      <c r="J66" s="40" t="s">
        <v>860</v>
      </c>
      <c r="K66" s="40" t="s">
        <v>861</v>
      </c>
      <c r="L66" s="40" t="s">
        <v>862</v>
      </c>
    </row>
    <row r="67" spans="2:12" x14ac:dyDescent="0.2">
      <c r="B67" s="68">
        <v>43405</v>
      </c>
      <c r="C67" s="4" t="s">
        <v>881</v>
      </c>
      <c r="D67" s="60" t="s">
        <v>854</v>
      </c>
      <c r="E67" s="5"/>
      <c r="F67" s="5"/>
      <c r="G67" s="5"/>
      <c r="H67" s="60"/>
      <c r="I67" s="5"/>
      <c r="J67" s="5"/>
      <c r="K67" s="5"/>
      <c r="L67" s="5"/>
    </row>
    <row r="68" spans="2:12" x14ac:dyDescent="0.2">
      <c r="B68" s="4">
        <v>111520</v>
      </c>
      <c r="C68" s="5" t="s">
        <v>483</v>
      </c>
      <c r="D68" s="5" t="s">
        <v>882</v>
      </c>
      <c r="E68" s="5"/>
      <c r="F68" s="60">
        <v>1977</v>
      </c>
      <c r="G68" s="5">
        <v>0</v>
      </c>
      <c r="H68" s="5" t="s">
        <v>97</v>
      </c>
      <c r="I68" s="5">
        <v>1</v>
      </c>
      <c r="J68" s="60">
        <v>1977</v>
      </c>
      <c r="K68" s="5">
        <v>0</v>
      </c>
      <c r="L68" s="5" t="s">
        <v>881</v>
      </c>
    </row>
    <row r="69" spans="2:12" x14ac:dyDescent="0.2">
      <c r="B69" s="4">
        <v>812300</v>
      </c>
      <c r="C69" s="5" t="s">
        <v>657</v>
      </c>
      <c r="D69" s="5" t="s">
        <v>882</v>
      </c>
      <c r="E69" s="5"/>
      <c r="F69" s="5">
        <v>0</v>
      </c>
      <c r="G69" s="60">
        <v>1977</v>
      </c>
      <c r="H69" s="5" t="s">
        <v>97</v>
      </c>
      <c r="I69" s="5">
        <v>1</v>
      </c>
      <c r="J69" s="5">
        <v>0</v>
      </c>
      <c r="K69" s="60">
        <v>1977</v>
      </c>
      <c r="L69" s="5" t="s">
        <v>881</v>
      </c>
    </row>
    <row r="70" spans="2:12" x14ac:dyDescent="0.2">
      <c r="B70" s="54"/>
      <c r="C70" s="54"/>
      <c r="D70" s="54" t="s">
        <v>444</v>
      </c>
      <c r="E70" s="54"/>
      <c r="F70" s="55">
        <v>1977</v>
      </c>
      <c r="G70" s="55">
        <v>1977</v>
      </c>
      <c r="H70" s="54"/>
      <c r="I70" s="54"/>
      <c r="J70" s="54"/>
      <c r="K70" s="54"/>
      <c r="L70" s="54"/>
    </row>
    <row r="71" spans="2:12" x14ac:dyDescent="0.2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</row>
    <row r="72" spans="2:12" x14ac:dyDescent="0.2">
      <c r="B72" s="4" t="s">
        <v>19</v>
      </c>
      <c r="C72" s="5"/>
      <c r="D72" s="5"/>
      <c r="E72" s="5"/>
      <c r="F72" s="4" t="s">
        <v>19</v>
      </c>
      <c r="G72" s="5"/>
      <c r="H72" s="5"/>
      <c r="I72" s="5"/>
      <c r="J72" s="5"/>
      <c r="K72" s="5"/>
      <c r="L72" s="5"/>
    </row>
    <row r="73" spans="2:12" x14ac:dyDescent="0.2">
      <c r="B73" s="5"/>
      <c r="C73" s="4" t="s">
        <v>19</v>
      </c>
      <c r="D73" s="5"/>
      <c r="E73" s="5"/>
      <c r="F73" s="5"/>
      <c r="G73" s="4" t="s">
        <v>19</v>
      </c>
      <c r="H73" s="5"/>
      <c r="I73" s="5"/>
      <c r="J73" s="5"/>
      <c r="K73" s="5"/>
      <c r="L73" s="5"/>
    </row>
    <row r="74" spans="2:12" x14ac:dyDescent="0.2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</row>
    <row r="75" spans="2:12" x14ac:dyDescent="0.2">
      <c r="B75" s="40" t="s">
        <v>673</v>
      </c>
      <c r="C75" s="40" t="s">
        <v>674</v>
      </c>
      <c r="D75" s="40" t="s">
        <v>188</v>
      </c>
      <c r="E75" s="40" t="s">
        <v>678</v>
      </c>
      <c r="F75" s="40" t="s">
        <v>446</v>
      </c>
      <c r="G75" s="40" t="s">
        <v>447</v>
      </c>
      <c r="H75" s="40" t="s">
        <v>430</v>
      </c>
      <c r="I75" s="40" t="s">
        <v>859</v>
      </c>
      <c r="J75" s="40" t="s">
        <v>860</v>
      </c>
      <c r="K75" s="40" t="s">
        <v>861</v>
      </c>
      <c r="L75" s="40" t="s">
        <v>862</v>
      </c>
    </row>
    <row r="76" spans="2:12" x14ac:dyDescent="0.2">
      <c r="B76" s="68">
        <v>43405</v>
      </c>
      <c r="C76" s="4" t="s">
        <v>883</v>
      </c>
      <c r="D76" s="60" t="s">
        <v>854</v>
      </c>
      <c r="E76" s="5"/>
      <c r="F76" s="5"/>
      <c r="G76" s="5"/>
      <c r="H76" s="60"/>
      <c r="I76" s="5"/>
      <c r="J76" s="5"/>
      <c r="K76" s="5"/>
      <c r="L76" s="5"/>
    </row>
    <row r="77" spans="2:12" x14ac:dyDescent="0.2">
      <c r="B77" s="4">
        <v>175500</v>
      </c>
      <c r="C77" s="5" t="s">
        <v>559</v>
      </c>
      <c r="D77" s="5" t="s">
        <v>884</v>
      </c>
      <c r="E77" s="5"/>
      <c r="F77" s="60">
        <v>30000000</v>
      </c>
      <c r="G77" s="5">
        <v>0</v>
      </c>
      <c r="H77" s="5" t="s">
        <v>97</v>
      </c>
      <c r="I77" s="5">
        <v>1</v>
      </c>
      <c r="J77" s="60">
        <v>30000000</v>
      </c>
      <c r="K77" s="5">
        <v>0</v>
      </c>
      <c r="L77" s="5"/>
    </row>
    <row r="78" spans="2:12" x14ac:dyDescent="0.2">
      <c r="B78" s="4">
        <v>114503</v>
      </c>
      <c r="C78" s="5" t="s">
        <v>522</v>
      </c>
      <c r="D78" s="5" t="s">
        <v>884</v>
      </c>
      <c r="E78" s="5"/>
      <c r="F78" s="5">
        <v>0</v>
      </c>
      <c r="G78" s="60">
        <v>30000000</v>
      </c>
      <c r="H78" s="5" t="s">
        <v>97</v>
      </c>
      <c r="I78" s="5">
        <v>1</v>
      </c>
      <c r="J78" s="5">
        <v>0</v>
      </c>
      <c r="K78" s="60">
        <v>30000000</v>
      </c>
      <c r="L78" s="5"/>
    </row>
    <row r="79" spans="2:12" x14ac:dyDescent="0.2">
      <c r="B79" s="54"/>
      <c r="C79" s="54"/>
      <c r="D79" s="54" t="s">
        <v>444</v>
      </c>
      <c r="E79" s="54"/>
      <c r="F79" s="55">
        <v>30000000</v>
      </c>
      <c r="G79" s="55">
        <v>30000000</v>
      </c>
      <c r="H79" s="54"/>
      <c r="I79" s="54"/>
      <c r="J79" s="54"/>
      <c r="K79" s="54"/>
      <c r="L79" s="54"/>
    </row>
    <row r="80" spans="2:12" x14ac:dyDescent="0.2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</row>
    <row r="81" spans="2:12" x14ac:dyDescent="0.2">
      <c r="B81" s="4" t="s">
        <v>19</v>
      </c>
      <c r="C81" s="5"/>
      <c r="D81" s="5"/>
      <c r="E81" s="5"/>
      <c r="F81" s="4" t="s">
        <v>19</v>
      </c>
      <c r="G81" s="5"/>
      <c r="H81" s="5"/>
      <c r="I81" s="5"/>
      <c r="J81" s="5"/>
      <c r="K81" s="5"/>
      <c r="L81" s="5"/>
    </row>
    <row r="82" spans="2:12" x14ac:dyDescent="0.2">
      <c r="B82" s="5"/>
      <c r="C82" s="4" t="s">
        <v>19</v>
      </c>
      <c r="D82" s="5"/>
      <c r="E82" s="5"/>
      <c r="F82" s="5"/>
      <c r="G82" s="4" t="s">
        <v>19</v>
      </c>
      <c r="H82" s="5"/>
      <c r="I82" s="5"/>
      <c r="J82" s="5"/>
      <c r="K82" s="5"/>
      <c r="L82" s="5"/>
    </row>
    <row r="83" spans="2:12" x14ac:dyDescent="0.2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</row>
    <row r="84" spans="2:12" x14ac:dyDescent="0.2">
      <c r="B84" s="40" t="s">
        <v>673</v>
      </c>
      <c r="C84" s="40" t="s">
        <v>674</v>
      </c>
      <c r="D84" s="40" t="s">
        <v>188</v>
      </c>
      <c r="E84" s="40" t="s">
        <v>678</v>
      </c>
      <c r="F84" s="40" t="s">
        <v>446</v>
      </c>
      <c r="G84" s="40" t="s">
        <v>447</v>
      </c>
      <c r="H84" s="40" t="s">
        <v>430</v>
      </c>
      <c r="I84" s="40" t="s">
        <v>859</v>
      </c>
      <c r="J84" s="40" t="s">
        <v>860</v>
      </c>
      <c r="K84" s="40" t="s">
        <v>861</v>
      </c>
      <c r="L84" s="40" t="s">
        <v>862</v>
      </c>
    </row>
    <row r="85" spans="2:12" x14ac:dyDescent="0.2">
      <c r="B85" s="68">
        <v>43405</v>
      </c>
      <c r="C85" s="4" t="s">
        <v>885</v>
      </c>
      <c r="D85" s="60" t="s">
        <v>854</v>
      </c>
      <c r="E85" s="5"/>
      <c r="F85" s="5"/>
      <c r="G85" s="5"/>
      <c r="H85" s="60"/>
      <c r="I85" s="5"/>
      <c r="J85" s="5"/>
      <c r="K85" s="5"/>
      <c r="L85" s="5"/>
    </row>
    <row r="86" spans="2:12" x14ac:dyDescent="0.2">
      <c r="B86" s="4">
        <v>111101</v>
      </c>
      <c r="C86" s="5" t="s">
        <v>47</v>
      </c>
      <c r="D86" s="5" t="s">
        <v>886</v>
      </c>
      <c r="E86" s="5"/>
      <c r="F86" s="60">
        <v>5000000</v>
      </c>
      <c r="G86" s="5">
        <v>0</v>
      </c>
      <c r="H86" s="5" t="s">
        <v>97</v>
      </c>
      <c r="I86" s="5">
        <v>1</v>
      </c>
      <c r="J86" s="60">
        <v>5000000</v>
      </c>
      <c r="K86" s="5">
        <v>0</v>
      </c>
      <c r="L86" s="5" t="s">
        <v>885</v>
      </c>
    </row>
    <row r="87" spans="2:12" x14ac:dyDescent="0.2">
      <c r="B87" s="4">
        <v>174100</v>
      </c>
      <c r="C87" s="5" t="s">
        <v>325</v>
      </c>
      <c r="D87" s="5" t="s">
        <v>886</v>
      </c>
      <c r="E87" s="5" t="s">
        <v>887</v>
      </c>
      <c r="F87" s="5">
        <v>0</v>
      </c>
      <c r="G87" s="60">
        <v>5000000</v>
      </c>
      <c r="H87" s="5" t="s">
        <v>97</v>
      </c>
      <c r="I87" s="5">
        <v>1</v>
      </c>
      <c r="J87" s="5">
        <v>0</v>
      </c>
      <c r="K87" s="60">
        <v>5000000</v>
      </c>
      <c r="L87" s="5" t="s">
        <v>885</v>
      </c>
    </row>
    <row r="88" spans="2:12" x14ac:dyDescent="0.2">
      <c r="B88" s="54"/>
      <c r="C88" s="54"/>
      <c r="D88" s="54" t="s">
        <v>444</v>
      </c>
      <c r="E88" s="54"/>
      <c r="F88" s="55">
        <v>5000000</v>
      </c>
      <c r="G88" s="55">
        <v>5000000</v>
      </c>
      <c r="H88" s="54"/>
      <c r="I88" s="54"/>
      <c r="J88" s="54"/>
      <c r="K88" s="54"/>
      <c r="L88" s="54"/>
    </row>
    <row r="89" spans="2:12" x14ac:dyDescent="0.2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  <row r="90" spans="2:12" x14ac:dyDescent="0.2">
      <c r="B90" s="4" t="s">
        <v>19</v>
      </c>
      <c r="C90" s="5"/>
      <c r="D90" s="5"/>
      <c r="E90" s="5"/>
      <c r="F90" s="4" t="s">
        <v>19</v>
      </c>
      <c r="G90" s="5"/>
      <c r="H90" s="5"/>
      <c r="I90" s="5"/>
      <c r="J90" s="5"/>
      <c r="K90" s="5"/>
      <c r="L90" s="5"/>
    </row>
    <row r="91" spans="2:12" x14ac:dyDescent="0.2">
      <c r="B91" s="5"/>
      <c r="C91" s="4" t="s">
        <v>19</v>
      </c>
      <c r="D91" s="5"/>
      <c r="E91" s="5"/>
      <c r="F91" s="5"/>
      <c r="G91" s="4" t="s">
        <v>19</v>
      </c>
      <c r="H91" s="5"/>
      <c r="I91" s="5"/>
      <c r="J91" s="5"/>
      <c r="K91" s="5"/>
      <c r="L91" s="5"/>
    </row>
    <row r="92" spans="2:12" x14ac:dyDescent="0.2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</row>
    <row r="93" spans="2:12" x14ac:dyDescent="0.2">
      <c r="B93" s="40" t="s">
        <v>673</v>
      </c>
      <c r="C93" s="40" t="s">
        <v>674</v>
      </c>
      <c r="D93" s="40" t="s">
        <v>188</v>
      </c>
      <c r="E93" s="40" t="s">
        <v>678</v>
      </c>
      <c r="F93" s="40" t="s">
        <v>446</v>
      </c>
      <c r="G93" s="40" t="s">
        <v>447</v>
      </c>
      <c r="H93" s="40" t="s">
        <v>430</v>
      </c>
      <c r="I93" s="40" t="s">
        <v>859</v>
      </c>
      <c r="J93" s="40" t="s">
        <v>860</v>
      </c>
      <c r="K93" s="40" t="s">
        <v>861</v>
      </c>
      <c r="L93" s="40" t="s">
        <v>862</v>
      </c>
    </row>
    <row r="94" spans="2:12" x14ac:dyDescent="0.2">
      <c r="B94" s="68">
        <v>43405</v>
      </c>
      <c r="C94" s="4" t="s">
        <v>888</v>
      </c>
      <c r="D94" s="60" t="s">
        <v>854</v>
      </c>
      <c r="E94" s="5"/>
      <c r="F94" s="5"/>
      <c r="G94" s="5"/>
      <c r="H94" s="60"/>
      <c r="I94" s="5"/>
      <c r="J94" s="5"/>
      <c r="K94" s="5"/>
      <c r="L94" s="5"/>
    </row>
    <row r="95" spans="2:12" x14ac:dyDescent="0.2">
      <c r="B95" s="4">
        <v>212100</v>
      </c>
      <c r="C95" s="5" t="s">
        <v>21</v>
      </c>
      <c r="D95" s="5" t="s">
        <v>889</v>
      </c>
      <c r="E95" s="5" t="s">
        <v>890</v>
      </c>
      <c r="F95" s="60">
        <v>119412742</v>
      </c>
      <c r="G95" s="5">
        <v>0</v>
      </c>
      <c r="H95" s="5" t="s">
        <v>97</v>
      </c>
      <c r="I95" s="5">
        <v>1</v>
      </c>
      <c r="J95" s="60">
        <v>119412742</v>
      </c>
      <c r="K95" s="5">
        <v>0</v>
      </c>
      <c r="L95" s="5" t="s">
        <v>888</v>
      </c>
    </row>
    <row r="96" spans="2:12" x14ac:dyDescent="0.2">
      <c r="B96" s="4">
        <v>212100</v>
      </c>
      <c r="C96" s="5" t="s">
        <v>21</v>
      </c>
      <c r="D96" s="5" t="s">
        <v>889</v>
      </c>
      <c r="E96" s="5" t="s">
        <v>891</v>
      </c>
      <c r="F96" s="60">
        <v>56643325</v>
      </c>
      <c r="G96" s="60">
        <v>0</v>
      </c>
      <c r="H96" s="5" t="s">
        <v>97</v>
      </c>
      <c r="I96" s="5">
        <v>1</v>
      </c>
      <c r="J96" s="60">
        <v>56643325</v>
      </c>
      <c r="K96" s="60">
        <v>0</v>
      </c>
      <c r="L96" s="5" t="s">
        <v>888</v>
      </c>
    </row>
    <row r="97" spans="2:12" x14ac:dyDescent="0.2">
      <c r="B97" s="4">
        <v>212100</v>
      </c>
      <c r="C97" s="5" t="s">
        <v>21</v>
      </c>
      <c r="D97" s="5" t="s">
        <v>889</v>
      </c>
      <c r="E97" s="5" t="s">
        <v>892</v>
      </c>
      <c r="F97" s="60">
        <v>33403781</v>
      </c>
      <c r="G97" s="60">
        <v>0</v>
      </c>
      <c r="H97" s="5" t="s">
        <v>97</v>
      </c>
      <c r="I97" s="5">
        <v>1</v>
      </c>
      <c r="J97" s="60">
        <v>33403781</v>
      </c>
      <c r="K97" s="5">
        <v>0</v>
      </c>
      <c r="L97" s="5" t="s">
        <v>888</v>
      </c>
    </row>
    <row r="98" spans="2:12" x14ac:dyDescent="0.2">
      <c r="B98" s="4">
        <v>212100</v>
      </c>
      <c r="C98" s="5" t="s">
        <v>21</v>
      </c>
      <c r="D98" s="5" t="s">
        <v>889</v>
      </c>
      <c r="E98" s="5" t="s">
        <v>893</v>
      </c>
      <c r="F98" s="60">
        <v>22736894</v>
      </c>
      <c r="G98" s="5">
        <v>0</v>
      </c>
      <c r="H98" s="5" t="s">
        <v>97</v>
      </c>
      <c r="I98" s="5">
        <v>1</v>
      </c>
      <c r="J98" s="60">
        <v>22736894</v>
      </c>
      <c r="K98" s="5">
        <v>0</v>
      </c>
      <c r="L98" s="5" t="s">
        <v>888</v>
      </c>
    </row>
    <row r="99" spans="2:12" x14ac:dyDescent="0.2">
      <c r="B99" s="4">
        <v>212100</v>
      </c>
      <c r="C99" s="5" t="s">
        <v>21</v>
      </c>
      <c r="D99" s="5" t="s">
        <v>889</v>
      </c>
      <c r="E99" s="5" t="s">
        <v>894</v>
      </c>
      <c r="F99" s="60">
        <v>20056749</v>
      </c>
      <c r="G99" s="5">
        <v>0</v>
      </c>
      <c r="H99" s="5" t="s">
        <v>97</v>
      </c>
      <c r="I99" s="5">
        <v>1</v>
      </c>
      <c r="J99" s="60">
        <v>20056749</v>
      </c>
      <c r="K99" s="5">
        <v>0</v>
      </c>
      <c r="L99" s="5" t="s">
        <v>888</v>
      </c>
    </row>
    <row r="100" spans="2:12" x14ac:dyDescent="0.2">
      <c r="B100" s="4">
        <v>212100</v>
      </c>
      <c r="C100" s="5" t="s">
        <v>21</v>
      </c>
      <c r="D100" s="5" t="s">
        <v>889</v>
      </c>
      <c r="E100" s="5" t="s">
        <v>895</v>
      </c>
      <c r="F100" s="60">
        <v>10393050</v>
      </c>
      <c r="G100" s="4">
        <v>0</v>
      </c>
      <c r="H100" s="5" t="s">
        <v>97</v>
      </c>
      <c r="I100" s="5">
        <v>1</v>
      </c>
      <c r="J100" s="60">
        <v>10393050</v>
      </c>
      <c r="K100" s="5">
        <v>0</v>
      </c>
      <c r="L100" s="5" t="s">
        <v>888</v>
      </c>
    </row>
    <row r="101" spans="2:12" x14ac:dyDescent="0.2">
      <c r="B101" s="4">
        <v>212100</v>
      </c>
      <c r="C101" s="5" t="s">
        <v>21</v>
      </c>
      <c r="D101" s="5" t="s">
        <v>889</v>
      </c>
      <c r="E101" s="5" t="s">
        <v>896</v>
      </c>
      <c r="F101" s="60">
        <v>9212484</v>
      </c>
      <c r="G101" s="5">
        <v>0</v>
      </c>
      <c r="H101" s="5" t="s">
        <v>97</v>
      </c>
      <c r="I101" s="5">
        <v>1</v>
      </c>
      <c r="J101" s="60">
        <v>9212484</v>
      </c>
      <c r="K101" s="5">
        <v>0</v>
      </c>
      <c r="L101" s="5" t="s">
        <v>888</v>
      </c>
    </row>
    <row r="102" spans="2:12" x14ac:dyDescent="0.2">
      <c r="B102" s="4">
        <v>212100</v>
      </c>
      <c r="C102" s="5" t="s">
        <v>21</v>
      </c>
      <c r="D102" s="5" t="s">
        <v>889</v>
      </c>
      <c r="E102" s="5" t="s">
        <v>897</v>
      </c>
      <c r="F102" s="60">
        <v>12474446</v>
      </c>
      <c r="G102" s="5">
        <v>0</v>
      </c>
      <c r="H102" s="5" t="s">
        <v>97</v>
      </c>
      <c r="I102" s="5">
        <v>1</v>
      </c>
      <c r="J102" s="60">
        <v>12474446</v>
      </c>
      <c r="K102" s="5">
        <v>0</v>
      </c>
      <c r="L102" s="5" t="s">
        <v>888</v>
      </c>
    </row>
    <row r="103" spans="2:12" x14ac:dyDescent="0.2">
      <c r="B103" s="4">
        <v>212100</v>
      </c>
      <c r="C103" s="5" t="s">
        <v>21</v>
      </c>
      <c r="D103" s="5" t="s">
        <v>889</v>
      </c>
      <c r="E103" s="5" t="s">
        <v>898</v>
      </c>
      <c r="F103" s="60">
        <v>5735800</v>
      </c>
      <c r="G103" s="5">
        <v>0</v>
      </c>
      <c r="H103" s="5" t="s">
        <v>97</v>
      </c>
      <c r="I103" s="5">
        <v>1</v>
      </c>
      <c r="J103" s="60">
        <v>5735800</v>
      </c>
      <c r="K103" s="5">
        <v>0</v>
      </c>
      <c r="L103" s="5" t="s">
        <v>888</v>
      </c>
    </row>
    <row r="104" spans="2:12" x14ac:dyDescent="0.2">
      <c r="B104" s="4">
        <v>212100</v>
      </c>
      <c r="C104" s="5" t="s">
        <v>21</v>
      </c>
      <c r="D104" s="5" t="s">
        <v>889</v>
      </c>
      <c r="E104" s="5" t="s">
        <v>899</v>
      </c>
      <c r="F104" s="60">
        <v>3620978</v>
      </c>
      <c r="G104" s="5">
        <v>0</v>
      </c>
      <c r="H104" s="5" t="s">
        <v>97</v>
      </c>
      <c r="I104" s="5">
        <v>1</v>
      </c>
      <c r="J104" s="60">
        <v>3620978</v>
      </c>
      <c r="K104" s="5">
        <v>0</v>
      </c>
      <c r="L104" s="5" t="s">
        <v>888</v>
      </c>
    </row>
    <row r="105" spans="2:12" x14ac:dyDescent="0.2">
      <c r="B105" s="4">
        <v>212100</v>
      </c>
      <c r="C105" s="5" t="s">
        <v>21</v>
      </c>
      <c r="D105" s="5" t="s">
        <v>889</v>
      </c>
      <c r="E105" s="5" t="s">
        <v>900</v>
      </c>
      <c r="F105" s="60">
        <v>11487753</v>
      </c>
      <c r="G105" s="5">
        <v>0</v>
      </c>
      <c r="H105" s="5" t="s">
        <v>97</v>
      </c>
      <c r="I105" s="5">
        <v>1</v>
      </c>
      <c r="J105" s="60">
        <v>11487753</v>
      </c>
      <c r="K105" s="5">
        <v>0</v>
      </c>
      <c r="L105" s="5" t="s">
        <v>888</v>
      </c>
    </row>
    <row r="106" spans="2:12" x14ac:dyDescent="0.2">
      <c r="B106" s="4">
        <v>212100</v>
      </c>
      <c r="C106" s="5" t="s">
        <v>21</v>
      </c>
      <c r="D106" s="5" t="s">
        <v>889</v>
      </c>
      <c r="E106" s="5" t="s">
        <v>901</v>
      </c>
      <c r="F106" s="60">
        <v>2807854</v>
      </c>
      <c r="G106" s="5">
        <v>0</v>
      </c>
      <c r="H106" s="5" t="s">
        <v>97</v>
      </c>
      <c r="I106" s="5">
        <v>1</v>
      </c>
      <c r="J106" s="60">
        <v>2807854</v>
      </c>
      <c r="K106" s="5">
        <v>0</v>
      </c>
      <c r="L106" s="5" t="s">
        <v>888</v>
      </c>
    </row>
    <row r="107" spans="2:12" x14ac:dyDescent="0.2">
      <c r="B107" s="4">
        <v>212100</v>
      </c>
      <c r="C107" s="5" t="s">
        <v>21</v>
      </c>
      <c r="D107" s="5" t="s">
        <v>889</v>
      </c>
      <c r="E107" s="5" t="s">
        <v>902</v>
      </c>
      <c r="F107" s="60">
        <v>27437983</v>
      </c>
      <c r="G107" s="5">
        <v>0</v>
      </c>
      <c r="H107" s="5" t="s">
        <v>97</v>
      </c>
      <c r="I107" s="5">
        <v>1</v>
      </c>
      <c r="J107" s="60">
        <v>27437983</v>
      </c>
      <c r="K107" s="5">
        <v>0</v>
      </c>
      <c r="L107" s="5" t="s">
        <v>888</v>
      </c>
    </row>
    <row r="108" spans="2:12" x14ac:dyDescent="0.2">
      <c r="B108" s="4">
        <v>212100</v>
      </c>
      <c r="C108" s="5" t="s">
        <v>21</v>
      </c>
      <c r="D108" s="5" t="s">
        <v>889</v>
      </c>
      <c r="E108" s="5" t="s">
        <v>903</v>
      </c>
      <c r="F108" s="60">
        <v>2407096</v>
      </c>
      <c r="G108" s="5">
        <v>0</v>
      </c>
      <c r="H108" s="5" t="s">
        <v>97</v>
      </c>
      <c r="I108" s="5">
        <v>1</v>
      </c>
      <c r="J108" s="60">
        <v>2407096</v>
      </c>
      <c r="K108" s="5">
        <v>0</v>
      </c>
      <c r="L108" s="5" t="s">
        <v>888</v>
      </c>
    </row>
    <row r="109" spans="2:12" x14ac:dyDescent="0.2">
      <c r="B109" s="4">
        <v>212100</v>
      </c>
      <c r="C109" s="5" t="s">
        <v>21</v>
      </c>
      <c r="D109" s="5" t="s">
        <v>889</v>
      </c>
      <c r="E109" s="5" t="s">
        <v>904</v>
      </c>
      <c r="F109" s="60">
        <v>1503521</v>
      </c>
      <c r="G109" s="5">
        <v>0</v>
      </c>
      <c r="H109" s="5" t="s">
        <v>97</v>
      </c>
      <c r="I109" s="5">
        <v>1</v>
      </c>
      <c r="J109" s="60">
        <v>1503521</v>
      </c>
      <c r="K109" s="5">
        <v>0</v>
      </c>
      <c r="L109" s="5" t="s">
        <v>888</v>
      </c>
    </row>
    <row r="110" spans="2:12" x14ac:dyDescent="0.2">
      <c r="B110" s="4">
        <v>111508</v>
      </c>
      <c r="C110" s="5" t="s">
        <v>471</v>
      </c>
      <c r="D110" s="5" t="s">
        <v>905</v>
      </c>
      <c r="E110" s="5"/>
      <c r="F110" s="5">
        <v>0</v>
      </c>
      <c r="G110" s="60">
        <v>339334456</v>
      </c>
      <c r="H110" s="5" t="s">
        <v>97</v>
      </c>
      <c r="I110" s="5">
        <v>1</v>
      </c>
      <c r="J110" s="5">
        <v>0</v>
      </c>
      <c r="K110" s="60">
        <v>339334456</v>
      </c>
      <c r="L110" s="5" t="s">
        <v>888</v>
      </c>
    </row>
    <row r="111" spans="2:12" x14ac:dyDescent="0.2">
      <c r="B111" s="54"/>
      <c r="C111" s="54"/>
      <c r="D111" s="54" t="s">
        <v>444</v>
      </c>
      <c r="E111" s="54"/>
      <c r="F111" s="55">
        <v>339334456</v>
      </c>
      <c r="G111" s="55">
        <v>339334456</v>
      </c>
      <c r="H111" s="54"/>
      <c r="I111" s="54"/>
      <c r="J111" s="54"/>
      <c r="K111" s="54"/>
      <c r="L111" s="54"/>
    </row>
    <row r="112" spans="2:12" x14ac:dyDescent="0.2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</row>
    <row r="113" spans="2:12" x14ac:dyDescent="0.2">
      <c r="B113" s="4" t="s">
        <v>19</v>
      </c>
      <c r="C113" s="5"/>
      <c r="D113" s="5"/>
      <c r="E113" s="5"/>
      <c r="F113" s="4" t="s">
        <v>19</v>
      </c>
      <c r="G113" s="5"/>
      <c r="H113" s="5"/>
      <c r="I113" s="5"/>
      <c r="J113" s="5"/>
      <c r="K113" s="5"/>
      <c r="L113" s="5"/>
    </row>
    <row r="114" spans="2:12" x14ac:dyDescent="0.2">
      <c r="B114" s="5"/>
      <c r="C114" s="4" t="s">
        <v>19</v>
      </c>
      <c r="D114" s="5"/>
      <c r="E114" s="5"/>
      <c r="F114" s="5"/>
      <c r="G114" s="4" t="s">
        <v>19</v>
      </c>
      <c r="H114" s="5"/>
      <c r="I114" s="5"/>
      <c r="J114" s="5"/>
      <c r="K114" s="5"/>
      <c r="L114" s="5"/>
    </row>
    <row r="115" spans="2:12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</row>
    <row r="116" spans="2:12" x14ac:dyDescent="0.2">
      <c r="B116" s="40" t="s">
        <v>673</v>
      </c>
      <c r="C116" s="40" t="s">
        <v>674</v>
      </c>
      <c r="D116" s="40" t="s">
        <v>188</v>
      </c>
      <c r="E116" s="40" t="s">
        <v>678</v>
      </c>
      <c r="F116" s="40" t="s">
        <v>446</v>
      </c>
      <c r="G116" s="40" t="s">
        <v>447</v>
      </c>
      <c r="H116" s="40" t="s">
        <v>430</v>
      </c>
      <c r="I116" s="40" t="s">
        <v>859</v>
      </c>
      <c r="J116" s="40" t="s">
        <v>860</v>
      </c>
      <c r="K116" s="40" t="s">
        <v>861</v>
      </c>
      <c r="L116" s="40" t="s">
        <v>862</v>
      </c>
    </row>
    <row r="117" spans="2:12" x14ac:dyDescent="0.2">
      <c r="B117" s="68">
        <v>43405</v>
      </c>
      <c r="C117" s="4" t="s">
        <v>906</v>
      </c>
      <c r="D117" s="60" t="s">
        <v>854</v>
      </c>
      <c r="E117" s="5"/>
      <c r="F117" s="5"/>
      <c r="G117" s="5"/>
      <c r="H117" s="60"/>
      <c r="I117" s="5"/>
      <c r="J117" s="5"/>
      <c r="K117" s="5"/>
      <c r="L117" s="5"/>
    </row>
    <row r="118" spans="2:12" x14ac:dyDescent="0.2">
      <c r="B118" s="4">
        <v>633921</v>
      </c>
      <c r="C118" s="5" t="s">
        <v>635</v>
      </c>
      <c r="D118" s="5" t="s">
        <v>907</v>
      </c>
      <c r="E118" s="5"/>
      <c r="F118" s="60">
        <v>6000</v>
      </c>
      <c r="G118" s="5">
        <v>0</v>
      </c>
      <c r="H118" s="5" t="s">
        <v>97</v>
      </c>
      <c r="I118" s="5">
        <v>1</v>
      </c>
      <c r="J118" s="60">
        <v>6000</v>
      </c>
      <c r="K118" s="5">
        <v>0</v>
      </c>
      <c r="L118" s="5" t="s">
        <v>906</v>
      </c>
    </row>
    <row r="119" spans="2:12" x14ac:dyDescent="0.2">
      <c r="B119" s="4">
        <v>111504</v>
      </c>
      <c r="C119" s="5" t="s">
        <v>55</v>
      </c>
      <c r="D119" s="5" t="s">
        <v>907</v>
      </c>
      <c r="E119" s="5"/>
      <c r="F119" s="5">
        <v>0</v>
      </c>
      <c r="G119" s="60">
        <v>6000</v>
      </c>
      <c r="H119" s="5" t="s">
        <v>97</v>
      </c>
      <c r="I119" s="5">
        <v>1</v>
      </c>
      <c r="J119" s="5">
        <v>0</v>
      </c>
      <c r="K119" s="60">
        <v>6000</v>
      </c>
      <c r="L119" s="5" t="s">
        <v>906</v>
      </c>
    </row>
    <row r="120" spans="2:12" x14ac:dyDescent="0.2">
      <c r="B120" s="54"/>
      <c r="C120" s="54"/>
      <c r="D120" s="54" t="s">
        <v>444</v>
      </c>
      <c r="E120" s="54"/>
      <c r="F120" s="55">
        <v>6000</v>
      </c>
      <c r="G120" s="55">
        <v>6000</v>
      </c>
      <c r="H120" s="54"/>
      <c r="I120" s="54"/>
      <c r="J120" s="54"/>
      <c r="K120" s="54"/>
      <c r="L120" s="54"/>
    </row>
    <row r="121" spans="2:12" x14ac:dyDescent="0.2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</row>
    <row r="122" spans="2:12" x14ac:dyDescent="0.2">
      <c r="B122" s="4" t="s">
        <v>19</v>
      </c>
      <c r="C122" s="5"/>
      <c r="D122" s="5"/>
      <c r="E122" s="5"/>
      <c r="F122" s="4" t="s">
        <v>19</v>
      </c>
      <c r="G122" s="5"/>
      <c r="H122" s="5"/>
      <c r="I122" s="5"/>
      <c r="J122" s="5"/>
      <c r="K122" s="5"/>
      <c r="L122" s="5"/>
    </row>
    <row r="123" spans="2:12" x14ac:dyDescent="0.2">
      <c r="B123" s="5"/>
      <c r="C123" s="4" t="s">
        <v>19</v>
      </c>
      <c r="D123" s="5"/>
      <c r="E123" s="5"/>
      <c r="F123" s="5"/>
      <c r="G123" s="4" t="s">
        <v>19</v>
      </c>
      <c r="H123" s="5"/>
      <c r="I123" s="5"/>
      <c r="J123" s="5"/>
      <c r="K123" s="5"/>
      <c r="L123" s="5"/>
    </row>
    <row r="124" spans="2:12" x14ac:dyDescent="0.2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</row>
    <row r="125" spans="2:12" x14ac:dyDescent="0.2">
      <c r="B125" s="40" t="s">
        <v>673</v>
      </c>
      <c r="C125" s="40" t="s">
        <v>674</v>
      </c>
      <c r="D125" s="40" t="s">
        <v>188</v>
      </c>
      <c r="E125" s="40" t="s">
        <v>678</v>
      </c>
      <c r="F125" s="40" t="s">
        <v>446</v>
      </c>
      <c r="G125" s="40" t="s">
        <v>447</v>
      </c>
      <c r="H125" s="40" t="s">
        <v>430</v>
      </c>
      <c r="I125" s="40" t="s">
        <v>859</v>
      </c>
      <c r="J125" s="40" t="s">
        <v>860</v>
      </c>
      <c r="K125" s="40" t="s">
        <v>861</v>
      </c>
      <c r="L125" s="40" t="s">
        <v>862</v>
      </c>
    </row>
    <row r="126" spans="2:12" x14ac:dyDescent="0.2">
      <c r="B126" s="68">
        <v>43405</v>
      </c>
      <c r="C126" s="4" t="s">
        <v>908</v>
      </c>
      <c r="D126" s="60" t="s">
        <v>854</v>
      </c>
      <c r="E126" s="5"/>
      <c r="F126" s="5"/>
      <c r="G126" s="5"/>
      <c r="H126" s="60"/>
      <c r="I126" s="5"/>
      <c r="J126" s="5"/>
      <c r="K126" s="5"/>
      <c r="L126" s="36"/>
    </row>
    <row r="127" spans="2:12" x14ac:dyDescent="0.2">
      <c r="B127" s="4">
        <v>112300</v>
      </c>
      <c r="C127" s="5" t="s">
        <v>31</v>
      </c>
      <c r="D127" s="5" t="s">
        <v>31</v>
      </c>
      <c r="E127" s="5" t="s">
        <v>909</v>
      </c>
      <c r="F127" s="60">
        <v>1293998</v>
      </c>
      <c r="G127" s="5">
        <v>0</v>
      </c>
      <c r="H127" s="5" t="s">
        <v>97</v>
      </c>
      <c r="I127" s="5">
        <v>1</v>
      </c>
      <c r="J127" s="60">
        <v>1293998</v>
      </c>
      <c r="K127" s="5">
        <v>0</v>
      </c>
      <c r="L127" s="36">
        <v>11188</v>
      </c>
    </row>
    <row r="128" spans="2:12" x14ac:dyDescent="0.2">
      <c r="B128" s="4">
        <v>511500</v>
      </c>
      <c r="C128" s="5" t="s">
        <v>604</v>
      </c>
      <c r="D128" s="5" t="s">
        <v>604</v>
      </c>
      <c r="E128" s="5" t="s">
        <v>909</v>
      </c>
      <c r="F128" s="5">
        <v>0</v>
      </c>
      <c r="G128" s="60">
        <v>1293998</v>
      </c>
      <c r="H128" s="5" t="s">
        <v>97</v>
      </c>
      <c r="I128" s="5">
        <v>1</v>
      </c>
      <c r="J128" s="5">
        <v>0</v>
      </c>
      <c r="K128" s="60">
        <v>1293998</v>
      </c>
      <c r="L128" s="36">
        <v>11188</v>
      </c>
    </row>
    <row r="129" spans="2:12" x14ac:dyDescent="0.2">
      <c r="B129" s="54"/>
      <c r="C129" s="54"/>
      <c r="D129" s="54" t="s">
        <v>444</v>
      </c>
      <c r="E129" s="54"/>
      <c r="F129" s="55">
        <v>1293998</v>
      </c>
      <c r="G129" s="55">
        <v>1293998</v>
      </c>
      <c r="H129" s="54"/>
      <c r="I129" s="54"/>
      <c r="J129" s="54"/>
      <c r="K129" s="54"/>
      <c r="L129" s="54"/>
    </row>
    <row r="130" spans="2:12" x14ac:dyDescent="0.2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</row>
    <row r="131" spans="2:12" x14ac:dyDescent="0.2">
      <c r="B131" s="4" t="s">
        <v>19</v>
      </c>
      <c r="C131" s="5"/>
      <c r="D131" s="5"/>
      <c r="E131" s="5"/>
      <c r="F131" s="4" t="s">
        <v>19</v>
      </c>
      <c r="G131" s="5"/>
      <c r="H131" s="5"/>
      <c r="I131" s="5"/>
      <c r="J131" s="5"/>
      <c r="K131" s="5"/>
      <c r="L131" s="5"/>
    </row>
    <row r="132" spans="2:12" x14ac:dyDescent="0.2">
      <c r="B132" s="5"/>
      <c r="C132" s="4" t="s">
        <v>19</v>
      </c>
      <c r="D132" s="5"/>
      <c r="E132" s="5"/>
      <c r="F132" s="5"/>
      <c r="G132" s="4" t="s">
        <v>19</v>
      </c>
      <c r="H132" s="5"/>
      <c r="I132" s="5"/>
      <c r="J132" s="5"/>
      <c r="K132" s="5"/>
      <c r="L132" s="5"/>
    </row>
    <row r="133" spans="2:12" x14ac:dyDescent="0.2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</row>
    <row r="134" spans="2:12" x14ac:dyDescent="0.2">
      <c r="B134" s="40" t="s">
        <v>673</v>
      </c>
      <c r="C134" s="40" t="s">
        <v>674</v>
      </c>
      <c r="D134" s="40" t="s">
        <v>188</v>
      </c>
      <c r="E134" s="40" t="s">
        <v>678</v>
      </c>
      <c r="F134" s="40" t="s">
        <v>446</v>
      </c>
      <c r="G134" s="40" t="s">
        <v>447</v>
      </c>
      <c r="H134" s="40" t="s">
        <v>430</v>
      </c>
      <c r="I134" s="40" t="s">
        <v>859</v>
      </c>
      <c r="J134" s="40" t="s">
        <v>860</v>
      </c>
      <c r="K134" s="40" t="s">
        <v>861</v>
      </c>
      <c r="L134" s="40" t="s">
        <v>862</v>
      </c>
    </row>
    <row r="135" spans="2:12" x14ac:dyDescent="0.2">
      <c r="B135" s="68">
        <v>43405</v>
      </c>
      <c r="C135" s="4" t="s">
        <v>910</v>
      </c>
      <c r="D135" s="60" t="s">
        <v>854</v>
      </c>
      <c r="E135" s="5"/>
      <c r="F135" s="5"/>
      <c r="G135" s="5"/>
      <c r="H135" s="60"/>
      <c r="I135" s="5"/>
      <c r="J135" s="5"/>
      <c r="K135" s="5"/>
      <c r="L135" s="36"/>
    </row>
    <row r="136" spans="2:12" x14ac:dyDescent="0.2">
      <c r="B136" s="4">
        <v>411500</v>
      </c>
      <c r="C136" s="5" t="s">
        <v>603</v>
      </c>
      <c r="D136" s="5" t="s">
        <v>603</v>
      </c>
      <c r="E136" s="5" t="s">
        <v>911</v>
      </c>
      <c r="F136" s="60">
        <v>375238</v>
      </c>
      <c r="G136" s="5">
        <v>0</v>
      </c>
      <c r="H136" s="5" t="s">
        <v>97</v>
      </c>
      <c r="I136" s="5">
        <v>1</v>
      </c>
      <c r="J136" s="60">
        <v>375238</v>
      </c>
      <c r="K136" s="5">
        <v>0</v>
      </c>
      <c r="L136" s="36">
        <v>107</v>
      </c>
    </row>
    <row r="137" spans="2:12" x14ac:dyDescent="0.2">
      <c r="B137" s="4">
        <v>212300</v>
      </c>
      <c r="C137" s="5" t="s">
        <v>39</v>
      </c>
      <c r="D137" s="5" t="s">
        <v>39</v>
      </c>
      <c r="E137" s="5" t="s">
        <v>911</v>
      </c>
      <c r="F137" s="5">
        <v>0</v>
      </c>
      <c r="G137" s="60">
        <v>375238</v>
      </c>
      <c r="H137" s="5" t="s">
        <v>97</v>
      </c>
      <c r="I137" s="5">
        <v>1</v>
      </c>
      <c r="J137" s="5">
        <v>0</v>
      </c>
      <c r="K137" s="60">
        <v>375238</v>
      </c>
      <c r="L137" s="36">
        <v>107</v>
      </c>
    </row>
    <row r="138" spans="2:12" x14ac:dyDescent="0.2">
      <c r="B138" s="54"/>
      <c r="C138" s="54"/>
      <c r="D138" s="54" t="s">
        <v>444</v>
      </c>
      <c r="E138" s="54"/>
      <c r="F138" s="55">
        <v>375238</v>
      </c>
      <c r="G138" s="55">
        <v>375238</v>
      </c>
      <c r="H138" s="54"/>
      <c r="I138" s="54"/>
      <c r="J138" s="54"/>
      <c r="K138" s="54"/>
      <c r="L138" s="66"/>
    </row>
    <row r="139" spans="2:12" x14ac:dyDescent="0.2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</row>
    <row r="140" spans="2:12" x14ac:dyDescent="0.2">
      <c r="B140" s="4" t="s">
        <v>19</v>
      </c>
      <c r="C140" s="5"/>
      <c r="D140" s="5"/>
      <c r="E140" s="5"/>
      <c r="F140" s="4" t="s">
        <v>19</v>
      </c>
      <c r="G140" s="5"/>
      <c r="H140" s="5"/>
      <c r="I140" s="5"/>
      <c r="J140" s="5"/>
      <c r="K140" s="5"/>
      <c r="L140" s="5"/>
    </row>
    <row r="141" spans="2:12" x14ac:dyDescent="0.2">
      <c r="B141" s="5"/>
      <c r="C141" s="4" t="s">
        <v>19</v>
      </c>
      <c r="D141" s="5"/>
      <c r="E141" s="5"/>
      <c r="F141" s="5"/>
      <c r="G141" s="4" t="s">
        <v>19</v>
      </c>
      <c r="H141" s="5"/>
      <c r="I141" s="5"/>
      <c r="J141" s="5"/>
      <c r="K141" s="5"/>
      <c r="L141" s="5"/>
    </row>
    <row r="142" spans="2:12" x14ac:dyDescent="0.2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</row>
    <row r="143" spans="2:12" x14ac:dyDescent="0.2">
      <c r="B143" s="40" t="s">
        <v>673</v>
      </c>
      <c r="C143" s="40" t="s">
        <v>674</v>
      </c>
      <c r="D143" s="40" t="s">
        <v>188</v>
      </c>
      <c r="E143" s="40" t="s">
        <v>678</v>
      </c>
      <c r="F143" s="40" t="s">
        <v>446</v>
      </c>
      <c r="G143" s="40" t="s">
        <v>447</v>
      </c>
      <c r="H143" s="40" t="s">
        <v>430</v>
      </c>
      <c r="I143" s="40" t="s">
        <v>859</v>
      </c>
      <c r="J143" s="40" t="s">
        <v>860</v>
      </c>
      <c r="K143" s="40" t="s">
        <v>861</v>
      </c>
      <c r="L143" s="40" t="s">
        <v>862</v>
      </c>
    </row>
    <row r="144" spans="2:12" x14ac:dyDescent="0.2">
      <c r="B144" s="68">
        <v>43405</v>
      </c>
      <c r="C144" s="4" t="s">
        <v>912</v>
      </c>
      <c r="D144" s="60" t="s">
        <v>854</v>
      </c>
      <c r="E144" s="5"/>
      <c r="F144" s="5"/>
      <c r="G144" s="5"/>
      <c r="H144" s="60"/>
      <c r="I144" s="5"/>
      <c r="J144" s="5"/>
      <c r="K144" s="5"/>
      <c r="L144" s="5"/>
    </row>
    <row r="145" spans="2:12" x14ac:dyDescent="0.2">
      <c r="B145" s="4">
        <v>212301</v>
      </c>
      <c r="C145" s="5" t="s">
        <v>580</v>
      </c>
      <c r="D145" s="5" t="s">
        <v>913</v>
      </c>
      <c r="E145" s="36" t="s">
        <v>912</v>
      </c>
      <c r="F145" s="60">
        <v>37434486</v>
      </c>
      <c r="G145" s="5">
        <v>0</v>
      </c>
      <c r="H145" s="5" t="s">
        <v>97</v>
      </c>
      <c r="I145" s="5">
        <v>1</v>
      </c>
      <c r="J145" s="60">
        <v>37434486</v>
      </c>
      <c r="K145" s="5">
        <v>0</v>
      </c>
      <c r="L145" s="5"/>
    </row>
    <row r="146" spans="2:12" x14ac:dyDescent="0.2">
      <c r="B146" s="4">
        <v>411200</v>
      </c>
      <c r="C146" s="5" t="s">
        <v>597</v>
      </c>
      <c r="D146" s="5" t="s">
        <v>914</v>
      </c>
      <c r="E146" s="36">
        <v>1261471</v>
      </c>
      <c r="F146" s="60">
        <v>981314</v>
      </c>
      <c r="G146" s="60">
        <v>0</v>
      </c>
      <c r="H146" s="5" t="s">
        <v>97</v>
      </c>
      <c r="I146" s="5">
        <v>1</v>
      </c>
      <c r="J146" s="60">
        <v>981314</v>
      </c>
      <c r="K146" s="60">
        <v>0</v>
      </c>
      <c r="L146" s="5" t="s">
        <v>912</v>
      </c>
    </row>
    <row r="147" spans="2:12" x14ac:dyDescent="0.2">
      <c r="B147" s="4">
        <v>212100</v>
      </c>
      <c r="C147" s="5" t="s">
        <v>21</v>
      </c>
      <c r="D147" s="5" t="s">
        <v>915</v>
      </c>
      <c r="E147" s="36" t="s">
        <v>916</v>
      </c>
      <c r="F147" s="60">
        <v>0</v>
      </c>
      <c r="G147" s="60">
        <v>37434486</v>
      </c>
      <c r="H147" s="5" t="s">
        <v>97</v>
      </c>
      <c r="I147" s="5">
        <v>1</v>
      </c>
      <c r="J147" s="5">
        <v>0</v>
      </c>
      <c r="K147" s="60">
        <v>37434486</v>
      </c>
      <c r="L147" s="5" t="s">
        <v>912</v>
      </c>
    </row>
    <row r="148" spans="2:12" x14ac:dyDescent="0.2">
      <c r="B148" s="4">
        <v>411400</v>
      </c>
      <c r="C148" s="5" t="s">
        <v>598</v>
      </c>
      <c r="D148" s="5" t="s">
        <v>917</v>
      </c>
      <c r="E148" s="36" t="s">
        <v>912</v>
      </c>
      <c r="F148" s="5">
        <v>0</v>
      </c>
      <c r="G148" s="60">
        <v>981314</v>
      </c>
      <c r="H148" s="5" t="s">
        <v>97</v>
      </c>
      <c r="I148" s="5">
        <v>1</v>
      </c>
      <c r="J148" s="5">
        <v>0</v>
      </c>
      <c r="K148" s="60">
        <v>981314</v>
      </c>
      <c r="L148" s="5"/>
    </row>
    <row r="149" spans="2:12" x14ac:dyDescent="0.2">
      <c r="B149" s="54"/>
      <c r="C149" s="54"/>
      <c r="D149" s="54" t="s">
        <v>444</v>
      </c>
      <c r="E149" s="54"/>
      <c r="F149" s="55">
        <v>38415800</v>
      </c>
      <c r="G149" s="55">
        <v>38415800</v>
      </c>
      <c r="H149" s="54"/>
      <c r="I149" s="54"/>
      <c r="J149" s="54"/>
      <c r="K149" s="54"/>
      <c r="L149" s="54"/>
    </row>
    <row r="150" spans="2:12" x14ac:dyDescent="0.2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</row>
    <row r="151" spans="2:12" x14ac:dyDescent="0.2">
      <c r="B151" s="4" t="s">
        <v>19</v>
      </c>
      <c r="C151" s="5"/>
      <c r="D151" s="5"/>
      <c r="E151" s="5"/>
      <c r="F151" s="4" t="s">
        <v>19</v>
      </c>
      <c r="G151" s="5"/>
      <c r="H151" s="5"/>
      <c r="I151" s="5"/>
      <c r="J151" s="5"/>
      <c r="K151" s="5"/>
      <c r="L151" s="5"/>
    </row>
    <row r="152" spans="2:12" x14ac:dyDescent="0.2">
      <c r="B152" s="5"/>
      <c r="C152" s="4" t="s">
        <v>19</v>
      </c>
      <c r="D152" s="5"/>
      <c r="E152" s="5"/>
      <c r="F152" s="5"/>
      <c r="G152" s="4" t="s">
        <v>19</v>
      </c>
      <c r="H152" s="5"/>
      <c r="I152" s="5"/>
      <c r="J152" s="5"/>
      <c r="K152" s="5"/>
      <c r="L152" s="5"/>
    </row>
    <row r="153" spans="2:12" x14ac:dyDescent="0.2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</row>
    <row r="154" spans="2:12" x14ac:dyDescent="0.2">
      <c r="B154" s="40" t="s">
        <v>673</v>
      </c>
      <c r="C154" s="40" t="s">
        <v>674</v>
      </c>
      <c r="D154" s="40" t="s">
        <v>188</v>
      </c>
      <c r="E154" s="40" t="s">
        <v>678</v>
      </c>
      <c r="F154" s="40" t="s">
        <v>446</v>
      </c>
      <c r="G154" s="40" t="s">
        <v>447</v>
      </c>
      <c r="H154" s="40" t="s">
        <v>430</v>
      </c>
      <c r="I154" s="40" t="s">
        <v>859</v>
      </c>
      <c r="J154" s="40" t="s">
        <v>860</v>
      </c>
      <c r="K154" s="40" t="s">
        <v>861</v>
      </c>
      <c r="L154" s="40" t="s">
        <v>862</v>
      </c>
    </row>
    <row r="155" spans="2:12" x14ac:dyDescent="0.2">
      <c r="B155" s="68">
        <v>43405</v>
      </c>
      <c r="C155" s="4" t="s">
        <v>826</v>
      </c>
      <c r="D155" s="60" t="s">
        <v>854</v>
      </c>
      <c r="E155" s="5"/>
      <c r="F155" s="5"/>
      <c r="G155" s="5"/>
      <c r="H155" s="60"/>
      <c r="I155" s="5"/>
      <c r="J155" s="5"/>
      <c r="K155" s="5"/>
      <c r="L155" s="36"/>
    </row>
    <row r="156" spans="2:12" x14ac:dyDescent="0.2">
      <c r="B156" s="4">
        <v>212301</v>
      </c>
      <c r="C156" s="5" t="s">
        <v>580</v>
      </c>
      <c r="D156" s="5" t="s">
        <v>918</v>
      </c>
      <c r="E156" s="5" t="s">
        <v>826</v>
      </c>
      <c r="F156" s="60">
        <v>4504000</v>
      </c>
      <c r="G156" s="5">
        <v>0</v>
      </c>
      <c r="H156" s="5" t="s">
        <v>97</v>
      </c>
      <c r="I156" s="5">
        <v>1</v>
      </c>
      <c r="J156" s="60">
        <v>4504000</v>
      </c>
      <c r="K156" s="5">
        <v>0</v>
      </c>
      <c r="L156" s="36"/>
    </row>
    <row r="157" spans="2:12" x14ac:dyDescent="0.2">
      <c r="B157" s="4">
        <v>114502</v>
      </c>
      <c r="C157" s="5" t="s">
        <v>463</v>
      </c>
      <c r="D157" s="5" t="s">
        <v>827</v>
      </c>
      <c r="E157" s="5" t="s">
        <v>828</v>
      </c>
      <c r="F157" s="5">
        <v>0</v>
      </c>
      <c r="G157" s="60">
        <v>4504000</v>
      </c>
      <c r="H157" s="5" t="s">
        <v>97</v>
      </c>
      <c r="I157" s="5">
        <v>1</v>
      </c>
      <c r="J157" s="5">
        <v>0</v>
      </c>
      <c r="K157" s="60">
        <v>4504000</v>
      </c>
      <c r="L157" s="36" t="s">
        <v>826</v>
      </c>
    </row>
    <row r="158" spans="2:12" x14ac:dyDescent="0.2">
      <c r="B158" s="54"/>
      <c r="C158" s="54"/>
      <c r="D158" s="54" t="s">
        <v>444</v>
      </c>
      <c r="E158" s="54"/>
      <c r="F158" s="55">
        <v>4504000</v>
      </c>
      <c r="G158" s="55">
        <v>4504000</v>
      </c>
      <c r="H158" s="54"/>
      <c r="I158" s="54"/>
      <c r="J158" s="54"/>
      <c r="K158" s="54"/>
      <c r="L158" s="66"/>
    </row>
    <row r="159" spans="2:12" x14ac:dyDescent="0.2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</row>
    <row r="160" spans="2:12" x14ac:dyDescent="0.2">
      <c r="B160" s="4" t="s">
        <v>19</v>
      </c>
      <c r="C160" s="5"/>
      <c r="D160" s="5"/>
      <c r="E160" s="5"/>
      <c r="F160" s="4" t="s">
        <v>19</v>
      </c>
      <c r="G160" s="5"/>
      <c r="H160" s="5"/>
      <c r="I160" s="5"/>
      <c r="J160" s="5"/>
      <c r="K160" s="5"/>
      <c r="L160" s="5"/>
    </row>
    <row r="161" spans="2:12" x14ac:dyDescent="0.2">
      <c r="B161" s="5"/>
      <c r="C161" s="4" t="s">
        <v>19</v>
      </c>
      <c r="D161" s="5"/>
      <c r="E161" s="5"/>
      <c r="F161" s="5"/>
      <c r="G161" s="4" t="s">
        <v>19</v>
      </c>
      <c r="H161" s="5"/>
      <c r="I161" s="5"/>
      <c r="J161" s="5"/>
      <c r="K161" s="5"/>
      <c r="L161" s="5"/>
    </row>
    <row r="162" spans="2:12" x14ac:dyDescent="0.2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B9AD-8CC3-4087-A7ED-A6997B51EEB7}">
  <dimension ref="B3:J42"/>
  <sheetViews>
    <sheetView topLeftCell="A10" workbookViewId="0">
      <selection activeCell="D26" sqref="D26"/>
    </sheetView>
  </sheetViews>
  <sheetFormatPr defaultRowHeight="11.25" x14ac:dyDescent="0.2"/>
  <cols>
    <col min="1" max="1" width="9.140625" style="3"/>
    <col min="2" max="2" width="27.140625" style="3" customWidth="1"/>
    <col min="3" max="3" width="7.5703125" style="3" customWidth="1"/>
    <col min="4" max="4" width="54.28515625" style="3" customWidth="1"/>
    <col min="5" max="5" width="14.140625" style="3" customWidth="1"/>
    <col min="6" max="6" width="3.7109375" style="3" customWidth="1"/>
    <col min="7" max="7" width="4.28515625" style="3" customWidth="1"/>
    <col min="8" max="8" width="9.140625" style="3"/>
    <col min="9" max="9" width="10.85546875" style="3" bestFit="1" customWidth="1"/>
    <col min="10" max="10" width="14" style="3" customWidth="1"/>
    <col min="11" max="16384" width="9.140625" style="3"/>
  </cols>
  <sheetData>
    <row r="3" spans="2:7" x14ac:dyDescent="0.2">
      <c r="B3" s="40" t="s">
        <v>69</v>
      </c>
      <c r="C3" s="13"/>
      <c r="D3" s="5" t="s">
        <v>423</v>
      </c>
    </row>
    <row r="4" spans="2:7" x14ac:dyDescent="0.2">
      <c r="B4" s="40" t="s">
        <v>424</v>
      </c>
      <c r="C4" s="13"/>
      <c r="D4" s="5" t="s">
        <v>425</v>
      </c>
    </row>
    <row r="5" spans="2:7" x14ac:dyDescent="0.2">
      <c r="B5" s="40" t="s">
        <v>79</v>
      </c>
      <c r="C5" s="13"/>
      <c r="D5" s="5" t="s">
        <v>426</v>
      </c>
    </row>
    <row r="6" spans="2:7" x14ac:dyDescent="0.2">
      <c r="B6" s="40" t="s">
        <v>427</v>
      </c>
      <c r="C6" s="13"/>
      <c r="D6" s="62">
        <v>43378</v>
      </c>
    </row>
    <row r="7" spans="2:7" x14ac:dyDescent="0.2">
      <c r="B7" s="40" t="s">
        <v>428</v>
      </c>
      <c r="C7" s="13"/>
      <c r="D7" s="5" t="s">
        <v>429</v>
      </c>
    </row>
    <row r="8" spans="2:7" x14ac:dyDescent="0.2">
      <c r="B8" s="40" t="s">
        <v>430</v>
      </c>
      <c r="C8" s="13"/>
      <c r="D8" s="5" t="s">
        <v>97</v>
      </c>
    </row>
    <row r="9" spans="2:7" x14ac:dyDescent="0.2">
      <c r="B9" s="40" t="s">
        <v>188</v>
      </c>
      <c r="C9" s="13"/>
      <c r="D9" s="5" t="s">
        <v>431</v>
      </c>
    </row>
    <row r="10" spans="2:7" x14ac:dyDescent="0.2">
      <c r="B10" s="34" t="s">
        <v>71</v>
      </c>
      <c r="C10" s="30"/>
      <c r="D10" s="30"/>
    </row>
    <row r="11" spans="2:7" x14ac:dyDescent="0.2">
      <c r="B11" s="40" t="s">
        <v>428</v>
      </c>
      <c r="C11" s="40" t="s">
        <v>432</v>
      </c>
      <c r="D11" s="40" t="s">
        <v>188</v>
      </c>
      <c r="E11" s="40" t="s">
        <v>435</v>
      </c>
      <c r="F11" s="40" t="s">
        <v>436</v>
      </c>
      <c r="G11" s="40" t="s">
        <v>430</v>
      </c>
    </row>
    <row r="12" spans="2:7" x14ac:dyDescent="0.2">
      <c r="B12" s="5" t="s">
        <v>449</v>
      </c>
      <c r="C12" s="5"/>
      <c r="D12" s="5" t="s">
        <v>433</v>
      </c>
      <c r="E12" s="60">
        <v>4600000</v>
      </c>
      <c r="F12" s="5" t="s">
        <v>82</v>
      </c>
      <c r="G12" s="5" t="s">
        <v>97</v>
      </c>
    </row>
    <row r="13" spans="2:7" x14ac:dyDescent="0.2">
      <c r="B13" s="5" t="s">
        <v>450</v>
      </c>
      <c r="C13" s="5"/>
      <c r="D13" s="5" t="s">
        <v>434</v>
      </c>
      <c r="E13" s="60">
        <v>465000</v>
      </c>
      <c r="F13" s="5" t="s">
        <v>82</v>
      </c>
      <c r="G13" s="5" t="s">
        <v>97</v>
      </c>
    </row>
    <row r="14" spans="2:7" x14ac:dyDescent="0.2">
      <c r="B14" s="5" t="s">
        <v>451</v>
      </c>
      <c r="C14" s="5"/>
      <c r="D14" s="5" t="s">
        <v>437</v>
      </c>
      <c r="E14" s="60">
        <v>214000</v>
      </c>
      <c r="F14" s="5" t="s">
        <v>82</v>
      </c>
      <c r="G14" s="5" t="s">
        <v>97</v>
      </c>
    </row>
    <row r="15" spans="2:7" x14ac:dyDescent="0.2">
      <c r="B15" s="5" t="s">
        <v>452</v>
      </c>
      <c r="C15" s="5"/>
      <c r="D15" s="5" t="s">
        <v>438</v>
      </c>
      <c r="E15" s="60">
        <v>250000</v>
      </c>
      <c r="F15" s="5" t="s">
        <v>82</v>
      </c>
      <c r="G15" s="5" t="s">
        <v>97</v>
      </c>
    </row>
    <row r="16" spans="2:7" x14ac:dyDescent="0.2">
      <c r="B16" s="5" t="s">
        <v>453</v>
      </c>
      <c r="C16" s="5"/>
      <c r="D16" s="5" t="s">
        <v>439</v>
      </c>
      <c r="E16" s="60">
        <v>207000</v>
      </c>
      <c r="F16" s="5" t="s">
        <v>82</v>
      </c>
      <c r="G16" s="5" t="s">
        <v>97</v>
      </c>
    </row>
    <row r="17" spans="2:10" x14ac:dyDescent="0.2">
      <c r="B17" s="5" t="s">
        <v>454</v>
      </c>
      <c r="C17" s="5"/>
      <c r="D17" s="5" t="s">
        <v>440</v>
      </c>
      <c r="E17" s="60">
        <v>100000</v>
      </c>
      <c r="F17" s="5" t="s">
        <v>82</v>
      </c>
      <c r="G17" s="5" t="s">
        <v>97</v>
      </c>
    </row>
    <row r="18" spans="2:10" x14ac:dyDescent="0.2">
      <c r="B18" s="5" t="s">
        <v>455</v>
      </c>
      <c r="C18" s="5"/>
      <c r="D18" s="5" t="s">
        <v>441</v>
      </c>
      <c r="E18" s="60">
        <v>77000</v>
      </c>
      <c r="F18" s="5" t="s">
        <v>82</v>
      </c>
      <c r="G18" s="5" t="s">
        <v>97</v>
      </c>
    </row>
    <row r="19" spans="2:10" x14ac:dyDescent="0.2">
      <c r="B19" s="5" t="s">
        <v>456</v>
      </c>
      <c r="C19" s="5"/>
      <c r="D19" s="5" t="s">
        <v>442</v>
      </c>
      <c r="E19" s="60">
        <v>241390</v>
      </c>
      <c r="F19" s="5" t="s">
        <v>82</v>
      </c>
      <c r="G19" s="5" t="s">
        <v>97</v>
      </c>
    </row>
    <row r="20" spans="2:10" x14ac:dyDescent="0.2">
      <c r="B20" s="34" t="s">
        <v>457</v>
      </c>
      <c r="C20" s="30"/>
      <c r="D20" s="30"/>
      <c r="E20" s="30"/>
      <c r="F20" s="30"/>
      <c r="G20" s="30"/>
    </row>
    <row r="21" spans="2:10" x14ac:dyDescent="0.2">
      <c r="B21" s="40" t="s">
        <v>427</v>
      </c>
      <c r="C21" s="40" t="s">
        <v>69</v>
      </c>
      <c r="D21" s="40" t="s">
        <v>188</v>
      </c>
      <c r="E21" s="40" t="s">
        <v>445</v>
      </c>
      <c r="F21" s="27"/>
      <c r="G21" s="27"/>
      <c r="H21" s="40" t="s">
        <v>446</v>
      </c>
      <c r="I21" s="40" t="s">
        <v>447</v>
      </c>
      <c r="J21" s="40" t="s">
        <v>448</v>
      </c>
    </row>
    <row r="22" spans="2:10" x14ac:dyDescent="0.2">
      <c r="B22" s="5"/>
      <c r="C22" s="63">
        <v>111101</v>
      </c>
      <c r="D22" s="4" t="s">
        <v>47</v>
      </c>
      <c r="E22" s="5"/>
      <c r="F22" s="5"/>
      <c r="G22" s="5"/>
      <c r="H22" s="5"/>
      <c r="I22" s="5"/>
      <c r="J22" s="5"/>
    </row>
    <row r="23" spans="2:10" x14ac:dyDescent="0.2">
      <c r="B23" s="5"/>
      <c r="C23" s="36"/>
      <c r="D23" s="4" t="s">
        <v>443</v>
      </c>
      <c r="E23" s="5"/>
      <c r="F23" s="5"/>
      <c r="G23" s="5"/>
      <c r="H23" s="53">
        <v>0</v>
      </c>
      <c r="I23" s="53">
        <v>0</v>
      </c>
      <c r="J23" s="53">
        <v>0</v>
      </c>
    </row>
    <row r="24" spans="2:10" x14ac:dyDescent="0.2">
      <c r="B24" s="1"/>
      <c r="C24" s="65"/>
      <c r="D24" s="54" t="s">
        <v>444</v>
      </c>
      <c r="E24" s="1"/>
      <c r="F24" s="1"/>
      <c r="G24" s="1"/>
      <c r="H24" s="55">
        <v>0</v>
      </c>
      <c r="I24" s="55">
        <v>0</v>
      </c>
      <c r="J24" s="1"/>
    </row>
    <row r="25" spans="2:10" x14ac:dyDescent="0.2">
      <c r="B25" s="13"/>
      <c r="C25" s="64"/>
      <c r="D25" s="19"/>
      <c r="E25" s="13"/>
      <c r="F25" s="13"/>
      <c r="G25" s="13"/>
      <c r="H25" s="20"/>
      <c r="I25" s="20"/>
      <c r="J25" s="13"/>
    </row>
    <row r="26" spans="2:10" x14ac:dyDescent="0.2">
      <c r="B26" s="5"/>
      <c r="C26" s="63">
        <v>111501</v>
      </c>
      <c r="D26" s="4" t="s">
        <v>52</v>
      </c>
      <c r="E26" s="5"/>
      <c r="F26" s="5"/>
      <c r="G26" s="5"/>
      <c r="H26" s="5"/>
      <c r="I26" s="5"/>
      <c r="J26" s="5"/>
    </row>
    <row r="27" spans="2:10" x14ac:dyDescent="0.2">
      <c r="B27" s="5"/>
      <c r="C27" s="36"/>
      <c r="D27" s="4" t="s">
        <v>443</v>
      </c>
      <c r="E27" s="5"/>
      <c r="F27" s="5"/>
      <c r="G27" s="5"/>
      <c r="H27" s="5"/>
      <c r="I27" s="5"/>
      <c r="J27" s="53">
        <v>100000</v>
      </c>
    </row>
    <row r="28" spans="2:10" x14ac:dyDescent="0.2">
      <c r="B28" s="62">
        <v>43405</v>
      </c>
      <c r="C28" s="36" t="s">
        <v>461</v>
      </c>
      <c r="D28" s="5" t="s">
        <v>458</v>
      </c>
      <c r="E28" s="5"/>
      <c r="F28" s="5"/>
      <c r="G28" s="5"/>
      <c r="H28" s="60">
        <v>0</v>
      </c>
      <c r="I28" s="60">
        <v>200000</v>
      </c>
      <c r="J28" s="60">
        <v>-100000</v>
      </c>
    </row>
    <row r="29" spans="2:10" x14ac:dyDescent="0.2">
      <c r="B29" s="62">
        <v>43405</v>
      </c>
      <c r="C29" s="36" t="s">
        <v>462</v>
      </c>
      <c r="D29" s="5" t="s">
        <v>459</v>
      </c>
      <c r="E29" s="5"/>
      <c r="F29" s="5"/>
      <c r="G29" s="5"/>
      <c r="H29" s="60">
        <v>0</v>
      </c>
      <c r="I29" s="60">
        <v>200000</v>
      </c>
      <c r="J29" s="60">
        <v>-300000</v>
      </c>
    </row>
    <row r="30" spans="2:10" x14ac:dyDescent="0.2">
      <c r="B30" s="5"/>
      <c r="C30" s="5"/>
      <c r="D30" s="5" t="s">
        <v>460</v>
      </c>
      <c r="E30" s="5"/>
      <c r="F30" s="5"/>
      <c r="G30" s="5"/>
      <c r="H30" s="60">
        <v>400000</v>
      </c>
      <c r="I30" s="60">
        <v>0</v>
      </c>
      <c r="J30" s="60">
        <v>100000</v>
      </c>
    </row>
    <row r="31" spans="2:10" x14ac:dyDescent="0.2">
      <c r="B31" s="1"/>
      <c r="C31" s="1"/>
      <c r="D31" s="54" t="s">
        <v>444</v>
      </c>
      <c r="E31" s="1"/>
      <c r="F31" s="1"/>
      <c r="G31" s="1"/>
      <c r="H31" s="55">
        <f>SUM(H28:H30)</f>
        <v>400000</v>
      </c>
      <c r="I31" s="55">
        <f>SUM(I28:I30)</f>
        <v>400000</v>
      </c>
      <c r="J31" s="55">
        <v>100000</v>
      </c>
    </row>
    <row r="32" spans="2:10" x14ac:dyDescent="0.2">
      <c r="B32" s="13"/>
      <c r="C32" s="13"/>
      <c r="D32" s="19"/>
      <c r="E32" s="13"/>
      <c r="F32" s="13"/>
      <c r="G32" s="13"/>
      <c r="H32" s="20"/>
      <c r="I32" s="20"/>
      <c r="J32" s="20"/>
    </row>
    <row r="33" spans="2:10" x14ac:dyDescent="0.2">
      <c r="B33" s="5"/>
      <c r="C33" s="63">
        <v>114502</v>
      </c>
      <c r="D33" s="4" t="s">
        <v>463</v>
      </c>
      <c r="E33" s="4"/>
      <c r="F33" s="4"/>
      <c r="G33" s="4"/>
      <c r="H33" s="4"/>
      <c r="I33" s="4"/>
      <c r="J33" s="4"/>
    </row>
    <row r="34" spans="2:10" x14ac:dyDescent="0.2">
      <c r="B34" s="5"/>
      <c r="C34" s="5"/>
      <c r="D34" s="4" t="s">
        <v>443</v>
      </c>
      <c r="E34" s="4"/>
      <c r="F34" s="4"/>
      <c r="G34" s="4"/>
      <c r="H34" s="53"/>
      <c r="I34" s="53"/>
      <c r="J34" s="53">
        <v>50000</v>
      </c>
    </row>
    <row r="35" spans="2:10" x14ac:dyDescent="0.2">
      <c r="B35" s="62">
        <v>43405</v>
      </c>
      <c r="C35" s="5" t="s">
        <v>464</v>
      </c>
      <c r="D35" s="5" t="s">
        <v>465</v>
      </c>
      <c r="E35" s="5" t="s">
        <v>466</v>
      </c>
      <c r="F35" s="5"/>
      <c r="G35" s="5"/>
      <c r="H35" s="60">
        <v>200000</v>
      </c>
      <c r="I35" s="60">
        <v>0</v>
      </c>
      <c r="J35" s="60">
        <v>250000</v>
      </c>
    </row>
    <row r="36" spans="2:10" x14ac:dyDescent="0.2">
      <c r="B36" s="62">
        <v>43405</v>
      </c>
      <c r="C36" s="5" t="s">
        <v>462</v>
      </c>
      <c r="D36" s="5" t="s">
        <v>459</v>
      </c>
      <c r="E36" s="5" t="s">
        <v>466</v>
      </c>
      <c r="F36" s="5"/>
      <c r="G36" s="5"/>
      <c r="H36" s="60">
        <v>200000</v>
      </c>
      <c r="I36" s="60">
        <v>0</v>
      </c>
      <c r="J36" s="60">
        <v>450000</v>
      </c>
    </row>
    <row r="37" spans="2:10" x14ac:dyDescent="0.2">
      <c r="B37" s="1"/>
      <c r="C37" s="1"/>
      <c r="D37" s="54" t="s">
        <v>444</v>
      </c>
      <c r="E37" s="54"/>
      <c r="F37" s="54"/>
      <c r="G37" s="54"/>
      <c r="H37" s="55">
        <v>400000</v>
      </c>
      <c r="I37" s="55">
        <v>0</v>
      </c>
      <c r="J37" s="55">
        <v>450000</v>
      </c>
    </row>
    <row r="38" spans="2:10" x14ac:dyDescent="0.2">
      <c r="B38" s="34" t="s">
        <v>467</v>
      </c>
      <c r="C38" s="30"/>
      <c r="D38" s="30"/>
      <c r="E38" s="30"/>
      <c r="F38" s="30"/>
      <c r="G38" s="30"/>
      <c r="H38" s="30"/>
      <c r="I38" s="30"/>
      <c r="J38" s="30"/>
    </row>
    <row r="39" spans="2:10" x14ac:dyDescent="0.2">
      <c r="B39" s="40" t="s">
        <v>428</v>
      </c>
      <c r="C39" s="40" t="s">
        <v>427</v>
      </c>
      <c r="D39" s="40" t="s">
        <v>188</v>
      </c>
      <c r="E39" s="40" t="s">
        <v>445</v>
      </c>
      <c r="F39" s="40"/>
      <c r="G39" s="40"/>
      <c r="H39" s="40" t="s">
        <v>446</v>
      </c>
      <c r="I39" s="40" t="s">
        <v>447</v>
      </c>
      <c r="J39" s="40" t="s">
        <v>430</v>
      </c>
    </row>
    <row r="40" spans="2:10" x14ac:dyDescent="0.2">
      <c r="B40" s="5" t="s">
        <v>468</v>
      </c>
      <c r="C40" s="62">
        <v>43405</v>
      </c>
      <c r="D40" s="5" t="s">
        <v>459</v>
      </c>
      <c r="E40" s="5" t="s">
        <v>466</v>
      </c>
      <c r="F40" s="5"/>
      <c r="G40" s="5"/>
      <c r="H40" s="60">
        <v>200000</v>
      </c>
      <c r="I40" s="60">
        <v>0</v>
      </c>
      <c r="J40" s="5" t="s">
        <v>97</v>
      </c>
    </row>
    <row r="41" spans="2:10" x14ac:dyDescent="0.2">
      <c r="B41" s="5" t="s">
        <v>469</v>
      </c>
      <c r="C41" s="5"/>
      <c r="D41" s="5" t="s">
        <v>459</v>
      </c>
      <c r="E41" s="5"/>
      <c r="F41" s="5"/>
      <c r="G41" s="5"/>
      <c r="H41" s="60">
        <v>0</v>
      </c>
      <c r="I41" s="60">
        <v>200000</v>
      </c>
      <c r="J41" s="5" t="s">
        <v>97</v>
      </c>
    </row>
    <row r="42" spans="2:10" x14ac:dyDescent="0.2">
      <c r="B42" s="1"/>
      <c r="C42" s="1"/>
      <c r="D42" s="54" t="s">
        <v>444</v>
      </c>
      <c r="E42" s="54"/>
      <c r="F42" s="54"/>
      <c r="G42" s="54"/>
      <c r="H42" s="55">
        <v>200000</v>
      </c>
      <c r="I42" s="55">
        <v>200000</v>
      </c>
      <c r="J42" s="1" t="s">
        <v>97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C357-43D9-4FEE-B83F-0D5DBC16240D}">
  <dimension ref="B3:W316"/>
  <sheetViews>
    <sheetView topLeftCell="A4" workbookViewId="0">
      <selection activeCell="C6" sqref="C6"/>
    </sheetView>
  </sheetViews>
  <sheetFormatPr defaultRowHeight="11.25" x14ac:dyDescent="0.2"/>
  <cols>
    <col min="1" max="1" width="9.140625" style="3" customWidth="1"/>
    <col min="2" max="2" width="8.5703125" style="3" customWidth="1"/>
    <col min="3" max="3" width="35.5703125" style="3" customWidth="1"/>
    <col min="4" max="4" width="16.140625" style="3" customWidth="1"/>
    <col min="5" max="5" width="17.140625" style="3" customWidth="1"/>
    <col min="6" max="6" width="16.5703125" style="3" customWidth="1"/>
    <col min="7" max="7" width="17" style="3" customWidth="1"/>
    <col min="8" max="8" width="3.85546875" style="3" customWidth="1"/>
    <col min="9" max="9" width="7.140625" style="3" customWidth="1"/>
    <col min="10" max="10" width="15.7109375" style="3" customWidth="1"/>
    <col min="11" max="11" width="26.5703125" style="3" customWidth="1"/>
    <col min="12" max="12" width="12.85546875" style="3" customWidth="1"/>
    <col min="13" max="13" width="11.28515625" style="3" customWidth="1"/>
    <col min="14" max="14" width="11.5703125" style="3" customWidth="1"/>
    <col min="15" max="15" width="12" style="3" customWidth="1"/>
    <col min="16" max="16" width="6.85546875" style="3" customWidth="1"/>
    <col min="17" max="17" width="4.140625" style="3" customWidth="1"/>
    <col min="18" max="18" width="10.85546875" style="3" customWidth="1"/>
    <col min="19" max="19" width="11.140625" style="3" customWidth="1"/>
    <col min="20" max="20" width="12.5703125" style="3" customWidth="1"/>
    <col min="21" max="21" width="15.7109375" style="3" customWidth="1"/>
    <col min="22" max="23" width="7" style="3" customWidth="1"/>
    <col min="24" max="16384" width="9.140625" style="3"/>
  </cols>
  <sheetData>
    <row r="3" spans="2:23" x14ac:dyDescent="0.2">
      <c r="B3" s="34" t="s">
        <v>676</v>
      </c>
      <c r="C3" s="30"/>
      <c r="D3" s="30"/>
      <c r="E3" s="30"/>
      <c r="F3" s="30"/>
      <c r="G3" s="30"/>
      <c r="H3" s="45"/>
      <c r="I3" s="34" t="s">
        <v>855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2:23" x14ac:dyDescent="0.2">
      <c r="B4" s="40" t="s">
        <v>673</v>
      </c>
      <c r="C4" s="40" t="s">
        <v>674</v>
      </c>
      <c r="D4" s="51" t="s">
        <v>675</v>
      </c>
      <c r="E4" s="51" t="s">
        <v>446</v>
      </c>
      <c r="F4" s="51" t="s">
        <v>447</v>
      </c>
      <c r="G4" s="51" t="s">
        <v>448</v>
      </c>
      <c r="I4" s="40" t="s">
        <v>677</v>
      </c>
      <c r="J4" s="40" t="s">
        <v>227</v>
      </c>
      <c r="K4" s="40" t="s">
        <v>89</v>
      </c>
      <c r="L4" s="40" t="s">
        <v>678</v>
      </c>
      <c r="M4" s="51" t="s">
        <v>679</v>
      </c>
      <c r="N4" s="51" t="s">
        <v>680</v>
      </c>
      <c r="O4" s="51" t="s">
        <v>681</v>
      </c>
      <c r="P4" s="40" t="s">
        <v>96</v>
      </c>
      <c r="Q4" s="40" t="s">
        <v>682</v>
      </c>
      <c r="R4" s="51" t="s">
        <v>683</v>
      </c>
      <c r="S4" s="51" t="s">
        <v>684</v>
      </c>
      <c r="T4" s="51" t="s">
        <v>685</v>
      </c>
      <c r="U4" s="40" t="s">
        <v>686</v>
      </c>
      <c r="V4" s="40" t="s">
        <v>687</v>
      </c>
      <c r="W4" s="40" t="s">
        <v>688</v>
      </c>
    </row>
    <row r="5" spans="2:23" x14ac:dyDescent="0.2">
      <c r="B5" s="63">
        <v>111101</v>
      </c>
      <c r="C5" s="5" t="s">
        <v>47</v>
      </c>
      <c r="D5" s="60">
        <v>5337546</v>
      </c>
      <c r="E5" s="60">
        <v>5000000</v>
      </c>
      <c r="F5" s="60">
        <v>0</v>
      </c>
      <c r="G5" s="60">
        <v>10337546</v>
      </c>
      <c r="I5" s="36"/>
      <c r="J5" s="63">
        <v>114502</v>
      </c>
      <c r="K5" s="4" t="s">
        <v>463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3" x14ac:dyDescent="0.2">
      <c r="B6" s="63">
        <v>111501</v>
      </c>
      <c r="C6" s="5" t="s">
        <v>52</v>
      </c>
      <c r="D6" s="60">
        <v>12319097.23</v>
      </c>
      <c r="E6" s="60">
        <v>149700000</v>
      </c>
      <c r="F6" s="60">
        <v>145000000</v>
      </c>
      <c r="G6" s="60">
        <v>17019097.23</v>
      </c>
      <c r="I6" s="36"/>
      <c r="J6" s="5"/>
      <c r="K6" s="4" t="s">
        <v>443</v>
      </c>
      <c r="L6" s="4"/>
      <c r="M6" s="53">
        <v>52642538</v>
      </c>
      <c r="N6" s="4"/>
      <c r="O6" s="4"/>
      <c r="P6" s="4"/>
      <c r="Q6" s="4"/>
      <c r="R6" s="53">
        <v>52642538</v>
      </c>
      <c r="S6" s="4"/>
      <c r="T6" s="4"/>
      <c r="U6" s="4"/>
      <c r="V6" s="4"/>
      <c r="W6" s="4"/>
    </row>
    <row r="7" spans="2:23" x14ac:dyDescent="0.2">
      <c r="B7" s="63">
        <v>111502</v>
      </c>
      <c r="C7" s="5" t="s">
        <v>53</v>
      </c>
      <c r="D7" s="60">
        <v>12783675.48</v>
      </c>
      <c r="E7" s="60">
        <v>185238172</v>
      </c>
      <c r="F7" s="60">
        <v>173000000</v>
      </c>
      <c r="G7" s="60">
        <v>25021847.48</v>
      </c>
      <c r="I7" s="62">
        <v>43405</v>
      </c>
      <c r="J7" s="5" t="s">
        <v>689</v>
      </c>
      <c r="K7" s="5" t="s">
        <v>465</v>
      </c>
      <c r="L7" s="5" t="s">
        <v>690</v>
      </c>
      <c r="M7" s="60">
        <v>20000000</v>
      </c>
      <c r="N7" s="5">
        <v>0</v>
      </c>
      <c r="O7" s="60">
        <v>72642538</v>
      </c>
      <c r="P7" s="5" t="s">
        <v>97</v>
      </c>
      <c r="Q7" s="5">
        <v>1</v>
      </c>
      <c r="R7" s="60">
        <v>20000000</v>
      </c>
      <c r="S7" s="5">
        <v>0</v>
      </c>
      <c r="T7" s="60">
        <v>72642538</v>
      </c>
      <c r="U7" s="5" t="s">
        <v>689</v>
      </c>
      <c r="V7" s="5"/>
      <c r="W7" s="5"/>
    </row>
    <row r="8" spans="2:23" x14ac:dyDescent="0.2">
      <c r="B8" s="63">
        <v>111503</v>
      </c>
      <c r="C8" s="5" t="s">
        <v>54</v>
      </c>
      <c r="D8" s="60">
        <v>152084377</v>
      </c>
      <c r="E8" s="60">
        <v>268841500</v>
      </c>
      <c r="F8" s="60">
        <v>263721000</v>
      </c>
      <c r="G8" s="60">
        <v>157204877</v>
      </c>
      <c r="I8" s="62">
        <v>43405</v>
      </c>
      <c r="J8" s="5" t="s">
        <v>691</v>
      </c>
      <c r="K8" s="5" t="s">
        <v>459</v>
      </c>
      <c r="L8" s="5" t="s">
        <v>692</v>
      </c>
      <c r="M8" s="60">
        <v>20000000</v>
      </c>
      <c r="N8" s="5">
        <v>0</v>
      </c>
      <c r="O8" s="60">
        <v>92642538</v>
      </c>
      <c r="P8" s="5" t="s">
        <v>97</v>
      </c>
      <c r="Q8" s="5">
        <v>1</v>
      </c>
      <c r="R8" s="60">
        <v>20000000</v>
      </c>
      <c r="S8" s="5">
        <v>0</v>
      </c>
      <c r="T8" s="60">
        <v>92642538</v>
      </c>
      <c r="U8" s="5" t="s">
        <v>691</v>
      </c>
      <c r="V8" s="5"/>
      <c r="W8" s="5"/>
    </row>
    <row r="9" spans="2:23" x14ac:dyDescent="0.2">
      <c r="B9" s="63">
        <v>111504</v>
      </c>
      <c r="C9" s="5" t="s">
        <v>55</v>
      </c>
      <c r="D9" s="60">
        <v>64662870</v>
      </c>
      <c r="E9" s="60">
        <v>55190400</v>
      </c>
      <c r="F9" s="60">
        <v>62046000</v>
      </c>
      <c r="G9" s="60">
        <v>57807270</v>
      </c>
      <c r="I9" s="62">
        <v>43405</v>
      </c>
      <c r="J9" s="5" t="s">
        <v>693</v>
      </c>
      <c r="K9" s="5" t="s">
        <v>694</v>
      </c>
      <c r="L9" s="5" t="s">
        <v>695</v>
      </c>
      <c r="M9" s="60">
        <v>30000000</v>
      </c>
      <c r="N9" s="5">
        <v>0</v>
      </c>
      <c r="O9" s="60">
        <v>122642538</v>
      </c>
      <c r="P9" s="5" t="s">
        <v>97</v>
      </c>
      <c r="Q9" s="5">
        <v>1</v>
      </c>
      <c r="R9" s="60">
        <v>30000000</v>
      </c>
      <c r="S9" s="5">
        <v>0</v>
      </c>
      <c r="T9" s="60">
        <v>122642538</v>
      </c>
      <c r="U9" s="5" t="s">
        <v>693</v>
      </c>
      <c r="V9" s="5"/>
      <c r="W9" s="5"/>
    </row>
    <row r="10" spans="2:23" x14ac:dyDescent="0.2">
      <c r="B10" s="63">
        <v>111505</v>
      </c>
      <c r="C10" s="5" t="s">
        <v>56</v>
      </c>
      <c r="D10" s="60">
        <v>33651201</v>
      </c>
      <c r="E10" s="60">
        <v>9620100</v>
      </c>
      <c r="F10" s="60">
        <v>35006500</v>
      </c>
      <c r="G10" s="60">
        <v>8264801</v>
      </c>
      <c r="I10" s="62">
        <v>43405</v>
      </c>
      <c r="J10" s="5" t="s">
        <v>696</v>
      </c>
      <c r="K10" s="5" t="s">
        <v>697</v>
      </c>
      <c r="L10" s="5" t="s">
        <v>698</v>
      </c>
      <c r="M10" s="5">
        <v>0</v>
      </c>
      <c r="N10" s="60">
        <v>1100000</v>
      </c>
      <c r="O10" s="60">
        <v>121542538</v>
      </c>
      <c r="P10" s="5" t="s">
        <v>97</v>
      </c>
      <c r="Q10" s="5">
        <v>1</v>
      </c>
      <c r="R10" s="5">
        <v>0</v>
      </c>
      <c r="S10" s="60">
        <v>1100000</v>
      </c>
      <c r="T10" s="60">
        <v>121542538</v>
      </c>
      <c r="U10" s="5" t="s">
        <v>696</v>
      </c>
      <c r="V10" s="5" t="s">
        <v>699</v>
      </c>
      <c r="W10" s="5" t="s">
        <v>699</v>
      </c>
    </row>
    <row r="11" spans="2:23" x14ac:dyDescent="0.2">
      <c r="B11" s="63">
        <v>111506</v>
      </c>
      <c r="C11" s="5" t="s">
        <v>57</v>
      </c>
      <c r="D11" s="60">
        <v>4760841.2699999996</v>
      </c>
      <c r="E11" s="60">
        <v>17000000</v>
      </c>
      <c r="F11" s="60">
        <v>0</v>
      </c>
      <c r="G11" s="60">
        <v>21760841.27</v>
      </c>
      <c r="I11" s="62">
        <v>43405</v>
      </c>
      <c r="J11" s="5" t="s">
        <v>700</v>
      </c>
      <c r="K11" s="5" t="s">
        <v>697</v>
      </c>
      <c r="L11" s="5" t="s">
        <v>701</v>
      </c>
      <c r="M11" s="5">
        <v>0</v>
      </c>
      <c r="N11" s="60">
        <v>903600</v>
      </c>
      <c r="O11" s="60">
        <v>120638938</v>
      </c>
      <c r="P11" s="5" t="s">
        <v>97</v>
      </c>
      <c r="Q11" s="5">
        <v>1</v>
      </c>
      <c r="R11" s="5">
        <v>0</v>
      </c>
      <c r="S11" s="60">
        <v>903600</v>
      </c>
      <c r="T11" s="60">
        <v>120638938</v>
      </c>
      <c r="U11" s="5" t="s">
        <v>700</v>
      </c>
      <c r="V11" s="5" t="s">
        <v>702</v>
      </c>
      <c r="W11" s="5" t="s">
        <v>702</v>
      </c>
    </row>
    <row r="12" spans="2:23" x14ac:dyDescent="0.2">
      <c r="B12" s="63">
        <v>111507</v>
      </c>
      <c r="C12" s="5" t="s">
        <v>470</v>
      </c>
      <c r="D12" s="60">
        <v>9182067.1099999994</v>
      </c>
      <c r="E12" s="60">
        <v>250522389</v>
      </c>
      <c r="F12" s="60">
        <v>233000000</v>
      </c>
      <c r="G12" s="60">
        <v>26704456.109999999</v>
      </c>
      <c r="I12" s="62">
        <v>43405</v>
      </c>
      <c r="J12" s="5" t="s">
        <v>703</v>
      </c>
      <c r="K12" s="5" t="s">
        <v>697</v>
      </c>
      <c r="L12" s="5" t="s">
        <v>704</v>
      </c>
      <c r="M12" s="5">
        <v>0</v>
      </c>
      <c r="N12" s="60">
        <v>3054000</v>
      </c>
      <c r="O12" s="60">
        <v>117584938</v>
      </c>
      <c r="P12" s="5" t="s">
        <v>97</v>
      </c>
      <c r="Q12" s="5">
        <v>1</v>
      </c>
      <c r="R12" s="5">
        <v>0</v>
      </c>
      <c r="S12" s="60">
        <v>3054000</v>
      </c>
      <c r="T12" s="60">
        <v>117584938</v>
      </c>
      <c r="U12" s="5" t="s">
        <v>703</v>
      </c>
      <c r="V12" s="5" t="s">
        <v>705</v>
      </c>
      <c r="W12" s="5" t="s">
        <v>705</v>
      </c>
    </row>
    <row r="13" spans="2:23" x14ac:dyDescent="0.2">
      <c r="B13" s="63">
        <v>111508</v>
      </c>
      <c r="C13" s="5" t="s">
        <v>471</v>
      </c>
      <c r="D13" s="60">
        <v>166641198.34</v>
      </c>
      <c r="E13" s="60">
        <v>311045039</v>
      </c>
      <c r="F13" s="60">
        <v>408244884.19999999</v>
      </c>
      <c r="G13" s="60">
        <v>69441353.140000001</v>
      </c>
      <c r="I13" s="62">
        <v>43405</v>
      </c>
      <c r="J13" s="5" t="s">
        <v>706</v>
      </c>
      <c r="K13" s="5" t="s">
        <v>697</v>
      </c>
      <c r="L13" s="5" t="s">
        <v>707</v>
      </c>
      <c r="M13" s="5">
        <v>0</v>
      </c>
      <c r="N13" s="60">
        <v>3084000</v>
      </c>
      <c r="O13" s="60">
        <v>114500938</v>
      </c>
      <c r="P13" s="5" t="s">
        <v>97</v>
      </c>
      <c r="Q13" s="5">
        <v>1</v>
      </c>
      <c r="R13" s="5">
        <v>0</v>
      </c>
      <c r="S13" s="60">
        <v>3084000</v>
      </c>
      <c r="T13" s="60">
        <v>114500938</v>
      </c>
      <c r="U13" s="5" t="s">
        <v>706</v>
      </c>
      <c r="V13" s="5" t="s">
        <v>708</v>
      </c>
      <c r="W13" s="5" t="s">
        <v>708</v>
      </c>
    </row>
    <row r="14" spans="2:23" x14ac:dyDescent="0.2">
      <c r="B14" s="63">
        <v>111509</v>
      </c>
      <c r="C14" s="5" t="s">
        <v>472</v>
      </c>
      <c r="D14" s="60">
        <v>20852694.07</v>
      </c>
      <c r="E14" s="60">
        <v>2000000</v>
      </c>
      <c r="F14" s="60">
        <v>22200000</v>
      </c>
      <c r="G14" s="60">
        <v>652694.06999999995</v>
      </c>
      <c r="I14" s="62">
        <v>43405</v>
      </c>
      <c r="J14" s="5" t="s">
        <v>709</v>
      </c>
      <c r="K14" s="5" t="s">
        <v>697</v>
      </c>
      <c r="L14" s="5" t="s">
        <v>710</v>
      </c>
      <c r="M14" s="5">
        <v>0</v>
      </c>
      <c r="N14" s="60">
        <v>4297500</v>
      </c>
      <c r="O14" s="60">
        <v>110203438</v>
      </c>
      <c r="P14" s="5" t="s">
        <v>97</v>
      </c>
      <c r="Q14" s="5">
        <v>1</v>
      </c>
      <c r="R14" s="5">
        <v>0</v>
      </c>
      <c r="S14" s="60">
        <v>4297500</v>
      </c>
      <c r="T14" s="60">
        <v>110203438</v>
      </c>
      <c r="U14" s="5" t="s">
        <v>709</v>
      </c>
      <c r="V14" s="5" t="s">
        <v>711</v>
      </c>
      <c r="W14" s="5" t="s">
        <v>711</v>
      </c>
    </row>
    <row r="15" spans="2:23" x14ac:dyDescent="0.2">
      <c r="B15" s="63">
        <v>111510</v>
      </c>
      <c r="C15" s="5" t="s">
        <v>473</v>
      </c>
      <c r="D15" s="60">
        <v>67846001.569999993</v>
      </c>
      <c r="E15" s="60">
        <v>80000000</v>
      </c>
      <c r="F15" s="60">
        <v>70005000</v>
      </c>
      <c r="G15" s="60">
        <v>77841001.569999993</v>
      </c>
      <c r="I15" s="62">
        <v>43405</v>
      </c>
      <c r="J15" s="5" t="s">
        <v>712</v>
      </c>
      <c r="K15" s="5" t="s">
        <v>697</v>
      </c>
      <c r="L15" s="5" t="s">
        <v>713</v>
      </c>
      <c r="M15" s="5">
        <v>0</v>
      </c>
      <c r="N15" s="60">
        <v>7550000</v>
      </c>
      <c r="O15" s="60">
        <v>102653438</v>
      </c>
      <c r="P15" s="5" t="s">
        <v>97</v>
      </c>
      <c r="Q15" s="5">
        <v>1</v>
      </c>
      <c r="R15" s="5">
        <v>0</v>
      </c>
      <c r="S15" s="60">
        <v>7550000</v>
      </c>
      <c r="T15" s="60">
        <v>102653438</v>
      </c>
      <c r="U15" s="5" t="s">
        <v>712</v>
      </c>
      <c r="V15" s="5" t="s">
        <v>714</v>
      </c>
      <c r="W15" s="5" t="s">
        <v>714</v>
      </c>
    </row>
    <row r="16" spans="2:23" x14ac:dyDescent="0.2">
      <c r="B16" s="63">
        <v>111511</v>
      </c>
      <c r="C16" s="5" t="s">
        <v>474</v>
      </c>
      <c r="D16" s="60">
        <v>275787.48</v>
      </c>
      <c r="E16" s="60">
        <v>264292.86</v>
      </c>
      <c r="F16" s="60">
        <v>108000</v>
      </c>
      <c r="G16" s="60">
        <v>432080.34</v>
      </c>
      <c r="I16" s="62">
        <v>43405</v>
      </c>
      <c r="J16" s="5" t="s">
        <v>715</v>
      </c>
      <c r="K16" s="5" t="s">
        <v>697</v>
      </c>
      <c r="L16" s="5" t="s">
        <v>716</v>
      </c>
      <c r="M16" s="5">
        <v>0</v>
      </c>
      <c r="N16" s="60">
        <v>7990000</v>
      </c>
      <c r="O16" s="60">
        <v>94663438</v>
      </c>
      <c r="P16" s="5" t="s">
        <v>97</v>
      </c>
      <c r="Q16" s="5">
        <v>1</v>
      </c>
      <c r="R16" s="5">
        <v>0</v>
      </c>
      <c r="S16" s="60">
        <v>7990000</v>
      </c>
      <c r="T16" s="60">
        <v>94663438</v>
      </c>
      <c r="U16" s="5" t="s">
        <v>715</v>
      </c>
      <c r="V16" s="5" t="s">
        <v>717</v>
      </c>
      <c r="W16" s="5" t="s">
        <v>717</v>
      </c>
    </row>
    <row r="17" spans="2:23" x14ac:dyDescent="0.2">
      <c r="B17" s="63">
        <v>111512</v>
      </c>
      <c r="C17" s="5" t="s">
        <v>475</v>
      </c>
      <c r="D17" s="60">
        <v>2990219.7</v>
      </c>
      <c r="E17" s="60">
        <v>0</v>
      </c>
      <c r="F17" s="60">
        <v>2584400</v>
      </c>
      <c r="G17" s="60">
        <v>405819.7</v>
      </c>
      <c r="I17" s="62">
        <v>43405</v>
      </c>
      <c r="J17" s="5" t="s">
        <v>718</v>
      </c>
      <c r="K17" s="5" t="s">
        <v>697</v>
      </c>
      <c r="L17" s="5" t="s">
        <v>719</v>
      </c>
      <c r="M17" s="5">
        <v>0</v>
      </c>
      <c r="N17" s="60">
        <v>821500</v>
      </c>
      <c r="O17" s="60">
        <v>93841938</v>
      </c>
      <c r="P17" s="5" t="s">
        <v>97</v>
      </c>
      <c r="Q17" s="5">
        <v>1</v>
      </c>
      <c r="R17" s="5">
        <v>0</v>
      </c>
      <c r="S17" s="60">
        <v>821500</v>
      </c>
      <c r="T17" s="60">
        <v>93841938</v>
      </c>
      <c r="U17" s="5" t="s">
        <v>718</v>
      </c>
      <c r="V17" s="5" t="s">
        <v>720</v>
      </c>
      <c r="W17" s="5" t="s">
        <v>720</v>
      </c>
    </row>
    <row r="18" spans="2:23" x14ac:dyDescent="0.2">
      <c r="B18" s="63">
        <v>111513</v>
      </c>
      <c r="C18" s="5" t="s">
        <v>476</v>
      </c>
      <c r="D18" s="60">
        <v>1312782.8500000001</v>
      </c>
      <c r="E18" s="60">
        <v>0</v>
      </c>
      <c r="F18" s="60">
        <v>0</v>
      </c>
      <c r="G18" s="60">
        <v>1312782.8500000001</v>
      </c>
      <c r="I18" s="62">
        <v>43405</v>
      </c>
      <c r="J18" s="5" t="s">
        <v>721</v>
      </c>
      <c r="K18" s="5" t="s">
        <v>697</v>
      </c>
      <c r="L18" s="5" t="s">
        <v>722</v>
      </c>
      <c r="M18" s="5">
        <v>0</v>
      </c>
      <c r="N18" s="60">
        <v>502500</v>
      </c>
      <c r="O18" s="60">
        <v>93339438</v>
      </c>
      <c r="P18" s="5" t="s">
        <v>97</v>
      </c>
      <c r="Q18" s="5">
        <v>1</v>
      </c>
      <c r="R18" s="5">
        <v>0</v>
      </c>
      <c r="S18" s="60">
        <v>502500</v>
      </c>
      <c r="T18" s="60">
        <v>93339438</v>
      </c>
      <c r="U18" s="5" t="s">
        <v>721</v>
      </c>
      <c r="V18" s="5" t="s">
        <v>723</v>
      </c>
      <c r="W18" s="5" t="s">
        <v>723</v>
      </c>
    </row>
    <row r="19" spans="2:23" x14ac:dyDescent="0.2">
      <c r="B19" s="63">
        <v>111514</v>
      </c>
      <c r="C19" s="5" t="s">
        <v>477</v>
      </c>
      <c r="D19" s="60">
        <v>29750556.16</v>
      </c>
      <c r="E19" s="60">
        <v>0</v>
      </c>
      <c r="F19" s="60">
        <v>0</v>
      </c>
      <c r="G19" s="60">
        <v>29750556.16</v>
      </c>
      <c r="I19" s="62">
        <v>43405</v>
      </c>
      <c r="J19" s="5" t="s">
        <v>724</v>
      </c>
      <c r="K19" s="5" t="s">
        <v>697</v>
      </c>
      <c r="L19" s="5" t="s">
        <v>725</v>
      </c>
      <c r="M19" s="5">
        <v>0</v>
      </c>
      <c r="N19" s="60">
        <v>1866000</v>
      </c>
      <c r="O19" s="60">
        <v>91473438</v>
      </c>
      <c r="P19" s="5" t="s">
        <v>97</v>
      </c>
      <c r="Q19" s="5">
        <v>1</v>
      </c>
      <c r="R19" s="5">
        <v>0</v>
      </c>
      <c r="S19" s="60">
        <v>1866000</v>
      </c>
      <c r="T19" s="60">
        <v>91473438</v>
      </c>
      <c r="U19" s="5" t="s">
        <v>724</v>
      </c>
      <c r="V19" s="5" t="s">
        <v>726</v>
      </c>
      <c r="W19" s="5" t="s">
        <v>726</v>
      </c>
    </row>
    <row r="20" spans="2:23" x14ac:dyDescent="0.2">
      <c r="B20" s="63">
        <v>111515</v>
      </c>
      <c r="C20" s="5" t="s">
        <v>478</v>
      </c>
      <c r="D20" s="60">
        <v>596649</v>
      </c>
      <c r="E20" s="60">
        <v>0</v>
      </c>
      <c r="F20" s="60">
        <v>0</v>
      </c>
      <c r="G20" s="60">
        <v>596649</v>
      </c>
      <c r="I20" s="62">
        <v>43405</v>
      </c>
      <c r="J20" s="5" t="s">
        <v>727</v>
      </c>
      <c r="K20" s="5" t="s">
        <v>697</v>
      </c>
      <c r="L20" s="5" t="s">
        <v>728</v>
      </c>
      <c r="M20" s="5">
        <v>0</v>
      </c>
      <c r="N20" s="60">
        <v>438500</v>
      </c>
      <c r="O20" s="60">
        <v>91034938</v>
      </c>
      <c r="P20" s="5" t="s">
        <v>97</v>
      </c>
      <c r="Q20" s="5">
        <v>1</v>
      </c>
      <c r="R20" s="5">
        <v>0</v>
      </c>
      <c r="S20" s="60">
        <v>438500</v>
      </c>
      <c r="T20" s="60">
        <v>91034938</v>
      </c>
      <c r="U20" s="5" t="s">
        <v>727</v>
      </c>
      <c r="V20" s="5" t="s">
        <v>729</v>
      </c>
      <c r="W20" s="5" t="s">
        <v>729</v>
      </c>
    </row>
    <row r="21" spans="2:23" x14ac:dyDescent="0.2">
      <c r="B21" s="63">
        <v>111516</v>
      </c>
      <c r="C21" s="5" t="s">
        <v>479</v>
      </c>
      <c r="D21" s="60">
        <v>12044569</v>
      </c>
      <c r="E21" s="60">
        <v>0</v>
      </c>
      <c r="F21" s="60">
        <v>30000</v>
      </c>
      <c r="G21" s="60">
        <v>12014569</v>
      </c>
      <c r="I21" s="62">
        <v>43405</v>
      </c>
      <c r="J21" s="5" t="s">
        <v>730</v>
      </c>
      <c r="K21" s="5" t="s">
        <v>697</v>
      </c>
      <c r="L21" s="5" t="s">
        <v>731</v>
      </c>
      <c r="M21" s="5">
        <v>0</v>
      </c>
      <c r="N21" s="60">
        <v>926000</v>
      </c>
      <c r="O21" s="60">
        <v>90108938</v>
      </c>
      <c r="P21" s="5" t="s">
        <v>97</v>
      </c>
      <c r="Q21" s="5">
        <v>1</v>
      </c>
      <c r="R21" s="5">
        <v>0</v>
      </c>
      <c r="S21" s="60">
        <v>926000</v>
      </c>
      <c r="T21" s="60">
        <v>90108938</v>
      </c>
      <c r="U21" s="5" t="s">
        <v>730</v>
      </c>
      <c r="V21" s="5" t="s">
        <v>732</v>
      </c>
      <c r="W21" s="5" t="s">
        <v>732</v>
      </c>
    </row>
    <row r="22" spans="2:23" x14ac:dyDescent="0.2">
      <c r="B22" s="63">
        <v>111517</v>
      </c>
      <c r="C22" s="5" t="s">
        <v>480</v>
      </c>
      <c r="D22" s="60">
        <v>4139162.94</v>
      </c>
      <c r="E22" s="60">
        <v>0</v>
      </c>
      <c r="F22" s="60">
        <v>0</v>
      </c>
      <c r="G22" s="60">
        <v>4139162.94</v>
      </c>
      <c r="I22" s="62">
        <v>43405</v>
      </c>
      <c r="J22" s="5" t="s">
        <v>733</v>
      </c>
      <c r="K22" s="5" t="s">
        <v>697</v>
      </c>
      <c r="L22" s="5" t="s">
        <v>734</v>
      </c>
      <c r="M22" s="5">
        <v>0</v>
      </c>
      <c r="N22" s="60">
        <v>4727400</v>
      </c>
      <c r="O22" s="60">
        <v>85381538</v>
      </c>
      <c r="P22" s="5" t="s">
        <v>97</v>
      </c>
      <c r="Q22" s="5">
        <v>1</v>
      </c>
      <c r="R22" s="5">
        <v>0</v>
      </c>
      <c r="S22" s="60">
        <v>4727400</v>
      </c>
      <c r="T22" s="60">
        <v>85381538</v>
      </c>
      <c r="U22" s="5" t="s">
        <v>733</v>
      </c>
      <c r="V22" s="5" t="s">
        <v>735</v>
      </c>
      <c r="W22" s="5" t="s">
        <v>735</v>
      </c>
    </row>
    <row r="23" spans="2:23" x14ac:dyDescent="0.2">
      <c r="B23" s="63">
        <v>111518</v>
      </c>
      <c r="C23" s="5" t="s">
        <v>481</v>
      </c>
      <c r="D23" s="60">
        <v>1520536.38</v>
      </c>
      <c r="E23" s="60">
        <v>5000000</v>
      </c>
      <c r="F23" s="60">
        <v>5000000</v>
      </c>
      <c r="G23" s="60">
        <v>1520536.38</v>
      </c>
      <c r="I23" s="62">
        <v>43405</v>
      </c>
      <c r="J23" s="5" t="s">
        <v>736</v>
      </c>
      <c r="K23" s="5" t="s">
        <v>697</v>
      </c>
      <c r="L23" s="5" t="s">
        <v>737</v>
      </c>
      <c r="M23" s="5">
        <v>0</v>
      </c>
      <c r="N23" s="60">
        <v>656000</v>
      </c>
      <c r="O23" s="60">
        <v>84725538</v>
      </c>
      <c r="P23" s="5" t="s">
        <v>97</v>
      </c>
      <c r="Q23" s="5">
        <v>1</v>
      </c>
      <c r="R23" s="5">
        <v>0</v>
      </c>
      <c r="S23" s="60">
        <v>656000</v>
      </c>
      <c r="T23" s="60">
        <v>84725538</v>
      </c>
      <c r="U23" s="5" t="s">
        <v>736</v>
      </c>
      <c r="V23" s="5" t="s">
        <v>738</v>
      </c>
      <c r="W23" s="5" t="s">
        <v>738</v>
      </c>
    </row>
    <row r="24" spans="2:23" x14ac:dyDescent="0.2">
      <c r="B24" s="63">
        <v>111519</v>
      </c>
      <c r="C24" s="5" t="s">
        <v>482</v>
      </c>
      <c r="D24" s="60">
        <v>11986393.039999999</v>
      </c>
      <c r="E24" s="60">
        <v>0</v>
      </c>
      <c r="F24" s="60">
        <v>0</v>
      </c>
      <c r="G24" s="60">
        <v>11986393.039999999</v>
      </c>
      <c r="I24" s="62">
        <v>43405</v>
      </c>
      <c r="J24" s="5" t="s">
        <v>739</v>
      </c>
      <c r="K24" s="5" t="s">
        <v>697</v>
      </c>
      <c r="L24" s="5" t="s">
        <v>740</v>
      </c>
      <c r="M24" s="5">
        <v>0</v>
      </c>
      <c r="N24" s="60">
        <v>681700</v>
      </c>
      <c r="O24" s="60">
        <v>84043838</v>
      </c>
      <c r="P24" s="5" t="s">
        <v>97</v>
      </c>
      <c r="Q24" s="5">
        <v>1</v>
      </c>
      <c r="R24" s="5">
        <v>0</v>
      </c>
      <c r="S24" s="60">
        <v>681700</v>
      </c>
      <c r="T24" s="60">
        <v>84043838</v>
      </c>
      <c r="U24" s="5" t="s">
        <v>739</v>
      </c>
      <c r="V24" s="5" t="s">
        <v>741</v>
      </c>
      <c r="W24" s="5" t="s">
        <v>741</v>
      </c>
    </row>
    <row r="25" spans="2:23" x14ac:dyDescent="0.2">
      <c r="B25" s="63">
        <v>111520</v>
      </c>
      <c r="C25" s="5" t="s">
        <v>483</v>
      </c>
      <c r="D25" s="60">
        <v>17133759</v>
      </c>
      <c r="E25" s="60">
        <v>12454191</v>
      </c>
      <c r="F25" s="60">
        <v>7000000</v>
      </c>
      <c r="G25" s="60">
        <v>22587950</v>
      </c>
      <c r="I25" s="62">
        <v>43405</v>
      </c>
      <c r="J25" s="5" t="s">
        <v>742</v>
      </c>
      <c r="K25" s="5" t="s">
        <v>697</v>
      </c>
      <c r="L25" s="5" t="s">
        <v>743</v>
      </c>
      <c r="M25" s="5">
        <v>0</v>
      </c>
      <c r="N25" s="60">
        <v>2772400</v>
      </c>
      <c r="O25" s="60">
        <v>81271438</v>
      </c>
      <c r="P25" s="5" t="s">
        <v>97</v>
      </c>
      <c r="Q25" s="5">
        <v>1</v>
      </c>
      <c r="R25" s="5">
        <v>0</v>
      </c>
      <c r="S25" s="60">
        <v>2772400</v>
      </c>
      <c r="T25" s="60">
        <v>81271438</v>
      </c>
      <c r="U25" s="5" t="s">
        <v>742</v>
      </c>
      <c r="V25" s="5" t="s">
        <v>744</v>
      </c>
      <c r="W25" s="5" t="s">
        <v>744</v>
      </c>
    </row>
    <row r="26" spans="2:23" x14ac:dyDescent="0.2">
      <c r="B26" s="66"/>
      <c r="C26" s="54" t="s">
        <v>444</v>
      </c>
      <c r="D26" s="55">
        <v>631871984.62</v>
      </c>
      <c r="E26" s="55">
        <v>1351876083.8599999</v>
      </c>
      <c r="F26" s="55">
        <v>1426945784.2</v>
      </c>
      <c r="G26" s="55">
        <v>556802284.27999997</v>
      </c>
      <c r="I26" s="62">
        <v>43405</v>
      </c>
      <c r="J26" s="5" t="s">
        <v>745</v>
      </c>
      <c r="K26" s="5" t="s">
        <v>697</v>
      </c>
      <c r="L26" s="5" t="s">
        <v>746</v>
      </c>
      <c r="M26" s="5">
        <v>0</v>
      </c>
      <c r="N26" s="60">
        <v>667300</v>
      </c>
      <c r="O26" s="60">
        <v>80604138</v>
      </c>
      <c r="P26" s="5" t="s">
        <v>97</v>
      </c>
      <c r="Q26" s="5">
        <v>1</v>
      </c>
      <c r="R26" s="5">
        <v>0</v>
      </c>
      <c r="S26" s="60">
        <v>667300</v>
      </c>
      <c r="T26" s="60">
        <v>80604138</v>
      </c>
      <c r="U26" s="5" t="s">
        <v>745</v>
      </c>
      <c r="V26" s="5" t="s">
        <v>747</v>
      </c>
      <c r="W26" s="5" t="s">
        <v>747</v>
      </c>
    </row>
    <row r="27" spans="2:23" x14ac:dyDescent="0.2">
      <c r="B27" s="63"/>
      <c r="C27" s="5"/>
      <c r="D27" s="60"/>
      <c r="E27" s="60"/>
      <c r="F27" s="60"/>
      <c r="G27" s="60"/>
      <c r="I27" s="62">
        <v>43405</v>
      </c>
      <c r="J27" s="5" t="s">
        <v>748</v>
      </c>
      <c r="K27" s="5" t="s">
        <v>697</v>
      </c>
      <c r="L27" s="5" t="s">
        <v>749</v>
      </c>
      <c r="M27" s="5">
        <v>0</v>
      </c>
      <c r="N27" s="60">
        <v>947000</v>
      </c>
      <c r="O27" s="60">
        <v>79657138</v>
      </c>
      <c r="P27" s="5" t="s">
        <v>97</v>
      </c>
      <c r="Q27" s="5">
        <v>1</v>
      </c>
      <c r="R27" s="5">
        <v>0</v>
      </c>
      <c r="S27" s="60">
        <v>947000</v>
      </c>
      <c r="T27" s="60">
        <v>79657138</v>
      </c>
      <c r="U27" s="5" t="s">
        <v>748</v>
      </c>
      <c r="V27" s="5" t="s">
        <v>750</v>
      </c>
      <c r="W27" s="5" t="s">
        <v>750</v>
      </c>
    </row>
    <row r="28" spans="2:23" x14ac:dyDescent="0.2">
      <c r="B28" s="63">
        <v>112100</v>
      </c>
      <c r="C28" s="5" t="s">
        <v>23</v>
      </c>
      <c r="D28" s="60">
        <v>717550855</v>
      </c>
      <c r="E28" s="60">
        <v>0</v>
      </c>
      <c r="F28" s="60">
        <v>0</v>
      </c>
      <c r="G28" s="60">
        <v>717550855</v>
      </c>
      <c r="I28" s="62">
        <v>43405</v>
      </c>
      <c r="J28" s="5" t="s">
        <v>751</v>
      </c>
      <c r="K28" s="5" t="s">
        <v>697</v>
      </c>
      <c r="L28" s="5" t="s">
        <v>752</v>
      </c>
      <c r="M28" s="5">
        <v>0</v>
      </c>
      <c r="N28" s="60">
        <v>3183800</v>
      </c>
      <c r="O28" s="60">
        <v>76473338</v>
      </c>
      <c r="P28" s="5" t="s">
        <v>97</v>
      </c>
      <c r="Q28" s="5">
        <v>1</v>
      </c>
      <c r="R28" s="5">
        <v>0</v>
      </c>
      <c r="S28" s="60">
        <v>3183800</v>
      </c>
      <c r="T28" s="60">
        <v>76473338</v>
      </c>
      <c r="U28" s="5" t="s">
        <v>751</v>
      </c>
      <c r="V28" s="5" t="s">
        <v>753</v>
      </c>
      <c r="W28" s="5" t="s">
        <v>753</v>
      </c>
    </row>
    <row r="29" spans="2:23" x14ac:dyDescent="0.2">
      <c r="B29" s="63">
        <v>112102</v>
      </c>
      <c r="C29" s="5" t="s">
        <v>231</v>
      </c>
      <c r="D29" s="60">
        <v>0</v>
      </c>
      <c r="E29" s="60">
        <v>0</v>
      </c>
      <c r="F29" s="60">
        <v>0</v>
      </c>
      <c r="G29" s="60">
        <v>0</v>
      </c>
      <c r="I29" s="62">
        <v>43405</v>
      </c>
      <c r="J29" s="5" t="s">
        <v>754</v>
      </c>
      <c r="K29" s="5" t="s">
        <v>697</v>
      </c>
      <c r="L29" s="5" t="s">
        <v>755</v>
      </c>
      <c r="M29" s="5">
        <v>0</v>
      </c>
      <c r="N29" s="60">
        <v>627300</v>
      </c>
      <c r="O29" s="60">
        <v>75846038</v>
      </c>
      <c r="P29" s="5" t="s">
        <v>97</v>
      </c>
      <c r="Q29" s="5">
        <v>1</v>
      </c>
      <c r="R29" s="5">
        <v>0</v>
      </c>
      <c r="S29" s="60">
        <v>627300</v>
      </c>
      <c r="T29" s="60">
        <v>75846038</v>
      </c>
      <c r="U29" s="5" t="s">
        <v>754</v>
      </c>
      <c r="V29" s="5" t="s">
        <v>756</v>
      </c>
      <c r="W29" s="5" t="s">
        <v>756</v>
      </c>
    </row>
    <row r="30" spans="2:23" x14ac:dyDescent="0.2">
      <c r="B30" s="63">
        <v>112103</v>
      </c>
      <c r="C30" s="5" t="s">
        <v>484</v>
      </c>
      <c r="D30" s="60">
        <v>20000000</v>
      </c>
      <c r="E30" s="60">
        <v>0</v>
      </c>
      <c r="F30" s="60">
        <v>0</v>
      </c>
      <c r="G30" s="60">
        <v>20000000</v>
      </c>
      <c r="I30" s="62">
        <v>43405</v>
      </c>
      <c r="J30" s="5" t="s">
        <v>757</v>
      </c>
      <c r="K30" s="5" t="s">
        <v>697</v>
      </c>
      <c r="L30" s="5" t="s">
        <v>758</v>
      </c>
      <c r="M30" s="5">
        <v>0</v>
      </c>
      <c r="N30" s="60">
        <v>568800</v>
      </c>
      <c r="O30" s="60">
        <v>75277238</v>
      </c>
      <c r="P30" s="5" t="s">
        <v>97</v>
      </c>
      <c r="Q30" s="5">
        <v>1</v>
      </c>
      <c r="R30" s="5">
        <v>0</v>
      </c>
      <c r="S30" s="60">
        <v>568800</v>
      </c>
      <c r="T30" s="60">
        <v>75277238</v>
      </c>
      <c r="U30" s="5" t="s">
        <v>757</v>
      </c>
      <c r="V30" s="5" t="s">
        <v>759</v>
      </c>
      <c r="W30" s="5" t="s">
        <v>759</v>
      </c>
    </row>
    <row r="31" spans="2:23" x14ac:dyDescent="0.2">
      <c r="B31" s="63">
        <v>112108</v>
      </c>
      <c r="C31" s="5" t="s">
        <v>485</v>
      </c>
      <c r="D31" s="60">
        <v>0</v>
      </c>
      <c r="E31" s="60">
        <v>0</v>
      </c>
      <c r="F31" s="60">
        <v>0</v>
      </c>
      <c r="G31" s="60">
        <v>0</v>
      </c>
      <c r="I31" s="62">
        <v>43405</v>
      </c>
      <c r="J31" s="5" t="s">
        <v>760</v>
      </c>
      <c r="K31" s="5" t="s">
        <v>697</v>
      </c>
      <c r="L31" s="5" t="s">
        <v>761</v>
      </c>
      <c r="M31" s="5">
        <v>0</v>
      </c>
      <c r="N31" s="60">
        <v>350700</v>
      </c>
      <c r="O31" s="60">
        <v>74926538</v>
      </c>
      <c r="P31" s="5" t="s">
        <v>97</v>
      </c>
      <c r="Q31" s="5">
        <v>1</v>
      </c>
      <c r="R31" s="5">
        <v>0</v>
      </c>
      <c r="S31" s="60">
        <v>350700</v>
      </c>
      <c r="T31" s="60">
        <v>74926538</v>
      </c>
      <c r="U31" s="5" t="s">
        <v>760</v>
      </c>
      <c r="V31" s="5" t="s">
        <v>762</v>
      </c>
      <c r="W31" s="5" t="s">
        <v>762</v>
      </c>
    </row>
    <row r="32" spans="2:23" x14ac:dyDescent="0.2">
      <c r="B32" s="63">
        <v>112200</v>
      </c>
      <c r="C32" s="5" t="s">
        <v>305</v>
      </c>
      <c r="D32" s="60">
        <v>0</v>
      </c>
      <c r="E32" s="60">
        <v>0</v>
      </c>
      <c r="F32" s="60">
        <v>0</v>
      </c>
      <c r="G32" s="60">
        <v>0</v>
      </c>
      <c r="I32" s="62">
        <v>43405</v>
      </c>
      <c r="J32" s="5" t="s">
        <v>763</v>
      </c>
      <c r="K32" s="5" t="s">
        <v>697</v>
      </c>
      <c r="L32" s="5" t="s">
        <v>764</v>
      </c>
      <c r="M32" s="5">
        <v>0</v>
      </c>
      <c r="N32" s="60">
        <v>433300</v>
      </c>
      <c r="O32" s="60">
        <v>74493238</v>
      </c>
      <c r="P32" s="5" t="s">
        <v>97</v>
      </c>
      <c r="Q32" s="5">
        <v>1</v>
      </c>
      <c r="R32" s="5">
        <v>0</v>
      </c>
      <c r="S32" s="60">
        <v>433300</v>
      </c>
      <c r="T32" s="60">
        <v>74493238</v>
      </c>
      <c r="U32" s="5" t="s">
        <v>763</v>
      </c>
      <c r="V32" s="5" t="s">
        <v>765</v>
      </c>
      <c r="W32" s="5" t="s">
        <v>765</v>
      </c>
    </row>
    <row r="33" spans="2:23" x14ac:dyDescent="0.2">
      <c r="B33" s="63">
        <v>112210</v>
      </c>
      <c r="C33" s="5" t="s">
        <v>334</v>
      </c>
      <c r="D33" s="60">
        <v>-777062.40000000002</v>
      </c>
      <c r="E33" s="60">
        <v>0</v>
      </c>
      <c r="F33" s="60">
        <v>0</v>
      </c>
      <c r="G33" s="60">
        <v>-777062.40000000002</v>
      </c>
      <c r="I33" s="62">
        <v>43405</v>
      </c>
      <c r="J33" s="5" t="s">
        <v>766</v>
      </c>
      <c r="K33" s="5" t="s">
        <v>697</v>
      </c>
      <c r="L33" s="5" t="s">
        <v>767</v>
      </c>
      <c r="M33" s="5">
        <v>0</v>
      </c>
      <c r="N33" s="60">
        <v>427500</v>
      </c>
      <c r="O33" s="60">
        <v>74065738</v>
      </c>
      <c r="P33" s="5" t="s">
        <v>97</v>
      </c>
      <c r="Q33" s="5">
        <v>1</v>
      </c>
      <c r="R33" s="5">
        <v>0</v>
      </c>
      <c r="S33" s="60">
        <v>427500</v>
      </c>
      <c r="T33" s="60">
        <v>74065738</v>
      </c>
      <c r="U33" s="5" t="s">
        <v>766</v>
      </c>
      <c r="V33" s="5" t="s">
        <v>768</v>
      </c>
      <c r="W33" s="5" t="s">
        <v>768</v>
      </c>
    </row>
    <row r="34" spans="2:23" x14ac:dyDescent="0.2">
      <c r="B34" s="63">
        <v>112300</v>
      </c>
      <c r="C34" s="5" t="s">
        <v>31</v>
      </c>
      <c r="D34" s="60">
        <v>17303008.800000001</v>
      </c>
      <c r="E34" s="60">
        <v>9482376</v>
      </c>
      <c r="F34" s="60">
        <v>1402374.8</v>
      </c>
      <c r="G34" s="60">
        <v>25383010</v>
      </c>
      <c r="I34" s="62">
        <v>43405</v>
      </c>
      <c r="J34" s="5" t="s">
        <v>769</v>
      </c>
      <c r="K34" s="5" t="s">
        <v>697</v>
      </c>
      <c r="L34" s="5" t="s">
        <v>770</v>
      </c>
      <c r="M34" s="5">
        <v>0</v>
      </c>
      <c r="N34" s="60">
        <v>968000</v>
      </c>
      <c r="O34" s="60">
        <v>73097738</v>
      </c>
      <c r="P34" s="5" t="s">
        <v>97</v>
      </c>
      <c r="Q34" s="5">
        <v>1</v>
      </c>
      <c r="R34" s="5">
        <v>0</v>
      </c>
      <c r="S34" s="60">
        <v>968000</v>
      </c>
      <c r="T34" s="60">
        <v>73097738</v>
      </c>
      <c r="U34" s="5" t="s">
        <v>769</v>
      </c>
      <c r="V34" s="5" t="s">
        <v>771</v>
      </c>
      <c r="W34" s="5" t="s">
        <v>771</v>
      </c>
    </row>
    <row r="35" spans="2:23" x14ac:dyDescent="0.2">
      <c r="B35" s="66"/>
      <c r="C35" s="54" t="s">
        <v>444</v>
      </c>
      <c r="D35" s="55">
        <v>754076801.39999998</v>
      </c>
      <c r="E35" s="55">
        <v>9482376</v>
      </c>
      <c r="F35" s="55">
        <v>1402374.8</v>
      </c>
      <c r="G35" s="55">
        <v>762156802.60000002</v>
      </c>
      <c r="I35" s="62">
        <v>43405</v>
      </c>
      <c r="J35" s="5" t="s">
        <v>772</v>
      </c>
      <c r="K35" s="5" t="s">
        <v>697</v>
      </c>
      <c r="L35" s="5" t="s">
        <v>773</v>
      </c>
      <c r="M35" s="5">
        <v>0</v>
      </c>
      <c r="N35" s="60">
        <v>1370200</v>
      </c>
      <c r="O35" s="60">
        <v>71727538</v>
      </c>
      <c r="P35" s="5" t="s">
        <v>97</v>
      </c>
      <c r="Q35" s="5">
        <v>1</v>
      </c>
      <c r="R35" s="5">
        <v>0</v>
      </c>
      <c r="S35" s="60">
        <v>1370200</v>
      </c>
      <c r="T35" s="60">
        <v>71727538</v>
      </c>
      <c r="U35" s="5" t="s">
        <v>772</v>
      </c>
      <c r="V35" s="5" t="s">
        <v>774</v>
      </c>
      <c r="W35" s="5" t="s">
        <v>774</v>
      </c>
    </row>
    <row r="36" spans="2:23" x14ac:dyDescent="0.2">
      <c r="B36" s="63"/>
      <c r="C36" s="5"/>
      <c r="D36" s="60"/>
      <c r="E36" s="60"/>
      <c r="F36" s="60"/>
      <c r="G36" s="60"/>
      <c r="I36" s="62">
        <v>43405</v>
      </c>
      <c r="J36" s="5" t="s">
        <v>775</v>
      </c>
      <c r="K36" s="5" t="s">
        <v>697</v>
      </c>
      <c r="L36" s="5" t="s">
        <v>776</v>
      </c>
      <c r="M36" s="5">
        <v>0</v>
      </c>
      <c r="N36" s="60">
        <v>3522300</v>
      </c>
      <c r="O36" s="60">
        <v>68205238</v>
      </c>
      <c r="P36" s="5" t="s">
        <v>97</v>
      </c>
      <c r="Q36" s="5">
        <v>1</v>
      </c>
      <c r="R36" s="5">
        <v>0</v>
      </c>
      <c r="S36" s="60">
        <v>3522300</v>
      </c>
      <c r="T36" s="60">
        <v>68205238</v>
      </c>
      <c r="U36" s="5" t="s">
        <v>775</v>
      </c>
      <c r="V36" s="5" t="s">
        <v>777</v>
      </c>
      <c r="W36" s="5" t="s">
        <v>777</v>
      </c>
    </row>
    <row r="37" spans="2:23" x14ac:dyDescent="0.2">
      <c r="B37" s="63">
        <v>113101</v>
      </c>
      <c r="C37" s="5" t="s">
        <v>486</v>
      </c>
      <c r="D37" s="60">
        <v>3500000</v>
      </c>
      <c r="E37" s="60">
        <v>0</v>
      </c>
      <c r="F37" s="60">
        <v>0</v>
      </c>
      <c r="G37" s="60">
        <v>3500000</v>
      </c>
      <c r="I37" s="62">
        <v>43405</v>
      </c>
      <c r="J37" s="5" t="s">
        <v>778</v>
      </c>
      <c r="K37" s="5" t="s">
        <v>697</v>
      </c>
      <c r="L37" s="5" t="s">
        <v>779</v>
      </c>
      <c r="M37" s="5">
        <v>0</v>
      </c>
      <c r="N37" s="60">
        <v>784000</v>
      </c>
      <c r="O37" s="60">
        <v>67421238</v>
      </c>
      <c r="P37" s="5" t="s">
        <v>97</v>
      </c>
      <c r="Q37" s="5">
        <v>1</v>
      </c>
      <c r="R37" s="5">
        <v>0</v>
      </c>
      <c r="S37" s="60">
        <v>784000</v>
      </c>
      <c r="T37" s="60">
        <v>67421238</v>
      </c>
      <c r="U37" s="5" t="s">
        <v>778</v>
      </c>
      <c r="V37" s="5" t="s">
        <v>780</v>
      </c>
      <c r="W37" s="5" t="s">
        <v>780</v>
      </c>
    </row>
    <row r="38" spans="2:23" x14ac:dyDescent="0.2">
      <c r="B38" s="63">
        <v>113102</v>
      </c>
      <c r="C38" s="5" t="s">
        <v>487</v>
      </c>
      <c r="D38" s="60">
        <v>4750000</v>
      </c>
      <c r="E38" s="60">
        <v>0</v>
      </c>
      <c r="F38" s="60">
        <v>0</v>
      </c>
      <c r="G38" s="60">
        <v>4750000</v>
      </c>
      <c r="I38" s="62">
        <v>43405</v>
      </c>
      <c r="J38" s="5" t="s">
        <v>781</v>
      </c>
      <c r="K38" s="5" t="s">
        <v>697</v>
      </c>
      <c r="L38" s="5" t="s">
        <v>782</v>
      </c>
      <c r="M38" s="5">
        <v>0</v>
      </c>
      <c r="N38" s="60">
        <v>1002000</v>
      </c>
      <c r="O38" s="60">
        <v>66419238</v>
      </c>
      <c r="P38" s="5" t="s">
        <v>97</v>
      </c>
      <c r="Q38" s="5">
        <v>1</v>
      </c>
      <c r="R38" s="5">
        <v>0</v>
      </c>
      <c r="S38" s="60">
        <v>1002000</v>
      </c>
      <c r="T38" s="60">
        <v>66419238</v>
      </c>
      <c r="U38" s="5" t="s">
        <v>781</v>
      </c>
      <c r="V38" s="5" t="s">
        <v>783</v>
      </c>
      <c r="W38" s="5" t="s">
        <v>783</v>
      </c>
    </row>
    <row r="39" spans="2:23" x14ac:dyDescent="0.2">
      <c r="B39" s="63">
        <v>113103</v>
      </c>
      <c r="C39" s="5" t="s">
        <v>488</v>
      </c>
      <c r="D39" s="60">
        <v>4472000</v>
      </c>
      <c r="E39" s="60">
        <v>0</v>
      </c>
      <c r="F39" s="60">
        <v>0</v>
      </c>
      <c r="G39" s="60">
        <v>4472000</v>
      </c>
      <c r="I39" s="62">
        <v>43405</v>
      </c>
      <c r="J39" s="5" t="s">
        <v>784</v>
      </c>
      <c r="K39" s="5" t="s">
        <v>697</v>
      </c>
      <c r="L39" s="5" t="s">
        <v>785</v>
      </c>
      <c r="M39" s="5">
        <v>0</v>
      </c>
      <c r="N39" s="60">
        <v>800700</v>
      </c>
      <c r="O39" s="60">
        <v>65618538</v>
      </c>
      <c r="P39" s="5" t="s">
        <v>97</v>
      </c>
      <c r="Q39" s="5">
        <v>1</v>
      </c>
      <c r="R39" s="5">
        <v>0</v>
      </c>
      <c r="S39" s="60">
        <v>800700</v>
      </c>
      <c r="T39" s="60">
        <v>65618538</v>
      </c>
      <c r="U39" s="5" t="s">
        <v>784</v>
      </c>
      <c r="V39" s="5" t="s">
        <v>786</v>
      </c>
      <c r="W39" s="5" t="s">
        <v>786</v>
      </c>
    </row>
    <row r="40" spans="2:23" x14ac:dyDescent="0.2">
      <c r="B40" s="63">
        <v>113104</v>
      </c>
      <c r="C40" s="5" t="s">
        <v>489</v>
      </c>
      <c r="D40" s="60">
        <v>3300000</v>
      </c>
      <c r="E40" s="60">
        <v>0</v>
      </c>
      <c r="F40" s="60">
        <v>0</v>
      </c>
      <c r="G40" s="60">
        <v>3300000</v>
      </c>
      <c r="I40" s="62">
        <v>43405</v>
      </c>
      <c r="J40" s="5" t="s">
        <v>787</v>
      </c>
      <c r="K40" s="5" t="s">
        <v>697</v>
      </c>
      <c r="L40" s="5" t="s">
        <v>788</v>
      </c>
      <c r="M40" s="5">
        <v>0</v>
      </c>
      <c r="N40" s="60">
        <v>695000</v>
      </c>
      <c r="O40" s="60">
        <v>64923538</v>
      </c>
      <c r="P40" s="5" t="s">
        <v>97</v>
      </c>
      <c r="Q40" s="5">
        <v>1</v>
      </c>
      <c r="R40" s="5">
        <v>0</v>
      </c>
      <c r="S40" s="60">
        <v>695000</v>
      </c>
      <c r="T40" s="60">
        <v>64923538</v>
      </c>
      <c r="U40" s="5" t="s">
        <v>787</v>
      </c>
      <c r="V40" s="5" t="s">
        <v>789</v>
      </c>
      <c r="W40" s="5" t="s">
        <v>789</v>
      </c>
    </row>
    <row r="41" spans="2:23" x14ac:dyDescent="0.2">
      <c r="B41" s="63">
        <v>113105</v>
      </c>
      <c r="C41" s="5" t="s">
        <v>490</v>
      </c>
      <c r="D41" s="60">
        <v>0</v>
      </c>
      <c r="E41" s="60">
        <v>0</v>
      </c>
      <c r="F41" s="60">
        <v>0</v>
      </c>
      <c r="G41" s="60">
        <v>0</v>
      </c>
      <c r="I41" s="62">
        <v>43405</v>
      </c>
      <c r="J41" s="5" t="s">
        <v>790</v>
      </c>
      <c r="K41" s="5" t="s">
        <v>697</v>
      </c>
      <c r="L41" s="5" t="s">
        <v>791</v>
      </c>
      <c r="M41" s="5">
        <v>0</v>
      </c>
      <c r="N41" s="60">
        <v>695000</v>
      </c>
      <c r="O41" s="60">
        <v>64228538</v>
      </c>
      <c r="P41" s="5" t="s">
        <v>97</v>
      </c>
      <c r="Q41" s="5">
        <v>1</v>
      </c>
      <c r="R41" s="5">
        <v>0</v>
      </c>
      <c r="S41" s="60">
        <v>695000</v>
      </c>
      <c r="T41" s="60">
        <v>64228538</v>
      </c>
      <c r="U41" s="5" t="s">
        <v>790</v>
      </c>
      <c r="V41" s="5" t="s">
        <v>792</v>
      </c>
      <c r="W41" s="5" t="s">
        <v>792</v>
      </c>
    </row>
    <row r="42" spans="2:23" x14ac:dyDescent="0.2">
      <c r="B42" s="63">
        <v>113106</v>
      </c>
      <c r="C42" s="5" t="s">
        <v>491</v>
      </c>
      <c r="D42" s="60">
        <v>1500000</v>
      </c>
      <c r="E42" s="60">
        <v>0</v>
      </c>
      <c r="F42" s="60">
        <v>0</v>
      </c>
      <c r="G42" s="60">
        <v>1500000</v>
      </c>
      <c r="I42" s="62">
        <v>43405</v>
      </c>
      <c r="J42" s="5" t="s">
        <v>793</v>
      </c>
      <c r="K42" s="5" t="s">
        <v>697</v>
      </c>
      <c r="L42" s="5" t="s">
        <v>794</v>
      </c>
      <c r="M42" s="5">
        <v>0</v>
      </c>
      <c r="N42" s="60">
        <v>695000</v>
      </c>
      <c r="O42" s="60">
        <v>63533538</v>
      </c>
      <c r="P42" s="5" t="s">
        <v>97</v>
      </c>
      <c r="Q42" s="5">
        <v>1</v>
      </c>
      <c r="R42" s="5">
        <v>0</v>
      </c>
      <c r="S42" s="60">
        <v>695000</v>
      </c>
      <c r="T42" s="60">
        <v>63533538</v>
      </c>
      <c r="U42" s="5" t="s">
        <v>793</v>
      </c>
      <c r="V42" s="5" t="s">
        <v>795</v>
      </c>
      <c r="W42" s="5" t="s">
        <v>795</v>
      </c>
    </row>
    <row r="43" spans="2:23" x14ac:dyDescent="0.2">
      <c r="B43" s="63">
        <v>113107</v>
      </c>
      <c r="C43" s="5" t="s">
        <v>492</v>
      </c>
      <c r="D43" s="60">
        <v>300000</v>
      </c>
      <c r="E43" s="60">
        <v>0</v>
      </c>
      <c r="F43" s="60">
        <v>0</v>
      </c>
      <c r="G43" s="60">
        <v>300000</v>
      </c>
      <c r="I43" s="62">
        <v>43405</v>
      </c>
      <c r="J43" s="5" t="s">
        <v>796</v>
      </c>
      <c r="K43" s="5" t="s">
        <v>697</v>
      </c>
      <c r="L43" s="5" t="s">
        <v>797</v>
      </c>
      <c r="M43" s="5">
        <v>0</v>
      </c>
      <c r="N43" s="60">
        <v>5262000</v>
      </c>
      <c r="O43" s="60">
        <v>58271538</v>
      </c>
      <c r="P43" s="5" t="s">
        <v>97</v>
      </c>
      <c r="Q43" s="5">
        <v>1</v>
      </c>
      <c r="R43" s="5">
        <v>0</v>
      </c>
      <c r="S43" s="60">
        <v>5262000</v>
      </c>
      <c r="T43" s="60">
        <v>58271538</v>
      </c>
      <c r="U43" s="5" t="s">
        <v>796</v>
      </c>
      <c r="V43" s="5" t="s">
        <v>798</v>
      </c>
      <c r="W43" s="5" t="s">
        <v>798</v>
      </c>
    </row>
    <row r="44" spans="2:23" x14ac:dyDescent="0.2">
      <c r="B44" s="63">
        <v>113108</v>
      </c>
      <c r="C44" s="5" t="s">
        <v>493</v>
      </c>
      <c r="D44" s="60">
        <v>4000000</v>
      </c>
      <c r="E44" s="60">
        <v>0</v>
      </c>
      <c r="F44" s="60">
        <v>0</v>
      </c>
      <c r="G44" s="60">
        <v>4000000</v>
      </c>
      <c r="I44" s="62">
        <v>43405</v>
      </c>
      <c r="J44" s="5" t="s">
        <v>799</v>
      </c>
      <c r="K44" s="5" t="s">
        <v>697</v>
      </c>
      <c r="L44" s="5" t="s">
        <v>800</v>
      </c>
      <c r="M44" s="5">
        <v>0</v>
      </c>
      <c r="N44" s="60">
        <v>954400</v>
      </c>
      <c r="O44" s="60">
        <v>57317138</v>
      </c>
      <c r="P44" s="5" t="s">
        <v>97</v>
      </c>
      <c r="Q44" s="5">
        <v>1</v>
      </c>
      <c r="R44" s="5">
        <v>0</v>
      </c>
      <c r="S44" s="60">
        <v>954400</v>
      </c>
      <c r="T44" s="60">
        <v>57317138</v>
      </c>
      <c r="U44" s="5" t="s">
        <v>799</v>
      </c>
      <c r="V44" s="5" t="s">
        <v>801</v>
      </c>
      <c r="W44" s="5" t="s">
        <v>801</v>
      </c>
    </row>
    <row r="45" spans="2:23" x14ac:dyDescent="0.2">
      <c r="B45" s="63">
        <v>113109</v>
      </c>
      <c r="C45" s="5" t="s">
        <v>494</v>
      </c>
      <c r="D45" s="60">
        <v>6000000</v>
      </c>
      <c r="E45" s="60">
        <v>0</v>
      </c>
      <c r="F45" s="60">
        <v>0</v>
      </c>
      <c r="G45" s="60">
        <v>6000000</v>
      </c>
      <c r="I45" s="62">
        <v>43405</v>
      </c>
      <c r="J45" s="5" t="s">
        <v>802</v>
      </c>
      <c r="K45" s="5" t="s">
        <v>697</v>
      </c>
      <c r="L45" s="5" t="s">
        <v>803</v>
      </c>
      <c r="M45" s="5">
        <v>0</v>
      </c>
      <c r="N45" s="60">
        <v>378400</v>
      </c>
      <c r="O45" s="60">
        <v>56938738</v>
      </c>
      <c r="P45" s="5" t="s">
        <v>97</v>
      </c>
      <c r="Q45" s="5">
        <v>1</v>
      </c>
      <c r="R45" s="5">
        <v>0</v>
      </c>
      <c r="S45" s="60">
        <v>378400</v>
      </c>
      <c r="T45" s="60">
        <v>56938738</v>
      </c>
      <c r="U45" s="5" t="s">
        <v>802</v>
      </c>
      <c r="V45" s="5" t="s">
        <v>804</v>
      </c>
      <c r="W45" s="5" t="s">
        <v>804</v>
      </c>
    </row>
    <row r="46" spans="2:23" x14ac:dyDescent="0.2">
      <c r="B46" s="63">
        <v>113110</v>
      </c>
      <c r="C46" s="5" t="s">
        <v>495</v>
      </c>
      <c r="D46" s="60">
        <v>3500000</v>
      </c>
      <c r="E46" s="60">
        <v>0</v>
      </c>
      <c r="F46" s="60">
        <v>0</v>
      </c>
      <c r="G46" s="60">
        <v>3500000</v>
      </c>
      <c r="I46" s="62">
        <v>43405</v>
      </c>
      <c r="J46" s="5" t="s">
        <v>805</v>
      </c>
      <c r="K46" s="5" t="s">
        <v>697</v>
      </c>
      <c r="L46" s="5" t="s">
        <v>806</v>
      </c>
      <c r="M46" s="5">
        <v>0</v>
      </c>
      <c r="N46" s="60">
        <v>555200</v>
      </c>
      <c r="O46" s="60">
        <v>56383538</v>
      </c>
      <c r="P46" s="5" t="s">
        <v>97</v>
      </c>
      <c r="Q46" s="5">
        <v>1</v>
      </c>
      <c r="R46" s="5">
        <v>0</v>
      </c>
      <c r="S46" s="60">
        <v>555200</v>
      </c>
      <c r="T46" s="60">
        <v>56383538</v>
      </c>
      <c r="U46" s="5" t="s">
        <v>805</v>
      </c>
      <c r="V46" s="5" t="s">
        <v>807</v>
      </c>
      <c r="W46" s="5" t="s">
        <v>807</v>
      </c>
    </row>
    <row r="47" spans="2:23" x14ac:dyDescent="0.2">
      <c r="B47" s="63">
        <v>113111</v>
      </c>
      <c r="C47" s="5" t="s">
        <v>496</v>
      </c>
      <c r="D47" s="60">
        <v>700000</v>
      </c>
      <c r="E47" s="60">
        <v>0</v>
      </c>
      <c r="F47" s="60">
        <v>0</v>
      </c>
      <c r="G47" s="60">
        <v>700000</v>
      </c>
      <c r="I47" s="62">
        <v>43405</v>
      </c>
      <c r="J47" s="5" t="s">
        <v>808</v>
      </c>
      <c r="K47" s="5" t="s">
        <v>697</v>
      </c>
      <c r="L47" s="5" t="s">
        <v>809</v>
      </c>
      <c r="M47" s="5">
        <v>0</v>
      </c>
      <c r="N47" s="60">
        <v>555200</v>
      </c>
      <c r="O47" s="60">
        <v>55828338</v>
      </c>
      <c r="P47" s="5" t="s">
        <v>97</v>
      </c>
      <c r="Q47" s="5">
        <v>1</v>
      </c>
      <c r="R47" s="5">
        <v>0</v>
      </c>
      <c r="S47" s="60">
        <v>555200</v>
      </c>
      <c r="T47" s="60">
        <v>55828338</v>
      </c>
      <c r="U47" s="5" t="s">
        <v>808</v>
      </c>
      <c r="V47" s="5" t="s">
        <v>810</v>
      </c>
      <c r="W47" s="5" t="s">
        <v>810</v>
      </c>
    </row>
    <row r="48" spans="2:23" x14ac:dyDescent="0.2">
      <c r="B48" s="63">
        <v>113112</v>
      </c>
      <c r="C48" s="5" t="s">
        <v>497</v>
      </c>
      <c r="D48" s="60">
        <v>800000</v>
      </c>
      <c r="E48" s="60">
        <v>0</v>
      </c>
      <c r="F48" s="60">
        <v>0</v>
      </c>
      <c r="G48" s="60">
        <v>800000</v>
      </c>
      <c r="I48" s="62">
        <v>43405</v>
      </c>
      <c r="J48" s="5" t="s">
        <v>811</v>
      </c>
      <c r="K48" s="5" t="s">
        <v>697</v>
      </c>
      <c r="L48" s="5" t="s">
        <v>812</v>
      </c>
      <c r="M48" s="5">
        <v>0</v>
      </c>
      <c r="N48" s="60">
        <v>378400</v>
      </c>
      <c r="O48" s="60">
        <v>55449938</v>
      </c>
      <c r="P48" s="5" t="s">
        <v>97</v>
      </c>
      <c r="Q48" s="5">
        <v>1</v>
      </c>
      <c r="R48" s="5">
        <v>0</v>
      </c>
      <c r="S48" s="60">
        <v>378400</v>
      </c>
      <c r="T48" s="60">
        <v>55449938</v>
      </c>
      <c r="U48" s="5" t="s">
        <v>811</v>
      </c>
      <c r="V48" s="5" t="s">
        <v>813</v>
      </c>
      <c r="W48" s="5" t="s">
        <v>813</v>
      </c>
    </row>
    <row r="49" spans="2:23" x14ac:dyDescent="0.2">
      <c r="B49" s="63">
        <v>113113</v>
      </c>
      <c r="C49" s="5" t="s">
        <v>498</v>
      </c>
      <c r="D49" s="60">
        <v>400000</v>
      </c>
      <c r="E49" s="60">
        <v>0</v>
      </c>
      <c r="F49" s="60">
        <v>0</v>
      </c>
      <c r="G49" s="60">
        <v>400000</v>
      </c>
      <c r="I49" s="62">
        <v>43405</v>
      </c>
      <c r="J49" s="5" t="s">
        <v>814</v>
      </c>
      <c r="K49" s="5" t="s">
        <v>697</v>
      </c>
      <c r="L49" s="5" t="s">
        <v>815</v>
      </c>
      <c r="M49" s="5">
        <v>0</v>
      </c>
      <c r="N49" s="60">
        <v>651500</v>
      </c>
      <c r="O49" s="60">
        <v>54798438</v>
      </c>
      <c r="P49" s="5" t="s">
        <v>97</v>
      </c>
      <c r="Q49" s="5">
        <v>1</v>
      </c>
      <c r="R49" s="5">
        <v>0</v>
      </c>
      <c r="S49" s="60">
        <v>651500</v>
      </c>
      <c r="T49" s="60">
        <v>54798438</v>
      </c>
      <c r="U49" s="5" t="s">
        <v>814</v>
      </c>
      <c r="V49" s="5" t="s">
        <v>816</v>
      </c>
      <c r="W49" s="5" t="s">
        <v>816</v>
      </c>
    </row>
    <row r="50" spans="2:23" x14ac:dyDescent="0.2">
      <c r="B50" s="63">
        <v>113114</v>
      </c>
      <c r="C50" s="5" t="s">
        <v>499</v>
      </c>
      <c r="D50" s="60">
        <v>0</v>
      </c>
      <c r="E50" s="60">
        <v>0</v>
      </c>
      <c r="F50" s="60">
        <v>0</v>
      </c>
      <c r="G50" s="60">
        <v>0</v>
      </c>
      <c r="I50" s="62">
        <v>43405</v>
      </c>
      <c r="J50" s="5" t="s">
        <v>817</v>
      </c>
      <c r="K50" s="5" t="s">
        <v>697</v>
      </c>
      <c r="L50" s="5" t="s">
        <v>818</v>
      </c>
      <c r="M50" s="5">
        <v>0</v>
      </c>
      <c r="N50" s="60">
        <v>1115500</v>
      </c>
      <c r="O50" s="60">
        <v>53682938</v>
      </c>
      <c r="P50" s="5" t="s">
        <v>97</v>
      </c>
      <c r="Q50" s="5">
        <v>1</v>
      </c>
      <c r="R50" s="5">
        <v>0</v>
      </c>
      <c r="S50" s="60">
        <v>1115500</v>
      </c>
      <c r="T50" s="60">
        <v>53682938</v>
      </c>
      <c r="U50" s="5" t="s">
        <v>817</v>
      </c>
      <c r="V50" s="5" t="s">
        <v>819</v>
      </c>
      <c r="W50" s="5" t="s">
        <v>819</v>
      </c>
    </row>
    <row r="51" spans="2:23" x14ac:dyDescent="0.2">
      <c r="B51" s="63">
        <v>113115</v>
      </c>
      <c r="C51" s="5" t="s">
        <v>500</v>
      </c>
      <c r="D51" s="60">
        <v>9700000</v>
      </c>
      <c r="E51" s="60">
        <v>0</v>
      </c>
      <c r="F51" s="60">
        <v>0</v>
      </c>
      <c r="G51" s="60">
        <v>9700000</v>
      </c>
      <c r="I51" s="62">
        <v>43405</v>
      </c>
      <c r="J51" s="5" t="s">
        <v>820</v>
      </c>
      <c r="K51" s="5" t="s">
        <v>697</v>
      </c>
      <c r="L51" s="5" t="s">
        <v>821</v>
      </c>
      <c r="M51" s="5">
        <v>0</v>
      </c>
      <c r="N51" s="60">
        <v>1483300</v>
      </c>
      <c r="O51" s="60">
        <v>52199638</v>
      </c>
      <c r="P51" s="5" t="s">
        <v>97</v>
      </c>
      <c r="Q51" s="5">
        <v>1</v>
      </c>
      <c r="R51" s="5">
        <v>0</v>
      </c>
      <c r="S51" s="60">
        <v>1483300</v>
      </c>
      <c r="T51" s="60">
        <v>52199638</v>
      </c>
      <c r="U51" s="5" t="s">
        <v>820</v>
      </c>
      <c r="V51" s="5" t="s">
        <v>822</v>
      </c>
      <c r="W51" s="5" t="s">
        <v>822</v>
      </c>
    </row>
    <row r="52" spans="2:23" x14ac:dyDescent="0.2">
      <c r="B52" s="63">
        <v>113117</v>
      </c>
      <c r="C52" s="5" t="s">
        <v>501</v>
      </c>
      <c r="D52" s="60">
        <v>5191818.18</v>
      </c>
      <c r="E52" s="60">
        <v>0</v>
      </c>
      <c r="F52" s="60">
        <v>0</v>
      </c>
      <c r="G52" s="60">
        <v>5191818.18</v>
      </c>
      <c r="I52" s="62">
        <v>43405</v>
      </c>
      <c r="J52" s="5" t="s">
        <v>823</v>
      </c>
      <c r="K52" s="5" t="s">
        <v>697</v>
      </c>
      <c r="L52" s="5" t="s">
        <v>824</v>
      </c>
      <c r="M52" s="5">
        <v>0</v>
      </c>
      <c r="N52" s="60">
        <v>745600</v>
      </c>
      <c r="O52" s="60">
        <v>51454038</v>
      </c>
      <c r="P52" s="5" t="s">
        <v>97</v>
      </c>
      <c r="Q52" s="5">
        <v>1</v>
      </c>
      <c r="R52" s="5">
        <v>0</v>
      </c>
      <c r="S52" s="60">
        <v>745600</v>
      </c>
      <c r="T52" s="60">
        <v>51454038</v>
      </c>
      <c r="U52" s="5" t="s">
        <v>823</v>
      </c>
      <c r="V52" s="5" t="s">
        <v>825</v>
      </c>
      <c r="W52" s="5" t="s">
        <v>825</v>
      </c>
    </row>
    <row r="53" spans="2:23" x14ac:dyDescent="0.2">
      <c r="B53" s="63">
        <v>113118</v>
      </c>
      <c r="C53" s="5" t="s">
        <v>502</v>
      </c>
      <c r="D53" s="60">
        <v>0</v>
      </c>
      <c r="E53" s="60">
        <v>0</v>
      </c>
      <c r="F53" s="60">
        <v>0</v>
      </c>
      <c r="G53" s="60">
        <v>0</v>
      </c>
      <c r="I53" s="62">
        <v>43405</v>
      </c>
      <c r="J53" s="5" t="s">
        <v>826</v>
      </c>
      <c r="K53" s="5" t="s">
        <v>827</v>
      </c>
      <c r="L53" s="5" t="s">
        <v>828</v>
      </c>
      <c r="M53" s="5">
        <v>0</v>
      </c>
      <c r="N53" s="60">
        <v>4504000</v>
      </c>
      <c r="O53" s="60">
        <v>46950038</v>
      </c>
      <c r="P53" s="5" t="s">
        <v>97</v>
      </c>
      <c r="Q53" s="5">
        <v>1</v>
      </c>
      <c r="R53" s="5">
        <v>0</v>
      </c>
      <c r="S53" s="60">
        <v>4504000</v>
      </c>
      <c r="T53" s="60">
        <v>46950038</v>
      </c>
      <c r="U53" s="5" t="s">
        <v>826</v>
      </c>
      <c r="V53" s="5" t="s">
        <v>829</v>
      </c>
      <c r="W53" s="5" t="s">
        <v>829</v>
      </c>
    </row>
    <row r="54" spans="2:23" x14ac:dyDescent="0.2">
      <c r="B54" s="63">
        <v>113119</v>
      </c>
      <c r="C54" s="5" t="s">
        <v>503</v>
      </c>
      <c r="D54" s="60">
        <v>0</v>
      </c>
      <c r="E54" s="60">
        <v>0</v>
      </c>
      <c r="F54" s="60">
        <v>0</v>
      </c>
      <c r="G54" s="60">
        <v>0</v>
      </c>
      <c r="I54" s="62">
        <v>43405</v>
      </c>
      <c r="J54" s="5" t="s">
        <v>830</v>
      </c>
      <c r="K54" s="5" t="s">
        <v>827</v>
      </c>
      <c r="L54" s="5" t="s">
        <v>831</v>
      </c>
      <c r="M54" s="5">
        <v>0</v>
      </c>
      <c r="N54" s="60">
        <v>1118100</v>
      </c>
      <c r="O54" s="60">
        <v>45831938</v>
      </c>
      <c r="P54" s="5" t="s">
        <v>97</v>
      </c>
      <c r="Q54" s="5">
        <v>1</v>
      </c>
      <c r="R54" s="5">
        <v>0</v>
      </c>
      <c r="S54" s="60">
        <v>1118100</v>
      </c>
      <c r="T54" s="60">
        <v>45831938</v>
      </c>
      <c r="U54" s="5" t="s">
        <v>830</v>
      </c>
      <c r="V54" s="5" t="s">
        <v>832</v>
      </c>
      <c r="W54" s="5" t="s">
        <v>832</v>
      </c>
    </row>
    <row r="55" spans="2:23" x14ac:dyDescent="0.2">
      <c r="B55" s="63">
        <v>113120</v>
      </c>
      <c r="C55" s="5" t="s">
        <v>504</v>
      </c>
      <c r="D55" s="60">
        <v>0</v>
      </c>
      <c r="E55" s="60">
        <v>0</v>
      </c>
      <c r="F55" s="60">
        <v>0</v>
      </c>
      <c r="G55" s="60">
        <v>0</v>
      </c>
      <c r="I55" s="62">
        <v>43405</v>
      </c>
      <c r="J55" s="5" t="s">
        <v>833</v>
      </c>
      <c r="K55" s="5" t="s">
        <v>827</v>
      </c>
      <c r="L55" s="5" t="s">
        <v>834</v>
      </c>
      <c r="M55" s="5">
        <v>0</v>
      </c>
      <c r="N55" s="60">
        <v>400200</v>
      </c>
      <c r="O55" s="60">
        <v>45431738</v>
      </c>
      <c r="P55" s="5" t="s">
        <v>97</v>
      </c>
      <c r="Q55" s="5">
        <v>1</v>
      </c>
      <c r="R55" s="5">
        <v>0</v>
      </c>
      <c r="S55" s="60">
        <v>400200</v>
      </c>
      <c r="T55" s="60">
        <v>45431738</v>
      </c>
      <c r="U55" s="5" t="s">
        <v>833</v>
      </c>
      <c r="V55" s="5" t="s">
        <v>835</v>
      </c>
      <c r="W55" s="5" t="s">
        <v>835</v>
      </c>
    </row>
    <row r="56" spans="2:23" x14ac:dyDescent="0.2">
      <c r="B56" s="63">
        <v>113121</v>
      </c>
      <c r="C56" s="5" t="s">
        <v>505</v>
      </c>
      <c r="D56" s="60">
        <v>5990000</v>
      </c>
      <c r="E56" s="60">
        <v>0</v>
      </c>
      <c r="F56" s="60">
        <v>0</v>
      </c>
      <c r="G56" s="60">
        <v>5990000</v>
      </c>
      <c r="I56" s="62">
        <v>43405</v>
      </c>
      <c r="J56" s="5" t="s">
        <v>836</v>
      </c>
      <c r="K56" s="5" t="s">
        <v>827</v>
      </c>
      <c r="L56" s="5" t="s">
        <v>837</v>
      </c>
      <c r="M56" s="5">
        <v>0</v>
      </c>
      <c r="N56" s="60">
        <v>2913600</v>
      </c>
      <c r="O56" s="60">
        <v>42518138</v>
      </c>
      <c r="P56" s="5" t="s">
        <v>97</v>
      </c>
      <c r="Q56" s="5">
        <v>1</v>
      </c>
      <c r="R56" s="5">
        <v>0</v>
      </c>
      <c r="S56" s="60">
        <v>2913600</v>
      </c>
      <c r="T56" s="60">
        <v>42518138</v>
      </c>
      <c r="U56" s="5" t="s">
        <v>836</v>
      </c>
      <c r="V56" s="5" t="s">
        <v>838</v>
      </c>
      <c r="W56" s="5" t="s">
        <v>838</v>
      </c>
    </row>
    <row r="57" spans="2:23" x14ac:dyDescent="0.2">
      <c r="B57" s="63">
        <v>113122</v>
      </c>
      <c r="C57" s="5" t="s">
        <v>506</v>
      </c>
      <c r="D57" s="60">
        <v>2500000</v>
      </c>
      <c r="E57" s="60">
        <v>0</v>
      </c>
      <c r="F57" s="60">
        <v>0</v>
      </c>
      <c r="G57" s="60">
        <v>2500000</v>
      </c>
      <c r="I57" s="62">
        <v>43405</v>
      </c>
      <c r="J57" s="5" t="s">
        <v>839</v>
      </c>
      <c r="K57" s="5" t="s">
        <v>840</v>
      </c>
      <c r="L57" s="5" t="s">
        <v>841</v>
      </c>
      <c r="M57" s="5">
        <v>0</v>
      </c>
      <c r="N57" s="60">
        <v>972000</v>
      </c>
      <c r="O57" s="60">
        <v>41546138</v>
      </c>
      <c r="P57" s="5" t="s">
        <v>97</v>
      </c>
      <c r="Q57" s="5">
        <v>1</v>
      </c>
      <c r="R57" s="5">
        <v>0</v>
      </c>
      <c r="S57" s="60">
        <v>972000</v>
      </c>
      <c r="T57" s="60">
        <v>41546138</v>
      </c>
      <c r="U57" s="5" t="s">
        <v>839</v>
      </c>
      <c r="V57" s="5" t="s">
        <v>842</v>
      </c>
      <c r="W57" s="5" t="s">
        <v>842</v>
      </c>
    </row>
    <row r="58" spans="2:23" x14ac:dyDescent="0.2">
      <c r="B58" s="63">
        <v>113123</v>
      </c>
      <c r="C58" s="5" t="s">
        <v>507</v>
      </c>
      <c r="D58" s="60">
        <v>0</v>
      </c>
      <c r="E58" s="60">
        <v>0</v>
      </c>
      <c r="F58" s="60">
        <v>0</v>
      </c>
      <c r="G58" s="60">
        <v>0</v>
      </c>
      <c r="I58" s="62">
        <v>43405</v>
      </c>
      <c r="J58" s="5" t="s">
        <v>843</v>
      </c>
      <c r="K58" s="5" t="s">
        <v>844</v>
      </c>
      <c r="L58" s="5" t="s">
        <v>845</v>
      </c>
      <c r="M58" s="5">
        <v>0</v>
      </c>
      <c r="N58" s="60">
        <v>706000</v>
      </c>
      <c r="O58" s="60">
        <v>40840138</v>
      </c>
      <c r="P58" s="5" t="s">
        <v>97</v>
      </c>
      <c r="Q58" s="5">
        <v>1</v>
      </c>
      <c r="R58" s="5">
        <v>0</v>
      </c>
      <c r="S58" s="60">
        <v>706000</v>
      </c>
      <c r="T58" s="60">
        <v>40840138</v>
      </c>
      <c r="U58" s="5" t="s">
        <v>843</v>
      </c>
      <c r="V58" s="5" t="s">
        <v>846</v>
      </c>
      <c r="W58" s="5" t="s">
        <v>846</v>
      </c>
    </row>
    <row r="59" spans="2:23" x14ac:dyDescent="0.2">
      <c r="B59" s="63">
        <v>113124</v>
      </c>
      <c r="C59" s="5" t="s">
        <v>508</v>
      </c>
      <c r="D59" s="60">
        <v>1000000</v>
      </c>
      <c r="E59" s="60">
        <v>0</v>
      </c>
      <c r="F59" s="60">
        <v>0</v>
      </c>
      <c r="G59" s="60">
        <v>1000000</v>
      </c>
      <c r="I59" s="62">
        <v>43405</v>
      </c>
      <c r="J59" s="5" t="s">
        <v>847</v>
      </c>
      <c r="K59" s="5" t="s">
        <v>844</v>
      </c>
      <c r="L59" s="5" t="s">
        <v>848</v>
      </c>
      <c r="M59" s="5">
        <v>0</v>
      </c>
      <c r="N59" s="60">
        <v>2218900</v>
      </c>
      <c r="O59" s="60">
        <v>38621238</v>
      </c>
      <c r="P59" s="5" t="s">
        <v>97</v>
      </c>
      <c r="Q59" s="5">
        <v>1</v>
      </c>
      <c r="R59" s="5">
        <v>0</v>
      </c>
      <c r="S59" s="60">
        <v>2218900</v>
      </c>
      <c r="T59" s="60">
        <v>38621238</v>
      </c>
      <c r="U59" s="5" t="s">
        <v>847</v>
      </c>
      <c r="V59" s="5" t="s">
        <v>849</v>
      </c>
      <c r="W59" s="5" t="s">
        <v>849</v>
      </c>
    </row>
    <row r="60" spans="2:23" x14ac:dyDescent="0.2">
      <c r="B60" s="63">
        <v>113125</v>
      </c>
      <c r="C60" s="5" t="s">
        <v>509</v>
      </c>
      <c r="D60" s="60">
        <v>4300000</v>
      </c>
      <c r="E60" s="60">
        <v>0</v>
      </c>
      <c r="F60" s="60">
        <v>0</v>
      </c>
      <c r="G60" s="60">
        <v>4300000</v>
      </c>
      <c r="I60" s="62">
        <v>43405</v>
      </c>
      <c r="J60" s="5" t="s">
        <v>850</v>
      </c>
      <c r="K60" s="5" t="s">
        <v>851</v>
      </c>
      <c r="L60" s="5" t="s">
        <v>852</v>
      </c>
      <c r="M60" s="5">
        <v>0</v>
      </c>
      <c r="N60" s="60">
        <v>998800</v>
      </c>
      <c r="O60" s="60">
        <v>37622438</v>
      </c>
      <c r="P60" s="5" t="s">
        <v>97</v>
      </c>
      <c r="Q60" s="5">
        <v>1</v>
      </c>
      <c r="R60" s="5">
        <v>0</v>
      </c>
      <c r="S60" s="60">
        <v>998800</v>
      </c>
      <c r="T60" s="60">
        <v>37622438</v>
      </c>
      <c r="U60" s="5" t="s">
        <v>850</v>
      </c>
      <c r="V60" s="5" t="s">
        <v>853</v>
      </c>
      <c r="W60" s="5" t="s">
        <v>853</v>
      </c>
    </row>
    <row r="61" spans="2:23" x14ac:dyDescent="0.2">
      <c r="B61" s="63">
        <v>113126</v>
      </c>
      <c r="C61" s="5" t="s">
        <v>510</v>
      </c>
      <c r="D61" s="60">
        <v>0</v>
      </c>
      <c r="E61" s="60">
        <v>0</v>
      </c>
      <c r="F61" s="60">
        <v>0</v>
      </c>
      <c r="G61" s="60">
        <v>0</v>
      </c>
      <c r="I61" s="66"/>
      <c r="J61" s="54"/>
      <c r="K61" s="54" t="s">
        <v>444</v>
      </c>
      <c r="L61" s="54"/>
      <c r="M61" s="55">
        <v>70000000</v>
      </c>
      <c r="N61" s="55">
        <v>85020100</v>
      </c>
      <c r="O61" s="55">
        <v>37622438</v>
      </c>
      <c r="P61" s="54"/>
      <c r="Q61" s="54"/>
      <c r="R61" s="55">
        <v>70000000</v>
      </c>
      <c r="S61" s="55">
        <v>85020100</v>
      </c>
      <c r="T61" s="55">
        <v>37622438</v>
      </c>
      <c r="U61" s="54"/>
      <c r="V61" s="54"/>
      <c r="W61" s="54"/>
    </row>
    <row r="62" spans="2:23" x14ac:dyDescent="0.2">
      <c r="B62" s="63">
        <v>113127</v>
      </c>
      <c r="C62" s="5" t="s">
        <v>511</v>
      </c>
      <c r="D62" s="60">
        <v>4500000</v>
      </c>
      <c r="E62" s="60">
        <v>0</v>
      </c>
      <c r="F62" s="60">
        <v>0</v>
      </c>
      <c r="G62" s="60">
        <v>4500000</v>
      </c>
      <c r="I62" s="36"/>
      <c r="J62" s="5"/>
      <c r="K62" s="5" t="s">
        <v>854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2:23" x14ac:dyDescent="0.2">
      <c r="B63" s="63">
        <v>113128</v>
      </c>
      <c r="C63" s="5" t="s">
        <v>512</v>
      </c>
      <c r="D63" s="60">
        <v>2400000</v>
      </c>
      <c r="E63" s="60">
        <v>0</v>
      </c>
      <c r="F63" s="60">
        <v>0</v>
      </c>
      <c r="G63" s="60">
        <v>2400000</v>
      </c>
      <c r="I63" s="66"/>
      <c r="J63" s="54"/>
      <c r="K63" s="54" t="s">
        <v>16</v>
      </c>
      <c r="L63" s="54"/>
      <c r="M63" s="55">
        <v>70000000</v>
      </c>
      <c r="N63" s="55">
        <v>85020100</v>
      </c>
      <c r="O63" s="55">
        <v>37622438</v>
      </c>
      <c r="P63" s="54"/>
      <c r="Q63" s="54"/>
      <c r="R63" s="55">
        <v>70000000</v>
      </c>
      <c r="S63" s="55">
        <v>85020100</v>
      </c>
      <c r="T63" s="55">
        <v>37622438</v>
      </c>
      <c r="U63" s="54"/>
      <c r="V63" s="54"/>
      <c r="W63" s="54"/>
    </row>
    <row r="64" spans="2:23" x14ac:dyDescent="0.2">
      <c r="B64" s="63">
        <v>113129</v>
      </c>
      <c r="C64" s="5" t="s">
        <v>513</v>
      </c>
      <c r="D64" s="60">
        <v>0</v>
      </c>
      <c r="E64" s="60">
        <v>0</v>
      </c>
      <c r="F64" s="60">
        <v>0</v>
      </c>
      <c r="G64" s="60">
        <v>0</v>
      </c>
    </row>
    <row r="65" spans="2:7" x14ac:dyDescent="0.2">
      <c r="B65" s="63">
        <v>113130</v>
      </c>
      <c r="C65" s="5" t="s">
        <v>514</v>
      </c>
      <c r="D65" s="60">
        <v>4000000</v>
      </c>
      <c r="E65" s="60">
        <v>0</v>
      </c>
      <c r="F65" s="60">
        <v>0</v>
      </c>
      <c r="G65" s="60">
        <v>4000000</v>
      </c>
    </row>
    <row r="66" spans="2:7" x14ac:dyDescent="0.2">
      <c r="B66" s="63">
        <v>113131</v>
      </c>
      <c r="C66" s="5" t="s">
        <v>515</v>
      </c>
      <c r="D66" s="60">
        <v>0</v>
      </c>
      <c r="E66" s="60">
        <v>0</v>
      </c>
      <c r="F66" s="60">
        <v>0</v>
      </c>
      <c r="G66" s="60">
        <v>0</v>
      </c>
    </row>
    <row r="67" spans="2:7" x14ac:dyDescent="0.2">
      <c r="B67" s="63">
        <v>113132</v>
      </c>
      <c r="C67" s="5" t="s">
        <v>516</v>
      </c>
      <c r="D67" s="60">
        <v>1500000</v>
      </c>
      <c r="E67" s="60">
        <v>0</v>
      </c>
      <c r="F67" s="60">
        <v>0</v>
      </c>
      <c r="G67" s="60">
        <v>1500000</v>
      </c>
    </row>
    <row r="68" spans="2:7" x14ac:dyDescent="0.2">
      <c r="B68" s="63">
        <v>113133</v>
      </c>
      <c r="C68" s="5" t="s">
        <v>517</v>
      </c>
      <c r="D68" s="60">
        <v>0</v>
      </c>
      <c r="E68" s="60">
        <v>0</v>
      </c>
      <c r="F68" s="60">
        <v>0</v>
      </c>
      <c r="G68" s="60">
        <v>0</v>
      </c>
    </row>
    <row r="69" spans="2:7" x14ac:dyDescent="0.2">
      <c r="B69" s="63">
        <v>113201</v>
      </c>
      <c r="C69" s="5" t="s">
        <v>518</v>
      </c>
      <c r="D69" s="60">
        <v>31500000</v>
      </c>
      <c r="E69" s="60">
        <v>0</v>
      </c>
      <c r="F69" s="60">
        <v>0</v>
      </c>
      <c r="G69" s="60">
        <v>31500000</v>
      </c>
    </row>
    <row r="70" spans="2:7" x14ac:dyDescent="0.2">
      <c r="B70" s="63">
        <v>113202</v>
      </c>
      <c r="C70" s="5" t="s">
        <v>519</v>
      </c>
      <c r="D70" s="60">
        <v>1200000000</v>
      </c>
      <c r="E70" s="60">
        <v>0</v>
      </c>
      <c r="F70" s="60">
        <v>0</v>
      </c>
      <c r="G70" s="60">
        <v>1200000000</v>
      </c>
    </row>
    <row r="71" spans="2:7" x14ac:dyDescent="0.2">
      <c r="B71" s="63">
        <v>113203</v>
      </c>
      <c r="C71" s="5" t="s">
        <v>520</v>
      </c>
      <c r="D71" s="60">
        <v>132000000</v>
      </c>
      <c r="E71" s="60">
        <v>0</v>
      </c>
      <c r="F71" s="60">
        <v>0</v>
      </c>
      <c r="G71" s="60">
        <v>132000000</v>
      </c>
    </row>
    <row r="72" spans="2:7" x14ac:dyDescent="0.2">
      <c r="B72" s="66"/>
      <c r="C72" s="54" t="s">
        <v>444</v>
      </c>
      <c r="D72" s="55">
        <v>1437803818.1800001</v>
      </c>
      <c r="E72" s="55">
        <v>0</v>
      </c>
      <c r="F72" s="55">
        <v>0</v>
      </c>
      <c r="G72" s="55">
        <v>1437803818.1800001</v>
      </c>
    </row>
    <row r="73" spans="2:7" x14ac:dyDescent="0.2">
      <c r="B73" s="63"/>
      <c r="C73" s="5"/>
      <c r="D73" s="60"/>
      <c r="E73" s="60"/>
      <c r="F73" s="60"/>
      <c r="G73" s="60"/>
    </row>
    <row r="74" spans="2:7" x14ac:dyDescent="0.2">
      <c r="B74" s="63">
        <v>114100</v>
      </c>
      <c r="C74" s="5" t="s">
        <v>309</v>
      </c>
      <c r="D74" s="60">
        <v>1955985800</v>
      </c>
      <c r="E74" s="60">
        <v>0</v>
      </c>
      <c r="F74" s="60">
        <v>0</v>
      </c>
      <c r="G74" s="60">
        <v>1955985800</v>
      </c>
    </row>
    <row r="75" spans="2:7" x14ac:dyDescent="0.2">
      <c r="B75" s="63">
        <v>114501</v>
      </c>
      <c r="C75" s="5" t="s">
        <v>521</v>
      </c>
      <c r="D75" s="60">
        <v>148378787</v>
      </c>
      <c r="E75" s="60">
        <v>0</v>
      </c>
      <c r="F75" s="60">
        <v>0</v>
      </c>
      <c r="G75" s="60">
        <v>148378787</v>
      </c>
    </row>
    <row r="76" spans="2:7" x14ac:dyDescent="0.2">
      <c r="B76" s="63">
        <v>114502</v>
      </c>
      <c r="C76" s="5" t="s">
        <v>463</v>
      </c>
      <c r="D76" s="60">
        <v>52642538</v>
      </c>
      <c r="E76" s="60">
        <v>70000000</v>
      </c>
      <c r="F76" s="60">
        <v>85020100</v>
      </c>
      <c r="G76" s="60">
        <v>37622438</v>
      </c>
    </row>
    <row r="77" spans="2:7" x14ac:dyDescent="0.2">
      <c r="B77" s="63">
        <v>114503</v>
      </c>
      <c r="C77" s="5" t="s">
        <v>522</v>
      </c>
      <c r="D77" s="60">
        <v>96491563.5</v>
      </c>
      <c r="E77" s="60">
        <v>98000000</v>
      </c>
      <c r="F77" s="60">
        <v>78749290</v>
      </c>
      <c r="G77" s="60">
        <v>115742273.5</v>
      </c>
    </row>
    <row r="78" spans="2:7" x14ac:dyDescent="0.2">
      <c r="B78" s="63">
        <v>114504</v>
      </c>
      <c r="C78" s="5" t="s">
        <v>523</v>
      </c>
      <c r="D78" s="60">
        <v>205262994.19999999</v>
      </c>
      <c r="E78" s="60">
        <v>0</v>
      </c>
      <c r="F78" s="60">
        <v>0</v>
      </c>
      <c r="G78" s="60">
        <v>205262994.19999999</v>
      </c>
    </row>
    <row r="79" spans="2:7" x14ac:dyDescent="0.2">
      <c r="B79" s="63">
        <v>114505</v>
      </c>
      <c r="C79" s="5" t="s">
        <v>524</v>
      </c>
      <c r="D79" s="60">
        <v>11570385</v>
      </c>
      <c r="E79" s="60">
        <v>0</v>
      </c>
      <c r="F79" s="60">
        <v>1481727</v>
      </c>
      <c r="G79" s="60">
        <v>10088658</v>
      </c>
    </row>
    <row r="80" spans="2:7" x14ac:dyDescent="0.2">
      <c r="B80" s="63">
        <v>114506</v>
      </c>
      <c r="C80" s="5" t="s">
        <v>525</v>
      </c>
      <c r="D80" s="60">
        <v>118568323</v>
      </c>
      <c r="E80" s="60">
        <v>101000000</v>
      </c>
      <c r="F80" s="60">
        <v>82335709</v>
      </c>
      <c r="G80" s="60">
        <v>137232614</v>
      </c>
    </row>
    <row r="81" spans="2:7" x14ac:dyDescent="0.2">
      <c r="B81" s="63">
        <v>114507</v>
      </c>
      <c r="C81" s="5" t="s">
        <v>526</v>
      </c>
      <c r="D81" s="60">
        <v>71236950</v>
      </c>
      <c r="E81" s="60">
        <v>0</v>
      </c>
      <c r="F81" s="60">
        <v>0</v>
      </c>
      <c r="G81" s="60">
        <v>71236950</v>
      </c>
    </row>
    <row r="82" spans="2:7" x14ac:dyDescent="0.2">
      <c r="B82" s="63">
        <v>114508</v>
      </c>
      <c r="C82" s="5" t="s">
        <v>527</v>
      </c>
      <c r="D82" s="60">
        <v>352853054.19999999</v>
      </c>
      <c r="E82" s="60">
        <v>0</v>
      </c>
      <c r="F82" s="60">
        <v>2415908</v>
      </c>
      <c r="G82" s="60">
        <v>350437146.19999999</v>
      </c>
    </row>
    <row r="83" spans="2:7" x14ac:dyDescent="0.2">
      <c r="B83" s="63">
        <v>114509</v>
      </c>
      <c r="C83" s="5" t="s">
        <v>528</v>
      </c>
      <c r="D83" s="60">
        <v>7947504.5</v>
      </c>
      <c r="E83" s="60">
        <v>0</v>
      </c>
      <c r="F83" s="60">
        <v>0</v>
      </c>
      <c r="G83" s="60">
        <v>7947504.5</v>
      </c>
    </row>
    <row r="84" spans="2:7" x14ac:dyDescent="0.2">
      <c r="B84" s="63">
        <v>114510</v>
      </c>
      <c r="C84" s="5" t="s">
        <v>529</v>
      </c>
      <c r="D84" s="60">
        <v>93245541.870000005</v>
      </c>
      <c r="E84" s="60">
        <v>414000000</v>
      </c>
      <c r="F84" s="60">
        <v>404251421.5</v>
      </c>
      <c r="G84" s="60">
        <v>102994120.37</v>
      </c>
    </row>
    <row r="85" spans="2:7" x14ac:dyDescent="0.2">
      <c r="B85" s="63">
        <v>114511</v>
      </c>
      <c r="C85" s="5" t="s">
        <v>530</v>
      </c>
      <c r="D85" s="60">
        <v>15886200</v>
      </c>
      <c r="E85" s="60">
        <v>0</v>
      </c>
      <c r="F85" s="60">
        <v>0</v>
      </c>
      <c r="G85" s="60">
        <v>15886200</v>
      </c>
    </row>
    <row r="86" spans="2:7" x14ac:dyDescent="0.2">
      <c r="B86" s="63">
        <v>114512</v>
      </c>
      <c r="C86" s="5" t="s">
        <v>531</v>
      </c>
      <c r="D86" s="60">
        <v>2000000</v>
      </c>
      <c r="E86" s="60">
        <v>0</v>
      </c>
      <c r="F86" s="60">
        <v>0</v>
      </c>
      <c r="G86" s="60">
        <v>2000000</v>
      </c>
    </row>
    <row r="87" spans="2:7" x14ac:dyDescent="0.2">
      <c r="B87" s="63">
        <v>114601</v>
      </c>
      <c r="C87" s="5" t="s">
        <v>532</v>
      </c>
      <c r="D87" s="60">
        <v>1160261396.6400001</v>
      </c>
      <c r="E87" s="60">
        <v>127000000</v>
      </c>
      <c r="F87" s="60">
        <v>857.14</v>
      </c>
      <c r="G87" s="60">
        <v>1287260539.5</v>
      </c>
    </row>
    <row r="88" spans="2:7" x14ac:dyDescent="0.2">
      <c r="B88" s="66"/>
      <c r="C88" s="54" t="s">
        <v>444</v>
      </c>
      <c r="D88" s="55">
        <v>4292331037.9099998</v>
      </c>
      <c r="E88" s="55">
        <v>810000000</v>
      </c>
      <c r="F88" s="55">
        <v>654255012.63999999</v>
      </c>
      <c r="G88" s="55">
        <v>4448076025.2700005</v>
      </c>
    </row>
    <row r="89" spans="2:7" x14ac:dyDescent="0.2">
      <c r="B89" s="63"/>
      <c r="C89" s="5"/>
      <c r="D89" s="60"/>
      <c r="E89" s="60"/>
      <c r="F89" s="60"/>
      <c r="G89" s="60"/>
    </row>
    <row r="90" spans="2:7" x14ac:dyDescent="0.2">
      <c r="B90" s="63">
        <v>115110</v>
      </c>
      <c r="C90" s="5" t="s">
        <v>533</v>
      </c>
      <c r="D90" s="60">
        <v>5756532</v>
      </c>
      <c r="E90" s="60">
        <v>0</v>
      </c>
      <c r="F90" s="60">
        <v>0</v>
      </c>
      <c r="G90" s="60">
        <v>5756532</v>
      </c>
    </row>
    <row r="91" spans="2:7" x14ac:dyDescent="0.2">
      <c r="B91" s="63">
        <v>115150</v>
      </c>
      <c r="C91" s="5" t="s">
        <v>534</v>
      </c>
      <c r="D91" s="60">
        <v>4074955</v>
      </c>
      <c r="E91" s="60">
        <v>0</v>
      </c>
      <c r="F91" s="60">
        <v>0</v>
      </c>
      <c r="G91" s="60">
        <v>4074955</v>
      </c>
    </row>
    <row r="92" spans="2:7" x14ac:dyDescent="0.2">
      <c r="B92" s="66"/>
      <c r="C92" s="54" t="s">
        <v>444</v>
      </c>
      <c r="D92" s="55">
        <v>9831487</v>
      </c>
      <c r="E92" s="55">
        <v>0</v>
      </c>
      <c r="F92" s="55">
        <v>0</v>
      </c>
      <c r="G92" s="55">
        <v>9831487</v>
      </c>
    </row>
    <row r="93" spans="2:7" x14ac:dyDescent="0.2">
      <c r="B93" s="63"/>
      <c r="C93" s="5"/>
      <c r="D93" s="60"/>
      <c r="E93" s="60"/>
      <c r="F93" s="60"/>
      <c r="G93" s="60"/>
    </row>
    <row r="94" spans="2:7" x14ac:dyDescent="0.2">
      <c r="B94" s="63">
        <v>116500</v>
      </c>
      <c r="C94" s="5" t="s">
        <v>535</v>
      </c>
      <c r="D94" s="60">
        <v>65416667</v>
      </c>
      <c r="E94" s="60">
        <v>0</v>
      </c>
      <c r="F94" s="60">
        <v>0</v>
      </c>
      <c r="G94" s="60">
        <v>65416667</v>
      </c>
    </row>
    <row r="95" spans="2:7" x14ac:dyDescent="0.2">
      <c r="B95" s="66"/>
      <c r="C95" s="54" t="s">
        <v>444</v>
      </c>
      <c r="D95" s="55">
        <v>65416667</v>
      </c>
      <c r="E95" s="55">
        <v>0</v>
      </c>
      <c r="F95" s="55">
        <v>0</v>
      </c>
      <c r="G95" s="55">
        <v>65416667</v>
      </c>
    </row>
    <row r="96" spans="2:7" x14ac:dyDescent="0.2">
      <c r="B96" s="63"/>
      <c r="C96" s="5"/>
      <c r="D96" s="60"/>
      <c r="E96" s="60"/>
      <c r="F96" s="60"/>
      <c r="G96" s="60"/>
    </row>
    <row r="97" spans="2:7" x14ac:dyDescent="0.2">
      <c r="B97" s="63">
        <v>118001</v>
      </c>
      <c r="C97" s="5" t="s">
        <v>234</v>
      </c>
      <c r="D97" s="60">
        <v>80000</v>
      </c>
      <c r="E97" s="60">
        <v>0</v>
      </c>
      <c r="F97" s="60">
        <v>0</v>
      </c>
      <c r="G97" s="60">
        <v>80000</v>
      </c>
    </row>
    <row r="98" spans="2:7" x14ac:dyDescent="0.2">
      <c r="B98" s="66"/>
      <c r="C98" s="54" t="s">
        <v>444</v>
      </c>
      <c r="D98" s="55">
        <v>80000</v>
      </c>
      <c r="E98" s="55">
        <v>0</v>
      </c>
      <c r="F98" s="55">
        <v>0</v>
      </c>
      <c r="G98" s="55">
        <v>80000</v>
      </c>
    </row>
    <row r="99" spans="2:7" x14ac:dyDescent="0.2">
      <c r="B99" s="63"/>
      <c r="C99" s="5"/>
      <c r="D99" s="60"/>
      <c r="E99" s="60"/>
      <c r="F99" s="60"/>
      <c r="G99" s="60"/>
    </row>
    <row r="100" spans="2:7" x14ac:dyDescent="0.2">
      <c r="B100" s="63">
        <v>131301</v>
      </c>
      <c r="C100" s="5" t="s">
        <v>536</v>
      </c>
      <c r="D100" s="60">
        <v>292500000</v>
      </c>
      <c r="E100" s="60">
        <v>0</v>
      </c>
      <c r="F100" s="60">
        <v>0</v>
      </c>
      <c r="G100" s="60">
        <v>292500000</v>
      </c>
    </row>
    <row r="101" spans="2:7" x14ac:dyDescent="0.2">
      <c r="B101" s="63">
        <v>131302</v>
      </c>
      <c r="C101" s="5" t="s">
        <v>537</v>
      </c>
      <c r="D101" s="60">
        <v>80000000</v>
      </c>
      <c r="E101" s="60">
        <v>0</v>
      </c>
      <c r="F101" s="60">
        <v>0</v>
      </c>
      <c r="G101" s="60">
        <v>80000000</v>
      </c>
    </row>
    <row r="102" spans="2:7" x14ac:dyDescent="0.2">
      <c r="B102" s="63">
        <v>131303</v>
      </c>
      <c r="C102" s="5" t="s">
        <v>538</v>
      </c>
      <c r="D102" s="60">
        <v>250000000</v>
      </c>
      <c r="E102" s="60">
        <v>0</v>
      </c>
      <c r="F102" s="60">
        <v>0</v>
      </c>
      <c r="G102" s="60">
        <v>250000000</v>
      </c>
    </row>
    <row r="103" spans="2:7" x14ac:dyDescent="0.2">
      <c r="B103" s="63">
        <v>131304</v>
      </c>
      <c r="C103" s="5" t="s">
        <v>539</v>
      </c>
      <c r="D103" s="60">
        <v>4000000</v>
      </c>
      <c r="E103" s="60">
        <v>0</v>
      </c>
      <c r="F103" s="60">
        <v>0</v>
      </c>
      <c r="G103" s="60">
        <v>4000000</v>
      </c>
    </row>
    <row r="104" spans="2:7" x14ac:dyDescent="0.2">
      <c r="B104" s="63">
        <v>131400</v>
      </c>
      <c r="C104" s="5" t="s">
        <v>540</v>
      </c>
      <c r="D104" s="60">
        <v>64135200</v>
      </c>
      <c r="E104" s="60">
        <v>0</v>
      </c>
      <c r="F104" s="60">
        <v>0</v>
      </c>
      <c r="G104" s="60">
        <v>64135200</v>
      </c>
    </row>
    <row r="105" spans="2:7" x14ac:dyDescent="0.2">
      <c r="B105" s="63">
        <v>131500</v>
      </c>
      <c r="C105" s="5" t="s">
        <v>541</v>
      </c>
      <c r="D105" s="60">
        <v>27429816</v>
      </c>
      <c r="E105" s="60">
        <v>0</v>
      </c>
      <c r="F105" s="60">
        <v>0</v>
      </c>
      <c r="G105" s="60">
        <v>27429816</v>
      </c>
    </row>
    <row r="106" spans="2:7" x14ac:dyDescent="0.2">
      <c r="B106" s="63">
        <v>131501</v>
      </c>
      <c r="C106" s="5" t="s">
        <v>542</v>
      </c>
      <c r="D106" s="60">
        <v>29200500</v>
      </c>
      <c r="E106" s="60">
        <v>0</v>
      </c>
      <c r="F106" s="60">
        <v>0</v>
      </c>
      <c r="G106" s="60">
        <v>29200500</v>
      </c>
    </row>
    <row r="107" spans="2:7" x14ac:dyDescent="0.2">
      <c r="B107" s="63">
        <v>131600</v>
      </c>
      <c r="C107" s="5" t="s">
        <v>543</v>
      </c>
      <c r="D107" s="60">
        <v>102310000</v>
      </c>
      <c r="E107" s="60">
        <v>0</v>
      </c>
      <c r="F107" s="60">
        <v>0</v>
      </c>
      <c r="G107" s="60">
        <v>102310000</v>
      </c>
    </row>
    <row r="108" spans="2:7" x14ac:dyDescent="0.2">
      <c r="B108" s="63">
        <v>131601</v>
      </c>
      <c r="C108" s="5" t="s">
        <v>544</v>
      </c>
      <c r="D108" s="60">
        <v>110000000</v>
      </c>
      <c r="E108" s="60">
        <v>0</v>
      </c>
      <c r="F108" s="60">
        <v>0</v>
      </c>
      <c r="G108" s="60">
        <v>110000000</v>
      </c>
    </row>
    <row r="109" spans="2:7" x14ac:dyDescent="0.2">
      <c r="B109" s="63">
        <v>131602</v>
      </c>
      <c r="C109" s="5" t="s">
        <v>545</v>
      </c>
      <c r="D109" s="60">
        <v>15000000</v>
      </c>
      <c r="E109" s="60">
        <v>0</v>
      </c>
      <c r="F109" s="60">
        <v>0</v>
      </c>
      <c r="G109" s="60">
        <v>15000000</v>
      </c>
    </row>
    <row r="110" spans="2:7" x14ac:dyDescent="0.2">
      <c r="B110" s="63">
        <v>131603</v>
      </c>
      <c r="C110" s="5" t="s">
        <v>546</v>
      </c>
      <c r="D110" s="60">
        <v>15000000</v>
      </c>
      <c r="E110" s="60">
        <v>0</v>
      </c>
      <c r="F110" s="60">
        <v>0</v>
      </c>
      <c r="G110" s="60">
        <v>15000000</v>
      </c>
    </row>
    <row r="111" spans="2:7" x14ac:dyDescent="0.2">
      <c r="B111" s="63">
        <v>131604</v>
      </c>
      <c r="C111" s="5" t="s">
        <v>547</v>
      </c>
      <c r="D111" s="60">
        <v>15000000</v>
      </c>
      <c r="E111" s="60">
        <v>0</v>
      </c>
      <c r="F111" s="60">
        <v>0</v>
      </c>
      <c r="G111" s="60">
        <v>15000000</v>
      </c>
    </row>
    <row r="112" spans="2:7" x14ac:dyDescent="0.2">
      <c r="B112" s="63">
        <v>131605</v>
      </c>
      <c r="C112" s="5" t="s">
        <v>548</v>
      </c>
      <c r="D112" s="60">
        <v>15000000</v>
      </c>
      <c r="E112" s="60">
        <v>0</v>
      </c>
      <c r="F112" s="60">
        <v>0</v>
      </c>
      <c r="G112" s="60">
        <v>15000000</v>
      </c>
    </row>
    <row r="113" spans="2:7" x14ac:dyDescent="0.2">
      <c r="B113" s="63">
        <v>131606</v>
      </c>
      <c r="C113" s="5" t="s">
        <v>549</v>
      </c>
      <c r="D113" s="60">
        <v>15000000</v>
      </c>
      <c r="E113" s="60">
        <v>0</v>
      </c>
      <c r="F113" s="60">
        <v>0</v>
      </c>
      <c r="G113" s="60">
        <v>15000000</v>
      </c>
    </row>
    <row r="114" spans="2:7" x14ac:dyDescent="0.2">
      <c r="B114" s="63">
        <v>131607</v>
      </c>
      <c r="C114" s="5" t="s">
        <v>550</v>
      </c>
      <c r="D114" s="60">
        <v>15000000</v>
      </c>
      <c r="E114" s="60">
        <v>0</v>
      </c>
      <c r="F114" s="60">
        <v>0</v>
      </c>
      <c r="G114" s="60">
        <v>15000000</v>
      </c>
    </row>
    <row r="115" spans="2:7" x14ac:dyDescent="0.2">
      <c r="B115" s="63">
        <v>131608</v>
      </c>
      <c r="C115" s="5" t="s">
        <v>551</v>
      </c>
      <c r="D115" s="60">
        <v>10000000000</v>
      </c>
      <c r="E115" s="60">
        <v>0</v>
      </c>
      <c r="F115" s="60">
        <v>0</v>
      </c>
      <c r="G115" s="60">
        <v>10000000000</v>
      </c>
    </row>
    <row r="116" spans="2:7" x14ac:dyDescent="0.2">
      <c r="B116" s="63">
        <v>131612</v>
      </c>
      <c r="C116" s="5" t="s">
        <v>552</v>
      </c>
      <c r="D116" s="60">
        <v>22500000</v>
      </c>
      <c r="E116" s="60">
        <v>0</v>
      </c>
      <c r="F116" s="60">
        <v>0</v>
      </c>
      <c r="G116" s="60">
        <v>22500000</v>
      </c>
    </row>
    <row r="117" spans="2:7" x14ac:dyDescent="0.2">
      <c r="B117" s="66"/>
      <c r="C117" s="54" t="s">
        <v>444</v>
      </c>
      <c r="D117" s="55">
        <v>11072075516</v>
      </c>
      <c r="E117" s="55">
        <v>0</v>
      </c>
      <c r="F117" s="55">
        <v>0</v>
      </c>
      <c r="G117" s="55">
        <v>11072075516</v>
      </c>
    </row>
    <row r="118" spans="2:7" x14ac:dyDescent="0.2">
      <c r="B118" s="63"/>
      <c r="C118" s="5"/>
      <c r="D118" s="60"/>
      <c r="E118" s="60"/>
      <c r="F118" s="60"/>
      <c r="G118" s="60"/>
    </row>
    <row r="119" spans="2:7" x14ac:dyDescent="0.2">
      <c r="B119" s="63">
        <v>132301</v>
      </c>
      <c r="C119" s="5" t="s">
        <v>553</v>
      </c>
      <c r="D119" s="60">
        <v>-87750000</v>
      </c>
      <c r="E119" s="60">
        <v>0</v>
      </c>
      <c r="F119" s="60">
        <v>0</v>
      </c>
      <c r="G119" s="60">
        <v>-87750000</v>
      </c>
    </row>
    <row r="120" spans="2:7" x14ac:dyDescent="0.2">
      <c r="B120" s="63">
        <v>132302</v>
      </c>
      <c r="C120" s="5" t="s">
        <v>554</v>
      </c>
      <c r="D120" s="60">
        <v>-27527600</v>
      </c>
      <c r="E120" s="60">
        <v>0</v>
      </c>
      <c r="F120" s="60">
        <v>0</v>
      </c>
      <c r="G120" s="60">
        <v>-27527600</v>
      </c>
    </row>
    <row r="121" spans="2:7" x14ac:dyDescent="0.2">
      <c r="B121" s="63">
        <v>132303</v>
      </c>
      <c r="C121" s="5" t="s">
        <v>555</v>
      </c>
      <c r="D121" s="60">
        <v>-84095000</v>
      </c>
      <c r="E121" s="60">
        <v>0</v>
      </c>
      <c r="F121" s="60">
        <v>0</v>
      </c>
      <c r="G121" s="60">
        <v>-84095000</v>
      </c>
    </row>
    <row r="122" spans="2:7" x14ac:dyDescent="0.2">
      <c r="B122" s="63">
        <v>132304</v>
      </c>
      <c r="C122" s="5" t="s">
        <v>556</v>
      </c>
      <c r="D122" s="60">
        <v>-4447999</v>
      </c>
      <c r="E122" s="60">
        <v>0</v>
      </c>
      <c r="F122" s="60">
        <v>0</v>
      </c>
      <c r="G122" s="60">
        <v>-4447999</v>
      </c>
    </row>
    <row r="123" spans="2:7" x14ac:dyDescent="0.2">
      <c r="B123" s="66"/>
      <c r="C123" s="54" t="s">
        <v>444</v>
      </c>
      <c r="D123" s="55">
        <v>-203820599</v>
      </c>
      <c r="E123" s="55">
        <v>0</v>
      </c>
      <c r="F123" s="55">
        <v>0</v>
      </c>
      <c r="G123" s="55">
        <v>-203820599</v>
      </c>
    </row>
    <row r="124" spans="2:7" x14ac:dyDescent="0.2">
      <c r="B124" s="63"/>
      <c r="C124" s="5"/>
      <c r="D124" s="60"/>
      <c r="E124" s="60"/>
      <c r="F124" s="60"/>
      <c r="G124" s="60"/>
    </row>
    <row r="125" spans="2:7" x14ac:dyDescent="0.2">
      <c r="B125" s="63">
        <v>171130</v>
      </c>
      <c r="C125" s="5" t="s">
        <v>557</v>
      </c>
      <c r="D125" s="60">
        <v>10000000</v>
      </c>
      <c r="E125" s="60">
        <v>0</v>
      </c>
      <c r="F125" s="60">
        <v>0</v>
      </c>
      <c r="G125" s="60">
        <v>10000000</v>
      </c>
    </row>
    <row r="126" spans="2:7" x14ac:dyDescent="0.2">
      <c r="B126" s="63">
        <v>171131</v>
      </c>
      <c r="C126" s="5" t="s">
        <v>558</v>
      </c>
      <c r="D126" s="60">
        <v>2000000</v>
      </c>
      <c r="E126" s="60">
        <v>0</v>
      </c>
      <c r="F126" s="60">
        <v>0</v>
      </c>
      <c r="G126" s="60">
        <v>2000000</v>
      </c>
    </row>
    <row r="127" spans="2:7" x14ac:dyDescent="0.2">
      <c r="B127" s="66"/>
      <c r="C127" s="54" t="s">
        <v>444</v>
      </c>
      <c r="D127" s="55">
        <v>12000000</v>
      </c>
      <c r="E127" s="55">
        <v>0</v>
      </c>
      <c r="F127" s="55">
        <v>0</v>
      </c>
      <c r="G127" s="55">
        <v>12000000</v>
      </c>
    </row>
    <row r="128" spans="2:7" x14ac:dyDescent="0.2">
      <c r="B128" s="63"/>
      <c r="C128" s="5"/>
      <c r="D128" s="60"/>
      <c r="E128" s="60"/>
      <c r="F128" s="60"/>
      <c r="G128" s="60"/>
    </row>
    <row r="129" spans="2:7" x14ac:dyDescent="0.2">
      <c r="B129" s="63">
        <v>174100</v>
      </c>
      <c r="C129" s="5" t="s">
        <v>325</v>
      </c>
      <c r="D129" s="60">
        <v>0</v>
      </c>
      <c r="E129" s="60">
        <v>172000000</v>
      </c>
      <c r="F129" s="60">
        <v>172000000</v>
      </c>
      <c r="G129" s="60">
        <v>0</v>
      </c>
    </row>
    <row r="130" spans="2:7" x14ac:dyDescent="0.2">
      <c r="B130" s="66"/>
      <c r="C130" s="54" t="s">
        <v>444</v>
      </c>
      <c r="D130" s="55">
        <v>0</v>
      </c>
      <c r="E130" s="55">
        <v>172000000</v>
      </c>
      <c r="F130" s="55">
        <v>172000000</v>
      </c>
      <c r="G130" s="55">
        <v>0</v>
      </c>
    </row>
    <row r="131" spans="2:7" x14ac:dyDescent="0.2">
      <c r="B131" s="63"/>
      <c r="C131" s="5"/>
      <c r="D131" s="60"/>
      <c r="E131" s="60"/>
      <c r="F131" s="60"/>
      <c r="G131" s="60"/>
    </row>
    <row r="132" spans="2:7" x14ac:dyDescent="0.2">
      <c r="B132" s="63">
        <v>175500</v>
      </c>
      <c r="C132" s="5" t="s">
        <v>559</v>
      </c>
      <c r="D132" s="60">
        <v>4797660291.3699999</v>
      </c>
      <c r="E132" s="60">
        <v>30000857.140000001</v>
      </c>
      <c r="F132" s="60">
        <v>0</v>
      </c>
      <c r="G132" s="60">
        <v>4827661148.5100002</v>
      </c>
    </row>
    <row r="133" spans="2:7" x14ac:dyDescent="0.2">
      <c r="B133" s="66"/>
      <c r="C133" s="54" t="s">
        <v>444</v>
      </c>
      <c r="D133" s="55">
        <v>4797660291.3699999</v>
      </c>
      <c r="E133" s="55">
        <v>30000857.140000001</v>
      </c>
      <c r="F133" s="55">
        <v>0</v>
      </c>
      <c r="G133" s="55">
        <v>4827661148.5100002</v>
      </c>
    </row>
    <row r="134" spans="2:7" x14ac:dyDescent="0.2">
      <c r="B134" s="63"/>
      <c r="C134" s="5"/>
      <c r="D134" s="60"/>
      <c r="E134" s="60"/>
      <c r="F134" s="60"/>
      <c r="G134" s="60"/>
    </row>
    <row r="135" spans="2:7" x14ac:dyDescent="0.2">
      <c r="B135" s="63">
        <v>211101</v>
      </c>
      <c r="C135" s="5" t="s">
        <v>560</v>
      </c>
      <c r="D135" s="60">
        <v>-24220440</v>
      </c>
      <c r="E135" s="60">
        <v>2584400</v>
      </c>
      <c r="F135" s="60">
        <v>0</v>
      </c>
      <c r="G135" s="60">
        <v>-21636040</v>
      </c>
    </row>
    <row r="136" spans="2:7" x14ac:dyDescent="0.2">
      <c r="B136" s="63">
        <v>211102</v>
      </c>
      <c r="C136" s="5" t="s">
        <v>561</v>
      </c>
      <c r="D136" s="60">
        <v>-1260000</v>
      </c>
      <c r="E136" s="60">
        <v>0</v>
      </c>
      <c r="F136" s="60">
        <v>0</v>
      </c>
      <c r="G136" s="60">
        <v>-1260000</v>
      </c>
    </row>
    <row r="137" spans="2:7" x14ac:dyDescent="0.2">
      <c r="B137" s="63">
        <v>211103</v>
      </c>
      <c r="C137" s="5" t="s">
        <v>562</v>
      </c>
      <c r="D137" s="60">
        <v>-120999596</v>
      </c>
      <c r="E137" s="60">
        <v>0</v>
      </c>
      <c r="F137" s="60">
        <v>0</v>
      </c>
      <c r="G137" s="60">
        <v>-120999596</v>
      </c>
    </row>
    <row r="138" spans="2:7" x14ac:dyDescent="0.2">
      <c r="B138" s="63">
        <v>211104</v>
      </c>
      <c r="C138" s="5" t="s">
        <v>563</v>
      </c>
      <c r="D138" s="60">
        <v>-130185500</v>
      </c>
      <c r="E138" s="60">
        <v>0</v>
      </c>
      <c r="F138" s="60">
        <v>0</v>
      </c>
      <c r="G138" s="60">
        <v>-130185500</v>
      </c>
    </row>
    <row r="139" spans="2:7" x14ac:dyDescent="0.2">
      <c r="B139" s="63">
        <v>211106</v>
      </c>
      <c r="C139" s="5" t="s">
        <v>564</v>
      </c>
      <c r="D139" s="60">
        <v>0</v>
      </c>
      <c r="E139" s="60">
        <v>0</v>
      </c>
      <c r="F139" s="60">
        <v>0</v>
      </c>
      <c r="G139" s="60">
        <v>0</v>
      </c>
    </row>
    <row r="140" spans="2:7" x14ac:dyDescent="0.2">
      <c r="B140" s="63">
        <v>211107</v>
      </c>
      <c r="C140" s="5" t="s">
        <v>565</v>
      </c>
      <c r="D140" s="60">
        <v>0</v>
      </c>
      <c r="E140" s="60">
        <v>0</v>
      </c>
      <c r="F140" s="60">
        <v>0</v>
      </c>
      <c r="G140" s="60">
        <v>0</v>
      </c>
    </row>
    <row r="141" spans="2:7" x14ac:dyDescent="0.2">
      <c r="B141" s="66"/>
      <c r="C141" s="54" t="s">
        <v>444</v>
      </c>
      <c r="D141" s="55">
        <v>-276665536</v>
      </c>
      <c r="E141" s="55">
        <v>2584400</v>
      </c>
      <c r="F141" s="55">
        <v>0</v>
      </c>
      <c r="G141" s="55">
        <v>-274081136</v>
      </c>
    </row>
    <row r="142" spans="2:7" x14ac:dyDescent="0.2">
      <c r="B142" s="63"/>
      <c r="C142" s="5"/>
      <c r="D142" s="60"/>
      <c r="E142" s="60"/>
      <c r="F142" s="60"/>
      <c r="G142" s="60"/>
    </row>
    <row r="143" spans="2:7" x14ac:dyDescent="0.2">
      <c r="B143" s="63">
        <v>212100</v>
      </c>
      <c r="C143" s="5" t="s">
        <v>21</v>
      </c>
      <c r="D143" s="60">
        <v>-1438650680.6700001</v>
      </c>
      <c r="E143" s="60">
        <v>409647259</v>
      </c>
      <c r="F143" s="60">
        <v>515248726</v>
      </c>
      <c r="G143" s="60">
        <v>-1544252147.6700001</v>
      </c>
    </row>
    <row r="144" spans="2:7" x14ac:dyDescent="0.2">
      <c r="B144" s="63">
        <v>212102</v>
      </c>
      <c r="C144" s="5" t="s">
        <v>566</v>
      </c>
      <c r="D144" s="60">
        <v>-20000000</v>
      </c>
      <c r="E144" s="60">
        <v>0</v>
      </c>
      <c r="F144" s="60">
        <v>0</v>
      </c>
      <c r="G144" s="60">
        <v>-20000000</v>
      </c>
    </row>
    <row r="145" spans="2:7" x14ac:dyDescent="0.2">
      <c r="B145" s="63">
        <v>212105</v>
      </c>
      <c r="C145" s="5" t="s">
        <v>567</v>
      </c>
      <c r="D145" s="60">
        <v>0</v>
      </c>
      <c r="E145" s="60">
        <v>0</v>
      </c>
      <c r="F145" s="60">
        <v>0</v>
      </c>
      <c r="G145" s="60">
        <v>0</v>
      </c>
    </row>
    <row r="146" spans="2:7" x14ac:dyDescent="0.2">
      <c r="B146" s="63">
        <v>212106</v>
      </c>
      <c r="C146" s="5" t="s">
        <v>568</v>
      </c>
      <c r="D146" s="60">
        <v>-25000000</v>
      </c>
      <c r="E146" s="60">
        <v>0</v>
      </c>
      <c r="F146" s="60">
        <v>0</v>
      </c>
      <c r="G146" s="60">
        <v>-25000000</v>
      </c>
    </row>
    <row r="147" spans="2:7" x14ac:dyDescent="0.2">
      <c r="B147" s="63">
        <v>212107</v>
      </c>
      <c r="C147" s="5" t="s">
        <v>569</v>
      </c>
      <c r="D147" s="60">
        <v>-15000000</v>
      </c>
      <c r="E147" s="60">
        <v>0</v>
      </c>
      <c r="F147" s="60">
        <v>0</v>
      </c>
      <c r="G147" s="60">
        <v>-15000000</v>
      </c>
    </row>
    <row r="148" spans="2:7" x14ac:dyDescent="0.2">
      <c r="B148" s="63">
        <v>212108</v>
      </c>
      <c r="C148" s="5" t="s">
        <v>570</v>
      </c>
      <c r="D148" s="60">
        <v>-20000000</v>
      </c>
      <c r="E148" s="60">
        <v>0</v>
      </c>
      <c r="F148" s="60">
        <v>0</v>
      </c>
      <c r="G148" s="60">
        <v>-20000000</v>
      </c>
    </row>
    <row r="149" spans="2:7" x14ac:dyDescent="0.2">
      <c r="B149" s="63">
        <v>212109</v>
      </c>
      <c r="C149" s="5" t="s">
        <v>571</v>
      </c>
      <c r="D149" s="60">
        <v>-25000000</v>
      </c>
      <c r="E149" s="60">
        <v>0</v>
      </c>
      <c r="F149" s="60">
        <v>0</v>
      </c>
      <c r="G149" s="60">
        <v>-25000000</v>
      </c>
    </row>
    <row r="150" spans="2:7" x14ac:dyDescent="0.2">
      <c r="B150" s="63">
        <v>212110</v>
      </c>
      <c r="C150" s="5"/>
      <c r="D150" s="60">
        <v>0</v>
      </c>
      <c r="E150" s="60">
        <v>0</v>
      </c>
      <c r="F150" s="60">
        <v>0</v>
      </c>
      <c r="G150" s="60">
        <v>0</v>
      </c>
    </row>
    <row r="151" spans="2:7" x14ac:dyDescent="0.2">
      <c r="B151" s="63">
        <v>212111</v>
      </c>
      <c r="C151" s="5" t="s">
        <v>572</v>
      </c>
      <c r="D151" s="60">
        <v>-25000000</v>
      </c>
      <c r="E151" s="60">
        <v>0</v>
      </c>
      <c r="F151" s="60">
        <v>0</v>
      </c>
      <c r="G151" s="60">
        <v>-25000000</v>
      </c>
    </row>
    <row r="152" spans="2:7" x14ac:dyDescent="0.2">
      <c r="B152" s="63">
        <v>212112</v>
      </c>
      <c r="C152" s="5" t="s">
        <v>573</v>
      </c>
      <c r="D152" s="60">
        <v>-20000000</v>
      </c>
      <c r="E152" s="60">
        <v>0</v>
      </c>
      <c r="F152" s="60">
        <v>0</v>
      </c>
      <c r="G152" s="60">
        <v>-20000000</v>
      </c>
    </row>
    <row r="153" spans="2:7" x14ac:dyDescent="0.2">
      <c r="B153" s="63">
        <v>212113</v>
      </c>
      <c r="C153" s="5" t="s">
        <v>574</v>
      </c>
      <c r="D153" s="60">
        <v>-20000000</v>
      </c>
      <c r="E153" s="60">
        <v>0</v>
      </c>
      <c r="F153" s="60">
        <v>0</v>
      </c>
      <c r="G153" s="60">
        <v>-20000000</v>
      </c>
    </row>
    <row r="154" spans="2:7" x14ac:dyDescent="0.2">
      <c r="B154" s="63">
        <v>212114</v>
      </c>
      <c r="C154" s="5" t="s">
        <v>575</v>
      </c>
      <c r="D154" s="60">
        <v>-20000000</v>
      </c>
      <c r="E154" s="60">
        <v>0</v>
      </c>
      <c r="F154" s="60">
        <v>0</v>
      </c>
      <c r="G154" s="60">
        <v>-20000000</v>
      </c>
    </row>
    <row r="155" spans="2:7" x14ac:dyDescent="0.2">
      <c r="B155" s="63">
        <v>212115</v>
      </c>
      <c r="C155" s="5" t="s">
        <v>576</v>
      </c>
      <c r="D155" s="60">
        <v>-20000000</v>
      </c>
      <c r="E155" s="60">
        <v>0</v>
      </c>
      <c r="F155" s="60">
        <v>0</v>
      </c>
      <c r="G155" s="60">
        <v>-20000000</v>
      </c>
    </row>
    <row r="156" spans="2:7" x14ac:dyDescent="0.2">
      <c r="B156" s="63">
        <v>212116</v>
      </c>
      <c r="C156" s="5" t="s">
        <v>577</v>
      </c>
      <c r="D156" s="60">
        <v>-38500000</v>
      </c>
      <c r="E156" s="60">
        <v>0</v>
      </c>
      <c r="F156" s="60">
        <v>0</v>
      </c>
      <c r="G156" s="60">
        <v>-38500000</v>
      </c>
    </row>
    <row r="157" spans="2:7" x14ac:dyDescent="0.2">
      <c r="B157" s="63">
        <v>212130</v>
      </c>
      <c r="C157" s="5" t="s">
        <v>60</v>
      </c>
      <c r="D157" s="60">
        <v>-109833246</v>
      </c>
      <c r="E157" s="60">
        <v>0</v>
      </c>
      <c r="F157" s="60">
        <v>0</v>
      </c>
      <c r="G157" s="60">
        <v>-109833246</v>
      </c>
    </row>
    <row r="158" spans="2:7" x14ac:dyDescent="0.2">
      <c r="B158" s="63">
        <v>212151</v>
      </c>
      <c r="C158" s="5" t="s">
        <v>578</v>
      </c>
      <c r="D158" s="60">
        <v>-4500000</v>
      </c>
      <c r="E158" s="60">
        <v>0</v>
      </c>
      <c r="F158" s="60">
        <v>0</v>
      </c>
      <c r="G158" s="60">
        <v>-4500000</v>
      </c>
    </row>
    <row r="159" spans="2:7" x14ac:dyDescent="0.2">
      <c r="B159" s="63">
        <v>212152</v>
      </c>
      <c r="C159" s="5" t="s">
        <v>579</v>
      </c>
      <c r="D159" s="60">
        <v>0</v>
      </c>
      <c r="E159" s="60">
        <v>0</v>
      </c>
      <c r="F159" s="60">
        <v>0</v>
      </c>
      <c r="G159" s="60">
        <v>0</v>
      </c>
    </row>
    <row r="160" spans="2:7" x14ac:dyDescent="0.2">
      <c r="B160" s="63">
        <v>212200</v>
      </c>
      <c r="C160" s="5" t="s">
        <v>306</v>
      </c>
      <c r="D160" s="60">
        <v>0</v>
      </c>
      <c r="E160" s="60">
        <v>0</v>
      </c>
      <c r="F160" s="60">
        <v>0</v>
      </c>
      <c r="G160" s="60">
        <v>0</v>
      </c>
    </row>
    <row r="161" spans="2:7" x14ac:dyDescent="0.2">
      <c r="B161" s="63">
        <v>212300</v>
      </c>
      <c r="C161" s="5" t="s">
        <v>39</v>
      </c>
      <c r="D161" s="60">
        <v>-13181264.199999999</v>
      </c>
      <c r="E161" s="60">
        <v>0</v>
      </c>
      <c r="F161" s="60">
        <v>375238</v>
      </c>
      <c r="G161" s="60">
        <v>-13556502.199999999</v>
      </c>
    </row>
    <row r="162" spans="2:7" x14ac:dyDescent="0.2">
      <c r="B162" s="63">
        <v>212301</v>
      </c>
      <c r="C162" s="5" t="s">
        <v>580</v>
      </c>
      <c r="D162" s="60">
        <v>-10570274551.200001</v>
      </c>
      <c r="E162" s="60">
        <v>1166402881.5</v>
      </c>
      <c r="F162" s="60">
        <v>1177874106.8599999</v>
      </c>
      <c r="G162" s="60">
        <v>-10581745776.559999</v>
      </c>
    </row>
    <row r="163" spans="2:7" x14ac:dyDescent="0.2">
      <c r="B163" s="66"/>
      <c r="C163" s="54" t="s">
        <v>444</v>
      </c>
      <c r="D163" s="55">
        <v>-12384939742.07</v>
      </c>
      <c r="E163" s="55">
        <v>1576050140.5</v>
      </c>
      <c r="F163" s="55">
        <v>1693498070.8599999</v>
      </c>
      <c r="G163" s="55">
        <v>-12502387672.43</v>
      </c>
    </row>
    <row r="164" spans="2:7" x14ac:dyDescent="0.2">
      <c r="B164" s="63"/>
      <c r="C164" s="5"/>
      <c r="D164" s="60"/>
      <c r="E164" s="60"/>
      <c r="F164" s="60"/>
      <c r="G164" s="60"/>
    </row>
    <row r="165" spans="2:7" x14ac:dyDescent="0.2">
      <c r="B165" s="63">
        <v>213900</v>
      </c>
      <c r="C165" s="5" t="s">
        <v>41</v>
      </c>
      <c r="D165" s="60">
        <v>-13500000</v>
      </c>
      <c r="E165" s="60">
        <v>0</v>
      </c>
      <c r="F165" s="60">
        <v>0</v>
      </c>
      <c r="G165" s="60">
        <v>-13500000</v>
      </c>
    </row>
    <row r="166" spans="2:7" x14ac:dyDescent="0.2">
      <c r="B166" s="63">
        <v>213901</v>
      </c>
      <c r="C166" s="5" t="s">
        <v>581</v>
      </c>
      <c r="D166" s="60">
        <v>-453000000</v>
      </c>
      <c r="E166" s="60">
        <v>0</v>
      </c>
      <c r="F166" s="60">
        <v>0</v>
      </c>
      <c r="G166" s="60">
        <v>-453000000</v>
      </c>
    </row>
    <row r="167" spans="2:7" x14ac:dyDescent="0.2">
      <c r="B167" s="63">
        <v>213902</v>
      </c>
      <c r="C167" s="5" t="s">
        <v>582</v>
      </c>
      <c r="D167" s="60">
        <v>0</v>
      </c>
      <c r="E167" s="60">
        <v>0</v>
      </c>
      <c r="F167" s="60">
        <v>0</v>
      </c>
      <c r="G167" s="60">
        <v>0</v>
      </c>
    </row>
    <row r="168" spans="2:7" x14ac:dyDescent="0.2">
      <c r="B168" s="63">
        <v>213903</v>
      </c>
      <c r="C168" s="5" t="s">
        <v>583</v>
      </c>
      <c r="D168" s="60">
        <v>0</v>
      </c>
      <c r="E168" s="60">
        <v>0</v>
      </c>
      <c r="F168" s="60">
        <v>0</v>
      </c>
      <c r="G168" s="60">
        <v>0</v>
      </c>
    </row>
    <row r="169" spans="2:7" x14ac:dyDescent="0.2">
      <c r="B169" s="63">
        <v>213904</v>
      </c>
      <c r="C169" s="5" t="s">
        <v>584</v>
      </c>
      <c r="D169" s="60">
        <v>0</v>
      </c>
      <c r="E169" s="60">
        <v>0</v>
      </c>
      <c r="F169" s="60">
        <v>0</v>
      </c>
      <c r="G169" s="60">
        <v>0</v>
      </c>
    </row>
    <row r="170" spans="2:7" x14ac:dyDescent="0.2">
      <c r="B170" s="63">
        <v>213905</v>
      </c>
      <c r="C170" s="5" t="s">
        <v>585</v>
      </c>
      <c r="D170" s="60">
        <v>0</v>
      </c>
      <c r="E170" s="60">
        <v>0</v>
      </c>
      <c r="F170" s="60">
        <v>0</v>
      </c>
      <c r="G170" s="60">
        <v>0</v>
      </c>
    </row>
    <row r="171" spans="2:7" x14ac:dyDescent="0.2">
      <c r="B171" s="63">
        <v>213906</v>
      </c>
      <c r="C171" s="5" t="s">
        <v>586</v>
      </c>
      <c r="D171" s="60">
        <v>0</v>
      </c>
      <c r="E171" s="60">
        <v>0</v>
      </c>
      <c r="F171" s="60">
        <v>0</v>
      </c>
      <c r="G171" s="60">
        <v>0</v>
      </c>
    </row>
    <row r="172" spans="2:7" x14ac:dyDescent="0.2">
      <c r="B172" s="66"/>
      <c r="C172" s="54" t="s">
        <v>444</v>
      </c>
      <c r="D172" s="55">
        <v>-466500000</v>
      </c>
      <c r="E172" s="55">
        <v>0</v>
      </c>
      <c r="F172" s="55">
        <v>0</v>
      </c>
      <c r="G172" s="55">
        <v>-466500000</v>
      </c>
    </row>
    <row r="173" spans="2:7" x14ac:dyDescent="0.2">
      <c r="B173" s="63"/>
      <c r="C173" s="5"/>
      <c r="D173" s="60"/>
      <c r="E173" s="60"/>
      <c r="F173" s="60"/>
      <c r="G173" s="60"/>
    </row>
    <row r="174" spans="2:7" x14ac:dyDescent="0.2">
      <c r="B174" s="63">
        <v>214100</v>
      </c>
      <c r="C174" s="5" t="s">
        <v>337</v>
      </c>
      <c r="D174" s="60">
        <v>0</v>
      </c>
      <c r="E174" s="60">
        <v>0</v>
      </c>
      <c r="F174" s="60">
        <v>0</v>
      </c>
      <c r="G174" s="60">
        <v>0</v>
      </c>
    </row>
    <row r="175" spans="2:7" x14ac:dyDescent="0.2">
      <c r="B175" s="66"/>
      <c r="C175" s="54" t="s">
        <v>444</v>
      </c>
      <c r="D175" s="55">
        <v>0</v>
      </c>
      <c r="E175" s="55">
        <v>0</v>
      </c>
      <c r="F175" s="55">
        <v>0</v>
      </c>
      <c r="G175" s="55">
        <v>0</v>
      </c>
    </row>
    <row r="176" spans="2:7" x14ac:dyDescent="0.2">
      <c r="B176" s="63"/>
      <c r="C176" s="5"/>
      <c r="D176" s="60"/>
      <c r="E176" s="60"/>
      <c r="F176" s="60"/>
      <c r="G176" s="60"/>
    </row>
    <row r="177" spans="2:8" x14ac:dyDescent="0.2">
      <c r="B177" s="63">
        <v>215110</v>
      </c>
      <c r="C177" s="5" t="s">
        <v>587</v>
      </c>
      <c r="D177" s="60">
        <v>0</v>
      </c>
      <c r="E177" s="60">
        <v>0</v>
      </c>
      <c r="F177" s="60">
        <v>0</v>
      </c>
      <c r="G177" s="60">
        <v>0</v>
      </c>
    </row>
    <row r="178" spans="2:8" x14ac:dyDescent="0.2">
      <c r="B178" s="63">
        <v>215150</v>
      </c>
      <c r="C178" s="5" t="s">
        <v>588</v>
      </c>
      <c r="D178" s="60">
        <v>0</v>
      </c>
      <c r="E178" s="60">
        <v>0</v>
      </c>
      <c r="F178" s="60">
        <v>0</v>
      </c>
      <c r="G178" s="60">
        <v>0</v>
      </c>
      <c r="H178" s="45"/>
    </row>
    <row r="179" spans="2:8" x14ac:dyDescent="0.2">
      <c r="B179" s="66"/>
      <c r="C179" s="54" t="s">
        <v>444</v>
      </c>
      <c r="D179" s="55">
        <v>0</v>
      </c>
      <c r="E179" s="55">
        <v>0</v>
      </c>
      <c r="F179" s="55">
        <v>0</v>
      </c>
      <c r="G179" s="55">
        <v>0</v>
      </c>
    </row>
    <row r="180" spans="2:8" x14ac:dyDescent="0.2">
      <c r="B180" s="63"/>
      <c r="C180" s="5"/>
      <c r="D180" s="60"/>
      <c r="E180" s="60"/>
      <c r="F180" s="60"/>
      <c r="G180" s="60"/>
    </row>
    <row r="181" spans="2:8" x14ac:dyDescent="0.2">
      <c r="B181" s="63">
        <v>216001</v>
      </c>
      <c r="C181" s="5" t="s">
        <v>589</v>
      </c>
      <c r="D181" s="60">
        <v>0</v>
      </c>
      <c r="E181" s="60">
        <v>0</v>
      </c>
      <c r="F181" s="60">
        <v>0</v>
      </c>
      <c r="G181" s="60">
        <v>0</v>
      </c>
    </row>
    <row r="182" spans="2:8" x14ac:dyDescent="0.2">
      <c r="B182" s="63">
        <v>216002</v>
      </c>
      <c r="C182" s="5" t="s">
        <v>590</v>
      </c>
      <c r="D182" s="60">
        <v>0</v>
      </c>
      <c r="E182" s="60">
        <v>0</v>
      </c>
      <c r="F182" s="60">
        <v>0</v>
      </c>
      <c r="G182" s="60">
        <v>0</v>
      </c>
    </row>
    <row r="183" spans="2:8" x14ac:dyDescent="0.2">
      <c r="B183" s="63">
        <v>216005</v>
      </c>
      <c r="C183" s="5" t="s">
        <v>591</v>
      </c>
      <c r="D183" s="60">
        <v>-10472772</v>
      </c>
      <c r="E183" s="60">
        <v>7000000</v>
      </c>
      <c r="F183" s="60">
        <v>0</v>
      </c>
      <c r="G183" s="60">
        <v>-3472772</v>
      </c>
    </row>
    <row r="184" spans="2:8" x14ac:dyDescent="0.2">
      <c r="B184" s="63">
        <v>216022</v>
      </c>
      <c r="C184" s="5" t="s">
        <v>592</v>
      </c>
      <c r="D184" s="60">
        <v>-56485392</v>
      </c>
      <c r="E184" s="60">
        <v>0</v>
      </c>
      <c r="F184" s="60">
        <v>0</v>
      </c>
      <c r="G184" s="60">
        <v>-56485392</v>
      </c>
    </row>
    <row r="185" spans="2:8" x14ac:dyDescent="0.2">
      <c r="B185" s="66"/>
      <c r="C185" s="54" t="s">
        <v>444</v>
      </c>
      <c r="D185" s="55">
        <v>-66958164</v>
      </c>
      <c r="E185" s="55">
        <v>7000000</v>
      </c>
      <c r="F185" s="55">
        <v>0</v>
      </c>
      <c r="G185" s="55">
        <v>-59958164</v>
      </c>
    </row>
    <row r="186" spans="2:8" x14ac:dyDescent="0.2">
      <c r="B186" s="63"/>
      <c r="C186" s="5"/>
      <c r="D186" s="60"/>
      <c r="E186" s="60"/>
      <c r="F186" s="60"/>
      <c r="G186" s="60"/>
    </row>
    <row r="187" spans="2:8" x14ac:dyDescent="0.2">
      <c r="B187" s="63">
        <v>310000</v>
      </c>
      <c r="C187" s="5" t="s">
        <v>593</v>
      </c>
      <c r="D187" s="60">
        <v>-5100000000</v>
      </c>
      <c r="E187" s="60">
        <v>0</v>
      </c>
      <c r="F187" s="60">
        <v>0</v>
      </c>
      <c r="G187" s="60">
        <v>-5100000000</v>
      </c>
    </row>
    <row r="188" spans="2:8" x14ac:dyDescent="0.2">
      <c r="B188" s="63">
        <v>310001</v>
      </c>
      <c r="C188" s="5" t="s">
        <v>594</v>
      </c>
      <c r="D188" s="60">
        <v>-1500000000</v>
      </c>
      <c r="E188" s="60">
        <v>0</v>
      </c>
      <c r="F188" s="60">
        <v>0</v>
      </c>
      <c r="G188" s="60">
        <v>-1500000000</v>
      </c>
    </row>
    <row r="189" spans="2:8" x14ac:dyDescent="0.2">
      <c r="B189" s="63">
        <v>310002</v>
      </c>
      <c r="C189" s="5" t="s">
        <v>178</v>
      </c>
      <c r="D189" s="60">
        <v>-1400000000</v>
      </c>
      <c r="E189" s="60">
        <v>0</v>
      </c>
      <c r="F189" s="60">
        <v>0</v>
      </c>
      <c r="G189" s="60">
        <v>-1400000000</v>
      </c>
    </row>
    <row r="190" spans="2:8" x14ac:dyDescent="0.2">
      <c r="B190" s="63">
        <v>310003</v>
      </c>
      <c r="C190" s="5" t="s">
        <v>595</v>
      </c>
      <c r="D190" s="60">
        <v>-2000000000</v>
      </c>
      <c r="E190" s="60">
        <v>0</v>
      </c>
      <c r="F190" s="60">
        <v>0</v>
      </c>
      <c r="G190" s="60">
        <v>-2000000000</v>
      </c>
    </row>
    <row r="191" spans="2:8" x14ac:dyDescent="0.2">
      <c r="B191" s="66"/>
      <c r="C191" s="54" t="s">
        <v>444</v>
      </c>
      <c r="D191" s="55">
        <v>-10000000000</v>
      </c>
      <c r="E191" s="55">
        <v>0</v>
      </c>
      <c r="F191" s="55">
        <v>0</v>
      </c>
      <c r="G191" s="55">
        <v>-10000000000</v>
      </c>
    </row>
    <row r="192" spans="2:8" x14ac:dyDescent="0.2">
      <c r="B192" s="63"/>
      <c r="C192" s="5"/>
      <c r="D192" s="60"/>
      <c r="E192" s="60"/>
      <c r="F192" s="60"/>
      <c r="G192" s="60"/>
    </row>
    <row r="193" spans="2:7" x14ac:dyDescent="0.2">
      <c r="B193" s="63">
        <v>411100</v>
      </c>
      <c r="C193" s="5" t="s">
        <v>596</v>
      </c>
      <c r="D193" s="60">
        <v>-1050000</v>
      </c>
      <c r="E193" s="60">
        <v>0</v>
      </c>
      <c r="F193" s="60">
        <v>0</v>
      </c>
      <c r="G193" s="60">
        <v>-1050000</v>
      </c>
    </row>
    <row r="194" spans="2:7" x14ac:dyDescent="0.2">
      <c r="B194" s="63">
        <v>411200</v>
      </c>
      <c r="C194" s="5" t="s">
        <v>597</v>
      </c>
      <c r="D194" s="60">
        <v>2243601237.1100001</v>
      </c>
      <c r="E194" s="60">
        <v>28385557</v>
      </c>
      <c r="F194" s="60">
        <v>0</v>
      </c>
      <c r="G194" s="60">
        <v>2271986794.1100001</v>
      </c>
    </row>
    <row r="195" spans="2:7" x14ac:dyDescent="0.2">
      <c r="B195" s="63">
        <v>411400</v>
      </c>
      <c r="C195" s="5" t="s">
        <v>598</v>
      </c>
      <c r="D195" s="60">
        <v>-3004705483.0100002</v>
      </c>
      <c r="E195" s="60">
        <v>0</v>
      </c>
      <c r="F195" s="60">
        <v>30385557</v>
      </c>
      <c r="G195" s="60">
        <v>-3035091040.0100002</v>
      </c>
    </row>
    <row r="196" spans="2:7" x14ac:dyDescent="0.2">
      <c r="B196" s="63">
        <v>411425</v>
      </c>
      <c r="C196" s="5" t="s">
        <v>599</v>
      </c>
      <c r="D196" s="60">
        <v>-59114</v>
      </c>
      <c r="E196" s="60">
        <v>0</v>
      </c>
      <c r="F196" s="60">
        <v>0</v>
      </c>
      <c r="G196" s="60">
        <v>-59114</v>
      </c>
    </row>
    <row r="197" spans="2:7" x14ac:dyDescent="0.2">
      <c r="B197" s="63">
        <v>411450</v>
      </c>
      <c r="C197" s="5" t="s">
        <v>600</v>
      </c>
      <c r="D197" s="60">
        <v>-17723550</v>
      </c>
      <c r="E197" s="60">
        <v>0</v>
      </c>
      <c r="F197" s="60">
        <v>0</v>
      </c>
      <c r="G197" s="60">
        <v>-17723550</v>
      </c>
    </row>
    <row r="198" spans="2:7" x14ac:dyDescent="0.2">
      <c r="B198" s="63">
        <v>411451</v>
      </c>
      <c r="C198" s="5" t="s">
        <v>601</v>
      </c>
      <c r="D198" s="60">
        <v>-330000</v>
      </c>
      <c r="E198" s="60">
        <v>0</v>
      </c>
      <c r="F198" s="60">
        <v>0</v>
      </c>
      <c r="G198" s="60">
        <v>-330000</v>
      </c>
    </row>
    <row r="199" spans="2:7" x14ac:dyDescent="0.2">
      <c r="B199" s="63">
        <v>411475</v>
      </c>
      <c r="C199" s="5" t="s">
        <v>602</v>
      </c>
      <c r="D199" s="60">
        <v>-10000000</v>
      </c>
      <c r="E199" s="60">
        <v>0</v>
      </c>
      <c r="F199" s="60">
        <v>0</v>
      </c>
      <c r="G199" s="60">
        <v>-10000000</v>
      </c>
    </row>
    <row r="200" spans="2:7" x14ac:dyDescent="0.2">
      <c r="B200" s="63">
        <v>411500</v>
      </c>
      <c r="C200" s="5" t="s">
        <v>603</v>
      </c>
      <c r="D200" s="60">
        <v>24092094.800000001</v>
      </c>
      <c r="E200" s="60">
        <v>375238</v>
      </c>
      <c r="F200" s="60">
        <v>0</v>
      </c>
      <c r="G200" s="60">
        <v>24467332.800000001</v>
      </c>
    </row>
    <row r="201" spans="2:7" x14ac:dyDescent="0.2">
      <c r="B201" s="66"/>
      <c r="C201" s="54" t="s">
        <v>444</v>
      </c>
      <c r="D201" s="55">
        <v>-766174815.10000002</v>
      </c>
      <c r="E201" s="55">
        <v>28760795</v>
      </c>
      <c r="F201" s="55">
        <v>30385557</v>
      </c>
      <c r="G201" s="55">
        <v>-767799577.10000002</v>
      </c>
    </row>
    <row r="202" spans="2:7" x14ac:dyDescent="0.2">
      <c r="B202" s="63"/>
      <c r="C202" s="5"/>
      <c r="D202" s="60"/>
      <c r="E202" s="60"/>
      <c r="F202" s="60"/>
      <c r="G202" s="60"/>
    </row>
    <row r="203" spans="2:7" x14ac:dyDescent="0.2">
      <c r="B203" s="63">
        <v>511100</v>
      </c>
      <c r="C203" s="5" t="s">
        <v>244</v>
      </c>
      <c r="D203" s="60">
        <v>6960000</v>
      </c>
      <c r="E203" s="60">
        <v>0</v>
      </c>
      <c r="F203" s="60">
        <v>0</v>
      </c>
      <c r="G203" s="60">
        <v>6960000</v>
      </c>
    </row>
    <row r="204" spans="2:7" x14ac:dyDescent="0.2">
      <c r="B204" s="63">
        <v>511500</v>
      </c>
      <c r="C204" s="5" t="s">
        <v>604</v>
      </c>
      <c r="D204" s="60">
        <v>-419410914</v>
      </c>
      <c r="E204" s="60">
        <v>0</v>
      </c>
      <c r="F204" s="60">
        <v>9482376</v>
      </c>
      <c r="G204" s="60">
        <v>-428893290</v>
      </c>
    </row>
    <row r="205" spans="2:7" x14ac:dyDescent="0.2">
      <c r="B205" s="66"/>
      <c r="C205" s="54" t="s">
        <v>444</v>
      </c>
      <c r="D205" s="55">
        <v>-412450914</v>
      </c>
      <c r="E205" s="55">
        <v>0</v>
      </c>
      <c r="F205" s="55">
        <v>9482376</v>
      </c>
      <c r="G205" s="55">
        <v>-421933290</v>
      </c>
    </row>
    <row r="206" spans="2:7" x14ac:dyDescent="0.2">
      <c r="B206" s="63"/>
      <c r="C206" s="5"/>
      <c r="D206" s="60"/>
      <c r="E206" s="60"/>
      <c r="F206" s="60"/>
      <c r="G206" s="60"/>
    </row>
    <row r="207" spans="2:7" x14ac:dyDescent="0.2">
      <c r="B207" s="63">
        <v>561990</v>
      </c>
      <c r="C207" s="5" t="s">
        <v>605</v>
      </c>
      <c r="D207" s="60">
        <v>2875000</v>
      </c>
      <c r="E207" s="60">
        <v>0</v>
      </c>
      <c r="F207" s="60">
        <v>0</v>
      </c>
      <c r="G207" s="60">
        <v>2875000</v>
      </c>
    </row>
    <row r="208" spans="2:7" x14ac:dyDescent="0.2">
      <c r="B208" s="66"/>
      <c r="C208" s="54" t="s">
        <v>444</v>
      </c>
      <c r="D208" s="55">
        <v>2875000</v>
      </c>
      <c r="E208" s="55">
        <v>0</v>
      </c>
      <c r="F208" s="55">
        <v>0</v>
      </c>
      <c r="G208" s="55">
        <v>2875000</v>
      </c>
    </row>
    <row r="209" spans="2:7" x14ac:dyDescent="0.2">
      <c r="B209" s="63"/>
      <c r="C209" s="4"/>
      <c r="D209" s="53"/>
      <c r="E209" s="53"/>
      <c r="F209" s="53"/>
      <c r="G209" s="53"/>
    </row>
    <row r="210" spans="2:7" x14ac:dyDescent="0.2">
      <c r="B210" s="63">
        <v>611100</v>
      </c>
      <c r="C210" s="5" t="s">
        <v>606</v>
      </c>
      <c r="D210" s="60">
        <v>1186396132</v>
      </c>
      <c r="E210" s="60">
        <v>0</v>
      </c>
      <c r="F210" s="60">
        <v>0</v>
      </c>
      <c r="G210" s="60">
        <v>1186396132</v>
      </c>
    </row>
    <row r="211" spans="2:7" x14ac:dyDescent="0.2">
      <c r="B211" s="63">
        <v>611211</v>
      </c>
      <c r="C211" s="5" t="s">
        <v>607</v>
      </c>
      <c r="D211" s="60">
        <v>7815000</v>
      </c>
      <c r="E211" s="60">
        <v>0</v>
      </c>
      <c r="F211" s="60">
        <v>0</v>
      </c>
      <c r="G211" s="60">
        <v>7815000</v>
      </c>
    </row>
    <row r="212" spans="2:7" x14ac:dyDescent="0.2">
      <c r="B212" s="63">
        <v>611300</v>
      </c>
      <c r="C212" s="5" t="s">
        <v>608</v>
      </c>
      <c r="D212" s="60">
        <v>2178902</v>
      </c>
      <c r="E212" s="60">
        <v>0</v>
      </c>
      <c r="F212" s="60">
        <v>0</v>
      </c>
      <c r="G212" s="60">
        <v>2178902</v>
      </c>
    </row>
    <row r="213" spans="2:7" x14ac:dyDescent="0.2">
      <c r="B213" s="63">
        <v>611400</v>
      </c>
      <c r="C213" s="5" t="s">
        <v>609</v>
      </c>
      <c r="D213" s="60">
        <v>5900000</v>
      </c>
      <c r="E213" s="60">
        <v>0</v>
      </c>
      <c r="F213" s="60">
        <v>0</v>
      </c>
      <c r="G213" s="60">
        <v>5900000</v>
      </c>
    </row>
    <row r="214" spans="2:7" x14ac:dyDescent="0.2">
      <c r="B214" s="63">
        <v>611500</v>
      </c>
      <c r="C214" s="5" t="s">
        <v>610</v>
      </c>
      <c r="D214" s="60">
        <v>8000000</v>
      </c>
      <c r="E214" s="60">
        <v>0</v>
      </c>
      <c r="F214" s="60">
        <v>0</v>
      </c>
      <c r="G214" s="60">
        <v>8000000</v>
      </c>
    </row>
    <row r="215" spans="2:7" x14ac:dyDescent="0.2">
      <c r="B215" s="66"/>
      <c r="C215" s="54" t="s">
        <v>444</v>
      </c>
      <c r="D215" s="55">
        <v>1210290034</v>
      </c>
      <c r="E215" s="55">
        <v>0</v>
      </c>
      <c r="F215" s="55">
        <v>0</v>
      </c>
      <c r="G215" s="55">
        <v>1210290034</v>
      </c>
    </row>
    <row r="216" spans="2:7" x14ac:dyDescent="0.2">
      <c r="B216" s="63"/>
      <c r="C216" s="5"/>
      <c r="D216" s="60"/>
      <c r="E216" s="60"/>
      <c r="F216" s="60"/>
      <c r="G216" s="60"/>
    </row>
    <row r="217" spans="2:7" x14ac:dyDescent="0.2">
      <c r="B217" s="63">
        <v>612100</v>
      </c>
      <c r="C217" s="5" t="s">
        <v>611</v>
      </c>
      <c r="D217" s="60">
        <v>1194000</v>
      </c>
      <c r="E217" s="60">
        <v>0</v>
      </c>
      <c r="F217" s="60">
        <v>0</v>
      </c>
      <c r="G217" s="60">
        <v>1194000</v>
      </c>
    </row>
    <row r="218" spans="2:7" x14ac:dyDescent="0.2">
      <c r="B218" s="66"/>
      <c r="C218" s="54" t="s">
        <v>444</v>
      </c>
      <c r="D218" s="55">
        <v>1194000</v>
      </c>
      <c r="E218" s="55">
        <v>0</v>
      </c>
      <c r="F218" s="55">
        <v>0</v>
      </c>
      <c r="G218" s="55">
        <v>1194000</v>
      </c>
    </row>
    <row r="219" spans="2:7" x14ac:dyDescent="0.2">
      <c r="B219" s="63"/>
      <c r="C219" s="5"/>
      <c r="D219" s="60"/>
      <c r="E219" s="60"/>
      <c r="F219" s="60"/>
      <c r="G219" s="60"/>
    </row>
    <row r="220" spans="2:7" x14ac:dyDescent="0.2">
      <c r="B220" s="63">
        <v>613000</v>
      </c>
      <c r="C220" s="5" t="s">
        <v>612</v>
      </c>
      <c r="D220" s="60">
        <v>71419040</v>
      </c>
      <c r="E220" s="60">
        <v>0</v>
      </c>
      <c r="F220" s="60">
        <v>0</v>
      </c>
      <c r="G220" s="60">
        <v>71419040</v>
      </c>
    </row>
    <row r="221" spans="2:7" x14ac:dyDescent="0.2">
      <c r="B221" s="63">
        <v>613100</v>
      </c>
      <c r="C221" s="5" t="s">
        <v>613</v>
      </c>
      <c r="D221" s="60">
        <v>14840462</v>
      </c>
      <c r="E221" s="60">
        <v>0</v>
      </c>
      <c r="F221" s="60">
        <v>0</v>
      </c>
      <c r="G221" s="60">
        <v>14840462</v>
      </c>
    </row>
    <row r="222" spans="2:7" x14ac:dyDescent="0.2">
      <c r="B222" s="66"/>
      <c r="C222" s="54" t="s">
        <v>444</v>
      </c>
      <c r="D222" s="55">
        <v>86259502</v>
      </c>
      <c r="E222" s="55">
        <v>0</v>
      </c>
      <c r="F222" s="55">
        <v>0</v>
      </c>
      <c r="G222" s="55">
        <v>86259502</v>
      </c>
    </row>
    <row r="223" spans="2:7" x14ac:dyDescent="0.2">
      <c r="B223" s="63"/>
      <c r="C223" s="5"/>
      <c r="D223" s="60"/>
      <c r="E223" s="60"/>
      <c r="F223" s="60"/>
      <c r="G223" s="60"/>
    </row>
    <row r="224" spans="2:7" x14ac:dyDescent="0.2">
      <c r="B224" s="63">
        <v>621100</v>
      </c>
      <c r="C224" s="5" t="s">
        <v>614</v>
      </c>
      <c r="D224" s="60">
        <v>10369920</v>
      </c>
      <c r="E224" s="60">
        <v>0</v>
      </c>
      <c r="F224" s="60">
        <v>0</v>
      </c>
      <c r="G224" s="60">
        <v>10369920</v>
      </c>
    </row>
    <row r="225" spans="2:7" x14ac:dyDescent="0.2">
      <c r="B225" s="63">
        <v>621200</v>
      </c>
      <c r="C225" s="5" t="s">
        <v>615</v>
      </c>
      <c r="D225" s="60">
        <v>9929045</v>
      </c>
      <c r="E225" s="60">
        <v>0</v>
      </c>
      <c r="F225" s="60">
        <v>0</v>
      </c>
      <c r="G225" s="60">
        <v>9929045</v>
      </c>
    </row>
    <row r="226" spans="2:7" x14ac:dyDescent="0.2">
      <c r="B226" s="63">
        <v>621300</v>
      </c>
      <c r="C226" s="5" t="s">
        <v>616</v>
      </c>
      <c r="D226" s="60">
        <v>8060500</v>
      </c>
      <c r="E226" s="60">
        <v>0</v>
      </c>
      <c r="F226" s="60">
        <v>0</v>
      </c>
      <c r="G226" s="60">
        <v>8060500</v>
      </c>
    </row>
    <row r="227" spans="2:7" x14ac:dyDescent="0.2">
      <c r="B227" s="63">
        <v>621400</v>
      </c>
      <c r="C227" s="5" t="s">
        <v>617</v>
      </c>
      <c r="D227" s="60">
        <v>7282800</v>
      </c>
      <c r="E227" s="60">
        <v>0</v>
      </c>
      <c r="F227" s="60">
        <v>0</v>
      </c>
      <c r="G227" s="60">
        <v>7282800</v>
      </c>
    </row>
    <row r="228" spans="2:7" x14ac:dyDescent="0.2">
      <c r="B228" s="66"/>
      <c r="C228" s="54" t="s">
        <v>444</v>
      </c>
      <c r="D228" s="55">
        <v>35642265</v>
      </c>
      <c r="E228" s="55">
        <v>0</v>
      </c>
      <c r="F228" s="55">
        <v>0</v>
      </c>
      <c r="G228" s="55">
        <v>35642265</v>
      </c>
    </row>
    <row r="229" spans="2:7" x14ac:dyDescent="0.2">
      <c r="B229" s="63"/>
      <c r="C229" s="5"/>
      <c r="D229" s="60"/>
      <c r="E229" s="60"/>
      <c r="F229" s="60"/>
      <c r="G229" s="60"/>
    </row>
    <row r="230" spans="2:7" x14ac:dyDescent="0.2">
      <c r="B230" s="63">
        <v>631100</v>
      </c>
      <c r="C230" s="5" t="s">
        <v>618</v>
      </c>
      <c r="D230" s="60">
        <v>5173700</v>
      </c>
      <c r="E230" s="60">
        <v>0</v>
      </c>
      <c r="F230" s="60">
        <v>0</v>
      </c>
      <c r="G230" s="60">
        <v>5173700</v>
      </c>
    </row>
    <row r="231" spans="2:7" x14ac:dyDescent="0.2">
      <c r="B231" s="63">
        <v>631200</v>
      </c>
      <c r="C231" s="5" t="s">
        <v>619</v>
      </c>
      <c r="D231" s="60">
        <v>8509385</v>
      </c>
      <c r="E231" s="60">
        <v>0</v>
      </c>
      <c r="F231" s="60">
        <v>0</v>
      </c>
      <c r="G231" s="60">
        <v>8509385</v>
      </c>
    </row>
    <row r="232" spans="2:7" x14ac:dyDescent="0.2">
      <c r="B232" s="66"/>
      <c r="C232" s="54" t="s">
        <v>444</v>
      </c>
      <c r="D232" s="55">
        <v>13683085</v>
      </c>
      <c r="E232" s="55">
        <v>0</v>
      </c>
      <c r="F232" s="55">
        <v>0</v>
      </c>
      <c r="G232" s="55">
        <v>13683085</v>
      </c>
    </row>
    <row r="233" spans="2:7" x14ac:dyDescent="0.2">
      <c r="B233" s="63"/>
      <c r="C233" s="5"/>
      <c r="D233" s="60"/>
      <c r="E233" s="60"/>
      <c r="F233" s="60"/>
      <c r="G233" s="60"/>
    </row>
    <row r="234" spans="2:7" x14ac:dyDescent="0.2">
      <c r="B234" s="63">
        <v>632100</v>
      </c>
      <c r="C234" s="5" t="s">
        <v>620</v>
      </c>
      <c r="D234" s="60">
        <v>20879471</v>
      </c>
      <c r="E234" s="60">
        <v>0</v>
      </c>
      <c r="F234" s="60">
        <v>0</v>
      </c>
      <c r="G234" s="60">
        <v>20879471</v>
      </c>
    </row>
    <row r="235" spans="2:7" x14ac:dyDescent="0.2">
      <c r="B235" s="63">
        <v>632400</v>
      </c>
      <c r="C235" s="5" t="s">
        <v>621</v>
      </c>
      <c r="D235" s="60">
        <v>67473982</v>
      </c>
      <c r="E235" s="60">
        <v>0</v>
      </c>
      <c r="F235" s="60">
        <v>0</v>
      </c>
      <c r="G235" s="60">
        <v>67473982</v>
      </c>
    </row>
    <row r="236" spans="2:7" x14ac:dyDescent="0.2">
      <c r="B236" s="63">
        <v>632600</v>
      </c>
      <c r="C236" s="5" t="s">
        <v>10</v>
      </c>
      <c r="D236" s="60">
        <v>74463198</v>
      </c>
      <c r="E236" s="60">
        <v>0</v>
      </c>
      <c r="F236" s="60">
        <v>0</v>
      </c>
      <c r="G236" s="60">
        <v>74463198</v>
      </c>
    </row>
    <row r="237" spans="2:7" x14ac:dyDescent="0.2">
      <c r="B237" s="63">
        <v>632602</v>
      </c>
      <c r="C237" s="5" t="s">
        <v>622</v>
      </c>
      <c r="D237" s="60">
        <v>7764300</v>
      </c>
      <c r="E237" s="60">
        <v>0</v>
      </c>
      <c r="F237" s="60">
        <v>0</v>
      </c>
      <c r="G237" s="60">
        <v>7764300</v>
      </c>
    </row>
    <row r="238" spans="2:7" x14ac:dyDescent="0.2">
      <c r="B238" s="63">
        <v>632603</v>
      </c>
      <c r="C238" s="5" t="s">
        <v>623</v>
      </c>
      <c r="D238" s="60">
        <v>9315350</v>
      </c>
      <c r="E238" s="60">
        <v>0</v>
      </c>
      <c r="F238" s="60">
        <v>0</v>
      </c>
      <c r="G238" s="60">
        <v>9315350</v>
      </c>
    </row>
    <row r="239" spans="2:7" x14ac:dyDescent="0.2">
      <c r="B239" s="63">
        <v>632605</v>
      </c>
      <c r="C239" s="5" t="s">
        <v>624</v>
      </c>
      <c r="D239" s="60">
        <v>23630212.890000001</v>
      </c>
      <c r="E239" s="60">
        <v>0</v>
      </c>
      <c r="F239" s="60">
        <v>0</v>
      </c>
      <c r="G239" s="60">
        <v>23630212.890000001</v>
      </c>
    </row>
    <row r="240" spans="2:7" x14ac:dyDescent="0.2">
      <c r="B240" s="63">
        <v>632700</v>
      </c>
      <c r="C240" s="5" t="s">
        <v>625</v>
      </c>
      <c r="D240" s="60">
        <v>23923527</v>
      </c>
      <c r="E240" s="60">
        <v>0</v>
      </c>
      <c r="F240" s="60">
        <v>0</v>
      </c>
      <c r="G240" s="60">
        <v>23923527</v>
      </c>
    </row>
    <row r="241" spans="2:7" x14ac:dyDescent="0.2">
      <c r="B241" s="66"/>
      <c r="C241" s="54" t="s">
        <v>444</v>
      </c>
      <c r="D241" s="55">
        <v>227450040.88999999</v>
      </c>
      <c r="E241" s="55">
        <v>0</v>
      </c>
      <c r="F241" s="55">
        <v>0</v>
      </c>
      <c r="G241" s="55">
        <v>227450040.88999999</v>
      </c>
    </row>
    <row r="242" spans="2:7" x14ac:dyDescent="0.2">
      <c r="B242" s="63"/>
      <c r="C242" s="5"/>
      <c r="D242" s="60"/>
      <c r="E242" s="60"/>
      <c r="F242" s="60"/>
      <c r="G242" s="60"/>
    </row>
    <row r="243" spans="2:7" x14ac:dyDescent="0.2">
      <c r="B243" s="63">
        <v>633100</v>
      </c>
      <c r="C243" s="5" t="s">
        <v>626</v>
      </c>
      <c r="D243" s="60">
        <v>4851500</v>
      </c>
      <c r="E243" s="60">
        <v>0</v>
      </c>
      <c r="F243" s="60">
        <v>0</v>
      </c>
      <c r="G243" s="60">
        <v>4851500</v>
      </c>
    </row>
    <row r="244" spans="2:7" x14ac:dyDescent="0.2">
      <c r="B244" s="63">
        <v>633110</v>
      </c>
      <c r="C244" s="5" t="s">
        <v>627</v>
      </c>
      <c r="D244" s="60">
        <v>3015000</v>
      </c>
      <c r="E244" s="60">
        <v>0</v>
      </c>
      <c r="F244" s="60">
        <v>0</v>
      </c>
      <c r="G244" s="60">
        <v>3015000</v>
      </c>
    </row>
    <row r="245" spans="2:7" x14ac:dyDescent="0.2">
      <c r="B245" s="63">
        <v>633400</v>
      </c>
      <c r="C245" s="5" t="s">
        <v>628</v>
      </c>
      <c r="D245" s="60">
        <v>519400</v>
      </c>
      <c r="E245" s="60">
        <v>0</v>
      </c>
      <c r="F245" s="60">
        <v>0</v>
      </c>
      <c r="G245" s="60">
        <v>519400</v>
      </c>
    </row>
    <row r="246" spans="2:7" x14ac:dyDescent="0.2">
      <c r="B246" s="63">
        <v>633500</v>
      </c>
      <c r="C246" s="5" t="s">
        <v>629</v>
      </c>
      <c r="D246" s="60">
        <v>37000</v>
      </c>
      <c r="E246" s="60">
        <v>0</v>
      </c>
      <c r="F246" s="60">
        <v>0</v>
      </c>
      <c r="G246" s="60">
        <v>37000</v>
      </c>
    </row>
    <row r="247" spans="2:7" x14ac:dyDescent="0.2">
      <c r="B247" s="63">
        <v>633600</v>
      </c>
      <c r="C247" s="5" t="s">
        <v>630</v>
      </c>
      <c r="D247" s="60">
        <v>9750000</v>
      </c>
      <c r="E247" s="60">
        <v>0</v>
      </c>
      <c r="F247" s="60">
        <v>0</v>
      </c>
      <c r="G247" s="60">
        <v>9750000</v>
      </c>
    </row>
    <row r="248" spans="2:7" x14ac:dyDescent="0.2">
      <c r="B248" s="63">
        <v>633700</v>
      </c>
      <c r="C248" s="5" t="s">
        <v>631</v>
      </c>
      <c r="D248" s="60">
        <v>24689893</v>
      </c>
      <c r="E248" s="60">
        <v>0</v>
      </c>
      <c r="F248" s="60">
        <v>0</v>
      </c>
      <c r="G248" s="60">
        <v>24689893</v>
      </c>
    </row>
    <row r="249" spans="2:7" x14ac:dyDescent="0.2">
      <c r="B249" s="63">
        <v>633800</v>
      </c>
      <c r="C249" s="5" t="s">
        <v>632</v>
      </c>
      <c r="D249" s="60">
        <v>6434856</v>
      </c>
      <c r="E249" s="60">
        <v>0</v>
      </c>
      <c r="F249" s="60">
        <v>0</v>
      </c>
      <c r="G249" s="60">
        <v>6434856</v>
      </c>
    </row>
    <row r="250" spans="2:7" x14ac:dyDescent="0.2">
      <c r="B250" s="63">
        <v>633801</v>
      </c>
      <c r="C250" s="5" t="s">
        <v>633</v>
      </c>
      <c r="D250" s="60">
        <v>2857500</v>
      </c>
      <c r="E250" s="60">
        <v>0</v>
      </c>
      <c r="F250" s="60">
        <v>0</v>
      </c>
      <c r="G250" s="60">
        <v>2857500</v>
      </c>
    </row>
    <row r="251" spans="2:7" x14ac:dyDescent="0.2">
      <c r="B251" s="63">
        <v>633910</v>
      </c>
      <c r="C251" s="5" t="s">
        <v>634</v>
      </c>
      <c r="D251" s="60">
        <v>12557985</v>
      </c>
      <c r="E251" s="60">
        <v>0</v>
      </c>
      <c r="F251" s="60">
        <v>0</v>
      </c>
      <c r="G251" s="60">
        <v>12557985</v>
      </c>
    </row>
    <row r="252" spans="2:7" x14ac:dyDescent="0.2">
      <c r="B252" s="63">
        <v>633921</v>
      </c>
      <c r="C252" s="5" t="s">
        <v>635</v>
      </c>
      <c r="D252" s="60">
        <v>1344000</v>
      </c>
      <c r="E252" s="60">
        <v>9000</v>
      </c>
      <c r="F252" s="60">
        <v>0</v>
      </c>
      <c r="G252" s="60">
        <v>1353000</v>
      </c>
    </row>
    <row r="253" spans="2:7" x14ac:dyDescent="0.2">
      <c r="B253" s="66"/>
      <c r="C253" s="54" t="s">
        <v>444</v>
      </c>
      <c r="D253" s="55">
        <v>66057134</v>
      </c>
      <c r="E253" s="55">
        <v>9000</v>
      </c>
      <c r="F253" s="55">
        <v>0</v>
      </c>
      <c r="G253" s="55">
        <v>66066134</v>
      </c>
    </row>
    <row r="254" spans="2:7" x14ac:dyDescent="0.2">
      <c r="B254" s="63"/>
      <c r="C254" s="5"/>
      <c r="D254" s="60"/>
      <c r="E254" s="60"/>
      <c r="F254" s="60"/>
      <c r="G254" s="60"/>
    </row>
    <row r="255" spans="2:7" x14ac:dyDescent="0.2">
      <c r="B255" s="63">
        <v>634200</v>
      </c>
      <c r="C255" s="5" t="s">
        <v>636</v>
      </c>
      <c r="D255" s="60">
        <v>55939178</v>
      </c>
      <c r="E255" s="60">
        <v>0</v>
      </c>
      <c r="F255" s="60">
        <v>0</v>
      </c>
      <c r="G255" s="60">
        <v>55939178</v>
      </c>
    </row>
    <row r="256" spans="2:7" x14ac:dyDescent="0.2">
      <c r="B256" s="63">
        <v>634400</v>
      </c>
      <c r="C256" s="5" t="s">
        <v>637</v>
      </c>
      <c r="D256" s="60">
        <v>150000</v>
      </c>
      <c r="E256" s="60">
        <v>0</v>
      </c>
      <c r="F256" s="60">
        <v>0</v>
      </c>
      <c r="G256" s="60">
        <v>150000</v>
      </c>
    </row>
    <row r="257" spans="2:7" x14ac:dyDescent="0.2">
      <c r="B257" s="63">
        <v>634410</v>
      </c>
      <c r="C257" s="5" t="s">
        <v>638</v>
      </c>
      <c r="D257" s="60">
        <v>1066390</v>
      </c>
      <c r="E257" s="60">
        <v>0</v>
      </c>
      <c r="F257" s="60">
        <v>0</v>
      </c>
      <c r="G257" s="60">
        <v>1066390</v>
      </c>
    </row>
    <row r="258" spans="2:7" x14ac:dyDescent="0.2">
      <c r="B258" s="63">
        <v>634450</v>
      </c>
      <c r="C258" s="5" t="s">
        <v>639</v>
      </c>
      <c r="D258" s="60">
        <v>2995743</v>
      </c>
      <c r="E258" s="60">
        <v>0</v>
      </c>
      <c r="F258" s="60">
        <v>0</v>
      </c>
      <c r="G258" s="60">
        <v>2995743</v>
      </c>
    </row>
    <row r="259" spans="2:7" x14ac:dyDescent="0.2">
      <c r="B259" s="63">
        <v>634550</v>
      </c>
      <c r="C259" s="5" t="s">
        <v>640</v>
      </c>
      <c r="D259" s="60">
        <v>22100000</v>
      </c>
      <c r="E259" s="60">
        <v>0</v>
      </c>
      <c r="F259" s="60">
        <v>0</v>
      </c>
      <c r="G259" s="60">
        <v>22100000</v>
      </c>
    </row>
    <row r="260" spans="2:7" x14ac:dyDescent="0.2">
      <c r="B260" s="63">
        <v>634600</v>
      </c>
      <c r="C260" s="5" t="s">
        <v>641</v>
      </c>
      <c r="D260" s="60">
        <v>1500000</v>
      </c>
      <c r="E260" s="60">
        <v>0</v>
      </c>
      <c r="F260" s="60">
        <v>0</v>
      </c>
      <c r="G260" s="60">
        <v>1500000</v>
      </c>
    </row>
    <row r="261" spans="2:7" x14ac:dyDescent="0.2">
      <c r="B261" s="63">
        <v>634850</v>
      </c>
      <c r="C261" s="5" t="s">
        <v>642</v>
      </c>
      <c r="D261" s="60">
        <v>36434234</v>
      </c>
      <c r="E261" s="60">
        <v>0</v>
      </c>
      <c r="F261" s="60">
        <v>0</v>
      </c>
      <c r="G261" s="60">
        <v>36434234</v>
      </c>
    </row>
    <row r="262" spans="2:7" x14ac:dyDescent="0.2">
      <c r="B262" s="66"/>
      <c r="C262" s="54" t="s">
        <v>444</v>
      </c>
      <c r="D262" s="55">
        <v>120185545</v>
      </c>
      <c r="E262" s="55">
        <v>0</v>
      </c>
      <c r="F262" s="55">
        <v>0</v>
      </c>
      <c r="G262" s="55">
        <v>120185545</v>
      </c>
    </row>
    <row r="263" spans="2:7" x14ac:dyDescent="0.2">
      <c r="B263" s="63"/>
      <c r="C263" s="5"/>
      <c r="D263" s="60"/>
      <c r="E263" s="60"/>
      <c r="F263" s="60"/>
      <c r="G263" s="60"/>
    </row>
    <row r="264" spans="2:7" x14ac:dyDescent="0.2">
      <c r="B264" s="63">
        <v>635000</v>
      </c>
      <c r="C264" s="5" t="s">
        <v>643</v>
      </c>
      <c r="D264" s="60">
        <v>294000</v>
      </c>
      <c r="E264" s="60">
        <v>0</v>
      </c>
      <c r="F264" s="60">
        <v>0</v>
      </c>
      <c r="G264" s="60">
        <v>294000</v>
      </c>
    </row>
    <row r="265" spans="2:7" x14ac:dyDescent="0.2">
      <c r="B265" s="63">
        <v>635200</v>
      </c>
      <c r="C265" s="5" t="s">
        <v>644</v>
      </c>
      <c r="D265" s="60">
        <v>22076500</v>
      </c>
      <c r="E265" s="60">
        <v>0</v>
      </c>
      <c r="F265" s="60">
        <v>0</v>
      </c>
      <c r="G265" s="60">
        <v>22076500</v>
      </c>
    </row>
    <row r="266" spans="2:7" x14ac:dyDescent="0.2">
      <c r="B266" s="63"/>
      <c r="C266" s="5" t="s">
        <v>444</v>
      </c>
      <c r="D266" s="60">
        <v>22370500</v>
      </c>
      <c r="E266" s="60">
        <v>0</v>
      </c>
      <c r="F266" s="60">
        <v>0</v>
      </c>
      <c r="G266" s="60">
        <v>22370500</v>
      </c>
    </row>
    <row r="267" spans="2:7" x14ac:dyDescent="0.2">
      <c r="B267" s="63"/>
      <c r="C267" s="5"/>
      <c r="D267" s="60"/>
      <c r="E267" s="60"/>
      <c r="F267" s="60"/>
      <c r="G267" s="60"/>
    </row>
    <row r="268" spans="2:7" x14ac:dyDescent="0.2">
      <c r="B268" s="63">
        <v>636100</v>
      </c>
      <c r="C268" s="5" t="s">
        <v>645</v>
      </c>
      <c r="D268" s="60">
        <v>49606980</v>
      </c>
      <c r="E268" s="60">
        <v>0</v>
      </c>
      <c r="F268" s="60">
        <v>0</v>
      </c>
      <c r="G268" s="60">
        <v>49606980</v>
      </c>
    </row>
    <row r="269" spans="2:7" x14ac:dyDescent="0.2">
      <c r="B269" s="63">
        <v>636125</v>
      </c>
      <c r="C269" s="5" t="s">
        <v>646</v>
      </c>
      <c r="D269" s="60">
        <v>10283333</v>
      </c>
      <c r="E269" s="60">
        <v>0</v>
      </c>
      <c r="F269" s="60">
        <v>0</v>
      </c>
      <c r="G269" s="60">
        <v>10283333</v>
      </c>
    </row>
    <row r="270" spans="2:7" x14ac:dyDescent="0.2">
      <c r="B270" s="63">
        <v>636150</v>
      </c>
      <c r="C270" s="5" t="s">
        <v>647</v>
      </c>
      <c r="D270" s="60">
        <v>24000000</v>
      </c>
      <c r="E270" s="60">
        <v>0</v>
      </c>
      <c r="F270" s="60">
        <v>0</v>
      </c>
      <c r="G270" s="60">
        <v>24000000</v>
      </c>
    </row>
    <row r="271" spans="2:7" x14ac:dyDescent="0.2">
      <c r="B271" s="63">
        <v>636151</v>
      </c>
      <c r="C271" s="5" t="s">
        <v>648</v>
      </c>
      <c r="D271" s="60">
        <v>300000</v>
      </c>
      <c r="E271" s="60">
        <v>0</v>
      </c>
      <c r="F271" s="60">
        <v>0</v>
      </c>
      <c r="G271" s="60">
        <v>300000</v>
      </c>
    </row>
    <row r="272" spans="2:7" x14ac:dyDescent="0.2">
      <c r="B272" s="63"/>
      <c r="C272" s="5" t="s">
        <v>444</v>
      </c>
      <c r="D272" s="60">
        <v>84190313</v>
      </c>
      <c r="E272" s="60">
        <v>0</v>
      </c>
      <c r="F272" s="60">
        <v>0</v>
      </c>
      <c r="G272" s="60">
        <v>84190313</v>
      </c>
    </row>
    <row r="273" spans="2:7" x14ac:dyDescent="0.2">
      <c r="B273" s="63"/>
      <c r="C273" s="5"/>
      <c r="D273" s="60"/>
      <c r="E273" s="60"/>
      <c r="F273" s="60"/>
      <c r="G273" s="60"/>
    </row>
    <row r="274" spans="2:7" x14ac:dyDescent="0.2">
      <c r="B274" s="63">
        <v>690301</v>
      </c>
      <c r="C274" s="5" t="s">
        <v>649</v>
      </c>
      <c r="D274" s="60">
        <v>19500000</v>
      </c>
      <c r="E274" s="60">
        <v>0</v>
      </c>
      <c r="F274" s="60">
        <v>0</v>
      </c>
      <c r="G274" s="60">
        <v>19500000</v>
      </c>
    </row>
    <row r="275" spans="2:7" x14ac:dyDescent="0.2">
      <c r="B275" s="63">
        <v>690302</v>
      </c>
      <c r="C275" s="5" t="s">
        <v>650</v>
      </c>
      <c r="D275" s="60">
        <v>8860000</v>
      </c>
      <c r="E275" s="60">
        <v>0</v>
      </c>
      <c r="F275" s="60">
        <v>0</v>
      </c>
      <c r="G275" s="60">
        <v>8860000</v>
      </c>
    </row>
    <row r="276" spans="2:7" x14ac:dyDescent="0.2">
      <c r="B276" s="63">
        <v>690303</v>
      </c>
      <c r="C276" s="5" t="s">
        <v>651</v>
      </c>
      <c r="D276" s="60">
        <v>27800000</v>
      </c>
      <c r="E276" s="60">
        <v>0</v>
      </c>
      <c r="F276" s="60">
        <v>0</v>
      </c>
      <c r="G276" s="60">
        <v>27800000</v>
      </c>
    </row>
    <row r="277" spans="2:7" x14ac:dyDescent="0.2">
      <c r="B277" s="63">
        <v>690304</v>
      </c>
      <c r="C277" s="5" t="s">
        <v>652</v>
      </c>
      <c r="D277" s="60">
        <v>448000</v>
      </c>
      <c r="E277" s="60">
        <v>0</v>
      </c>
      <c r="F277" s="60">
        <v>0</v>
      </c>
      <c r="G277" s="60">
        <v>448000</v>
      </c>
    </row>
    <row r="278" spans="2:7" x14ac:dyDescent="0.2">
      <c r="B278" s="66"/>
      <c r="C278" s="54" t="s">
        <v>444</v>
      </c>
      <c r="D278" s="55">
        <v>56608000</v>
      </c>
      <c r="E278" s="55">
        <v>0</v>
      </c>
      <c r="F278" s="55">
        <v>0</v>
      </c>
      <c r="G278" s="55">
        <v>56608000</v>
      </c>
    </row>
    <row r="279" spans="2:7" x14ac:dyDescent="0.2">
      <c r="B279" s="63"/>
      <c r="C279" s="5"/>
      <c r="D279" s="60"/>
      <c r="E279" s="60"/>
      <c r="F279" s="60"/>
      <c r="G279" s="60"/>
    </row>
    <row r="280" spans="2:7" x14ac:dyDescent="0.2">
      <c r="B280" s="63">
        <v>710100</v>
      </c>
      <c r="C280" s="5" t="s">
        <v>653</v>
      </c>
      <c r="D280" s="60">
        <v>13575572</v>
      </c>
      <c r="E280" s="60">
        <v>0</v>
      </c>
      <c r="F280" s="60">
        <v>0</v>
      </c>
      <c r="G280" s="60">
        <v>13575572</v>
      </c>
    </row>
    <row r="281" spans="2:7" x14ac:dyDescent="0.2">
      <c r="B281" s="66"/>
      <c r="C281" s="54" t="s">
        <v>444</v>
      </c>
      <c r="D281" s="55">
        <v>13575572</v>
      </c>
      <c r="E281" s="55">
        <v>0</v>
      </c>
      <c r="F281" s="55">
        <v>0</v>
      </c>
      <c r="G281" s="55">
        <v>13575572</v>
      </c>
    </row>
    <row r="282" spans="2:7" x14ac:dyDescent="0.2">
      <c r="B282" s="63"/>
      <c r="C282" s="5"/>
      <c r="D282" s="60"/>
      <c r="E282" s="60"/>
      <c r="F282" s="60"/>
      <c r="G282" s="60"/>
    </row>
    <row r="283" spans="2:7" x14ac:dyDescent="0.2">
      <c r="B283" s="63">
        <v>720000</v>
      </c>
      <c r="C283" s="5" t="s">
        <v>654</v>
      </c>
      <c r="D283" s="60">
        <v>3772000</v>
      </c>
      <c r="E283" s="60">
        <v>0</v>
      </c>
      <c r="F283" s="60">
        <v>0</v>
      </c>
      <c r="G283" s="60">
        <v>3772000</v>
      </c>
    </row>
    <row r="284" spans="2:7" x14ac:dyDescent="0.2">
      <c r="B284" s="63"/>
      <c r="C284" s="5" t="s">
        <v>444</v>
      </c>
      <c r="D284" s="60">
        <v>3772000</v>
      </c>
      <c r="E284" s="60">
        <v>0</v>
      </c>
      <c r="F284" s="60">
        <v>0</v>
      </c>
      <c r="G284" s="60">
        <v>3772000</v>
      </c>
    </row>
    <row r="285" spans="2:7" x14ac:dyDescent="0.2">
      <c r="B285" s="63"/>
      <c r="C285" s="5"/>
      <c r="D285" s="60"/>
      <c r="E285" s="60"/>
      <c r="F285" s="60"/>
      <c r="G285" s="60"/>
    </row>
    <row r="286" spans="2:7" x14ac:dyDescent="0.2">
      <c r="B286" s="63">
        <v>811200</v>
      </c>
      <c r="C286" s="5" t="s">
        <v>655</v>
      </c>
      <c r="D286" s="60">
        <v>-1618789.74</v>
      </c>
      <c r="E286" s="60">
        <v>0</v>
      </c>
      <c r="F286" s="60">
        <v>0</v>
      </c>
      <c r="G286" s="60">
        <v>-1618789.74</v>
      </c>
    </row>
    <row r="287" spans="2:7" x14ac:dyDescent="0.2">
      <c r="B287" s="66"/>
      <c r="C287" s="54" t="s">
        <v>444</v>
      </c>
      <c r="D287" s="55">
        <v>-1618789.74</v>
      </c>
      <c r="E287" s="55">
        <v>0</v>
      </c>
      <c r="F287" s="55">
        <v>0</v>
      </c>
      <c r="G287" s="55">
        <v>-1618789.74</v>
      </c>
    </row>
    <row r="288" spans="2:7" x14ac:dyDescent="0.2">
      <c r="B288" s="63"/>
      <c r="C288" s="5"/>
      <c r="D288" s="60"/>
      <c r="E288" s="60"/>
      <c r="F288" s="60"/>
      <c r="G288" s="60"/>
    </row>
    <row r="289" spans="2:7" x14ac:dyDescent="0.2">
      <c r="B289" s="63">
        <v>812100</v>
      </c>
      <c r="C289" s="5" t="s">
        <v>656</v>
      </c>
      <c r="D289" s="60">
        <v>-1030200</v>
      </c>
      <c r="E289" s="60">
        <v>0</v>
      </c>
      <c r="F289" s="60">
        <v>0</v>
      </c>
      <c r="G289" s="60">
        <v>-1030200</v>
      </c>
    </row>
    <row r="290" spans="2:7" x14ac:dyDescent="0.2">
      <c r="B290" s="63">
        <v>812300</v>
      </c>
      <c r="C290" s="5" t="s">
        <v>657</v>
      </c>
      <c r="D290" s="60">
        <v>-5000000</v>
      </c>
      <c r="E290" s="60">
        <v>0</v>
      </c>
      <c r="F290" s="60">
        <v>0</v>
      </c>
      <c r="G290" s="60">
        <v>-5000000</v>
      </c>
    </row>
    <row r="291" spans="2:7" x14ac:dyDescent="0.2">
      <c r="B291" s="66"/>
      <c r="C291" s="54" t="s">
        <v>444</v>
      </c>
      <c r="D291" s="55">
        <v>-6030200</v>
      </c>
      <c r="E291" s="55">
        <v>0</v>
      </c>
      <c r="F291" s="55">
        <v>0</v>
      </c>
      <c r="G291" s="55">
        <v>-6030200</v>
      </c>
    </row>
    <row r="292" spans="2:7" x14ac:dyDescent="0.2">
      <c r="B292" s="63"/>
      <c r="C292" s="5"/>
      <c r="D292" s="60"/>
      <c r="E292" s="60"/>
      <c r="F292" s="60"/>
      <c r="G292" s="60"/>
    </row>
    <row r="293" spans="2:7" x14ac:dyDescent="0.2">
      <c r="B293" s="63">
        <v>819100</v>
      </c>
      <c r="C293" s="5" t="s">
        <v>658</v>
      </c>
      <c r="D293" s="60">
        <v>-376110925</v>
      </c>
      <c r="E293" s="60">
        <v>0</v>
      </c>
      <c r="F293" s="60">
        <v>0</v>
      </c>
      <c r="G293" s="60">
        <v>-376110925</v>
      </c>
    </row>
    <row r="294" spans="2:7" x14ac:dyDescent="0.2">
      <c r="B294" s="63">
        <v>819102</v>
      </c>
      <c r="C294" s="5" t="s">
        <v>659</v>
      </c>
      <c r="D294" s="60">
        <v>-68751389</v>
      </c>
      <c r="E294" s="60">
        <v>0</v>
      </c>
      <c r="F294" s="60">
        <v>0</v>
      </c>
      <c r="G294" s="60">
        <v>-68751389</v>
      </c>
    </row>
    <row r="295" spans="2:7" x14ac:dyDescent="0.2">
      <c r="B295" s="63">
        <v>819109</v>
      </c>
      <c r="C295" s="5" t="s">
        <v>660</v>
      </c>
      <c r="D295" s="60">
        <v>-44576720</v>
      </c>
      <c r="E295" s="60">
        <v>0</v>
      </c>
      <c r="F295" s="60">
        <v>0</v>
      </c>
      <c r="G295" s="60">
        <v>-44576720</v>
      </c>
    </row>
    <row r="296" spans="2:7" x14ac:dyDescent="0.2">
      <c r="B296" s="63">
        <v>819111</v>
      </c>
      <c r="C296" s="5" t="s">
        <v>661</v>
      </c>
      <c r="D296" s="60">
        <v>-8305704</v>
      </c>
      <c r="E296" s="60">
        <v>0</v>
      </c>
      <c r="F296" s="60">
        <v>0</v>
      </c>
      <c r="G296" s="60">
        <v>-8305704</v>
      </c>
    </row>
    <row r="297" spans="2:7" x14ac:dyDescent="0.2">
      <c r="B297" s="63">
        <v>819150</v>
      </c>
      <c r="C297" s="5" t="s">
        <v>662</v>
      </c>
      <c r="D297" s="60">
        <v>-104917376</v>
      </c>
      <c r="E297" s="60">
        <v>0</v>
      </c>
      <c r="F297" s="60">
        <v>0</v>
      </c>
      <c r="G297" s="60">
        <v>-104917376</v>
      </c>
    </row>
    <row r="298" spans="2:7" x14ac:dyDescent="0.2">
      <c r="B298" s="63">
        <v>819200</v>
      </c>
      <c r="C298" s="5" t="s">
        <v>663</v>
      </c>
      <c r="D298" s="60">
        <v>-592645.1</v>
      </c>
      <c r="E298" s="60">
        <v>0</v>
      </c>
      <c r="F298" s="60">
        <v>0</v>
      </c>
      <c r="G298" s="60">
        <v>-592645.1</v>
      </c>
    </row>
    <row r="299" spans="2:7" x14ac:dyDescent="0.2">
      <c r="B299" s="63">
        <v>819300</v>
      </c>
      <c r="C299" s="5" t="s">
        <v>664</v>
      </c>
      <c r="D299" s="60">
        <v>-855000</v>
      </c>
      <c r="E299" s="60">
        <v>0</v>
      </c>
      <c r="F299" s="60">
        <v>0</v>
      </c>
      <c r="G299" s="60">
        <v>-855000</v>
      </c>
    </row>
    <row r="300" spans="2:7" x14ac:dyDescent="0.2">
      <c r="B300" s="63">
        <v>819900</v>
      </c>
      <c r="C300" s="5" t="s">
        <v>665</v>
      </c>
      <c r="D300" s="60">
        <v>-3598044</v>
      </c>
      <c r="E300" s="60">
        <v>0</v>
      </c>
      <c r="F300" s="60">
        <v>1977</v>
      </c>
      <c r="G300" s="60">
        <v>-3600021</v>
      </c>
    </row>
    <row r="301" spans="2:7" x14ac:dyDescent="0.2">
      <c r="B301" s="66"/>
      <c r="C301" s="54" t="s">
        <v>444</v>
      </c>
      <c r="D301" s="55">
        <v>-607707803.10000002</v>
      </c>
      <c r="E301" s="55">
        <v>0</v>
      </c>
      <c r="F301" s="55">
        <v>1977</v>
      </c>
      <c r="G301" s="55">
        <v>-607709780.10000002</v>
      </c>
    </row>
    <row r="302" spans="2:7" x14ac:dyDescent="0.2">
      <c r="B302" s="63"/>
      <c r="C302" s="5"/>
      <c r="D302" s="60"/>
      <c r="E302" s="60"/>
      <c r="F302" s="60"/>
      <c r="G302" s="60"/>
    </row>
    <row r="303" spans="2:7" x14ac:dyDescent="0.2">
      <c r="B303" s="63">
        <v>821100</v>
      </c>
      <c r="C303" s="5" t="s">
        <v>666</v>
      </c>
      <c r="D303" s="60">
        <v>9997858.7200000007</v>
      </c>
      <c r="E303" s="60">
        <v>207500</v>
      </c>
      <c r="F303" s="60">
        <v>0</v>
      </c>
      <c r="G303" s="60">
        <v>10205358.720000001</v>
      </c>
    </row>
    <row r="304" spans="2:7" x14ac:dyDescent="0.2">
      <c r="B304" s="63">
        <v>821150</v>
      </c>
      <c r="C304" s="5" t="s">
        <v>667</v>
      </c>
      <c r="D304" s="60">
        <v>60698.09</v>
      </c>
      <c r="E304" s="60">
        <v>0</v>
      </c>
      <c r="F304" s="60">
        <v>0</v>
      </c>
      <c r="G304" s="60">
        <v>60698.09</v>
      </c>
    </row>
    <row r="305" spans="2:7" x14ac:dyDescent="0.2">
      <c r="B305" s="63">
        <v>821300</v>
      </c>
      <c r="C305" s="5" t="s">
        <v>668</v>
      </c>
      <c r="D305" s="60">
        <v>9000</v>
      </c>
      <c r="E305" s="60">
        <v>0</v>
      </c>
      <c r="F305" s="60">
        <v>0</v>
      </c>
      <c r="G305" s="60">
        <v>9000</v>
      </c>
    </row>
    <row r="306" spans="2:7" x14ac:dyDescent="0.2">
      <c r="B306" s="66"/>
      <c r="C306" s="54" t="s">
        <v>444</v>
      </c>
      <c r="D306" s="55">
        <v>10067556.810000001</v>
      </c>
      <c r="E306" s="55">
        <v>207500</v>
      </c>
      <c r="F306" s="55">
        <v>0</v>
      </c>
      <c r="G306" s="55">
        <v>10275056.810000001</v>
      </c>
    </row>
    <row r="307" spans="2:7" x14ac:dyDescent="0.2">
      <c r="B307" s="63"/>
      <c r="C307" s="5"/>
      <c r="D307" s="60"/>
      <c r="E307" s="60"/>
      <c r="F307" s="60"/>
      <c r="G307" s="60"/>
    </row>
    <row r="308" spans="2:7" x14ac:dyDescent="0.2">
      <c r="B308" s="63">
        <v>822010</v>
      </c>
      <c r="C308" s="5" t="s">
        <v>669</v>
      </c>
      <c r="D308" s="60">
        <v>10776188</v>
      </c>
      <c r="E308" s="60">
        <v>0</v>
      </c>
      <c r="F308" s="60">
        <v>0</v>
      </c>
      <c r="G308" s="60">
        <v>10776188</v>
      </c>
    </row>
    <row r="309" spans="2:7" x14ac:dyDescent="0.2">
      <c r="B309" s="63">
        <v>822020</v>
      </c>
      <c r="C309" s="5" t="s">
        <v>670</v>
      </c>
      <c r="D309" s="60">
        <v>17628615</v>
      </c>
      <c r="E309" s="60">
        <v>0</v>
      </c>
      <c r="F309" s="60">
        <v>0</v>
      </c>
      <c r="G309" s="60">
        <v>17628615</v>
      </c>
    </row>
    <row r="310" spans="2:7" x14ac:dyDescent="0.2">
      <c r="B310" s="63">
        <v>822100</v>
      </c>
      <c r="C310" s="5" t="s">
        <v>671</v>
      </c>
      <c r="D310" s="60">
        <v>37656525</v>
      </c>
      <c r="E310" s="60">
        <v>0</v>
      </c>
      <c r="F310" s="60">
        <v>0</v>
      </c>
      <c r="G310" s="60">
        <v>37656525</v>
      </c>
    </row>
    <row r="311" spans="2:7" x14ac:dyDescent="0.2">
      <c r="B311" s="66"/>
      <c r="C311" s="54" t="s">
        <v>444</v>
      </c>
      <c r="D311" s="55">
        <v>66061328</v>
      </c>
      <c r="E311" s="55">
        <v>0</v>
      </c>
      <c r="F311" s="55">
        <v>0</v>
      </c>
      <c r="G311" s="55">
        <v>66061328</v>
      </c>
    </row>
    <row r="312" spans="2:7" x14ac:dyDescent="0.2">
      <c r="B312" s="63"/>
      <c r="C312" s="5"/>
      <c r="D312" s="60"/>
      <c r="E312" s="60"/>
      <c r="F312" s="60"/>
      <c r="G312" s="60"/>
    </row>
    <row r="313" spans="2:7" x14ac:dyDescent="0.2">
      <c r="B313" s="63">
        <v>829000</v>
      </c>
      <c r="C313" s="5" t="s">
        <v>672</v>
      </c>
      <c r="D313" s="60">
        <v>99437083.829999998</v>
      </c>
      <c r="E313" s="60">
        <v>0</v>
      </c>
      <c r="F313" s="60">
        <v>0</v>
      </c>
      <c r="G313" s="60">
        <v>99437083.829999998</v>
      </c>
    </row>
    <row r="314" spans="2:7" x14ac:dyDescent="0.2">
      <c r="B314" s="66"/>
      <c r="C314" s="54" t="s">
        <v>444</v>
      </c>
      <c r="D314" s="55">
        <v>99437083.829999998</v>
      </c>
      <c r="E314" s="55">
        <v>0</v>
      </c>
      <c r="F314" s="55">
        <v>0</v>
      </c>
      <c r="G314" s="55">
        <v>99437083.829999998</v>
      </c>
    </row>
    <row r="315" spans="2:7" x14ac:dyDescent="0.2">
      <c r="B315" s="63"/>
      <c r="C315" s="5"/>
      <c r="D315" s="60"/>
      <c r="E315" s="60"/>
      <c r="F315" s="60"/>
      <c r="G315" s="60"/>
    </row>
    <row r="316" spans="2:7" x14ac:dyDescent="0.2">
      <c r="B316" s="66"/>
      <c r="C316" s="54" t="s">
        <v>16</v>
      </c>
      <c r="D316" s="55">
        <v>0</v>
      </c>
      <c r="E316" s="55">
        <v>3987971152.5</v>
      </c>
      <c r="F316" s="55">
        <v>3987971152.5</v>
      </c>
      <c r="G316" s="55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3A20-6A54-45A3-B845-D47D20677C1F}">
  <dimension ref="B2:AD67"/>
  <sheetViews>
    <sheetView workbookViewId="0">
      <selection activeCell="C4" sqref="C4"/>
    </sheetView>
  </sheetViews>
  <sheetFormatPr defaultRowHeight="11.25" x14ac:dyDescent="0.2"/>
  <cols>
    <col min="1" max="1" width="4.140625" style="3" customWidth="1"/>
    <col min="2" max="2" width="3" style="3" customWidth="1"/>
    <col min="3" max="3" width="3.140625" style="3" customWidth="1"/>
    <col min="4" max="4" width="3" style="3" customWidth="1"/>
    <col min="5" max="5" width="27.5703125" style="3" customWidth="1"/>
    <col min="6" max="6" width="2.42578125" style="3" customWidth="1"/>
    <col min="7" max="8" width="3.140625" style="3" customWidth="1"/>
    <col min="9" max="9" width="2.85546875" style="3" customWidth="1"/>
    <col min="10" max="10" width="26.7109375" style="3" customWidth="1"/>
    <col min="11" max="11" width="4.140625" style="3" customWidth="1"/>
    <col min="12" max="12" width="25.140625" style="3" customWidth="1"/>
    <col min="13" max="13" width="8.42578125" style="3" customWidth="1"/>
    <col min="14" max="14" width="16.28515625" style="3" customWidth="1"/>
    <col min="15" max="15" width="5.140625" style="3" customWidth="1"/>
    <col min="16" max="16" width="11.5703125" style="3" customWidth="1"/>
    <col min="17" max="17" width="4.28515625" style="3" customWidth="1"/>
    <col min="18" max="18" width="2.7109375" style="3" customWidth="1"/>
    <col min="19" max="19" width="9.140625" style="3"/>
    <col min="20" max="20" width="27.7109375" style="3" customWidth="1"/>
    <col min="21" max="21" width="9.7109375" style="3" customWidth="1"/>
    <col min="22" max="23" width="10" style="3" customWidth="1"/>
    <col min="24" max="24" width="4.28515625" style="3" customWidth="1"/>
    <col min="25" max="25" width="3.28515625" style="3" customWidth="1"/>
    <col min="26" max="26" width="9.140625" style="3"/>
    <col min="27" max="27" width="21.85546875" style="3" customWidth="1"/>
    <col min="28" max="28" width="9.140625" style="3"/>
    <col min="29" max="29" width="10.5703125" style="3" customWidth="1"/>
    <col min="30" max="30" width="10" style="3" customWidth="1"/>
    <col min="31" max="16384" width="9.140625" style="3"/>
  </cols>
  <sheetData>
    <row r="2" spans="2:30" x14ac:dyDescent="0.2">
      <c r="B2" s="50" t="s">
        <v>94</v>
      </c>
    </row>
    <row r="3" spans="2:30" x14ac:dyDescent="0.2">
      <c r="B3" s="27" t="s">
        <v>245</v>
      </c>
      <c r="C3" s="27"/>
      <c r="D3" s="27"/>
      <c r="E3" s="27"/>
      <c r="F3" s="27"/>
      <c r="G3" s="27" t="s">
        <v>246</v>
      </c>
      <c r="H3" s="27"/>
      <c r="I3" s="27"/>
      <c r="J3" s="27"/>
      <c r="L3" s="41" t="s">
        <v>226</v>
      </c>
      <c r="M3" s="40" t="s">
        <v>227</v>
      </c>
      <c r="N3" s="40" t="s">
        <v>228</v>
      </c>
      <c r="O3" s="41" t="s">
        <v>131</v>
      </c>
      <c r="P3" s="40" t="s">
        <v>17</v>
      </c>
      <c r="R3" s="83" t="s">
        <v>298</v>
      </c>
      <c r="S3" s="83"/>
      <c r="T3" s="83"/>
      <c r="U3" s="40" t="s">
        <v>299</v>
      </c>
      <c r="V3" s="51" t="s">
        <v>300</v>
      </c>
      <c r="W3" s="51" t="s">
        <v>301</v>
      </c>
      <c r="Y3" s="83" t="s">
        <v>298</v>
      </c>
      <c r="Z3" s="83"/>
      <c r="AA3" s="83"/>
      <c r="AB3" s="40" t="s">
        <v>299</v>
      </c>
      <c r="AC3" s="51" t="s">
        <v>300</v>
      </c>
      <c r="AD3" s="51" t="s">
        <v>301</v>
      </c>
    </row>
    <row r="4" spans="2:30" x14ac:dyDescent="0.2">
      <c r="B4" s="5"/>
      <c r="C4" s="5" t="s">
        <v>247</v>
      </c>
      <c r="D4" s="5"/>
      <c r="E4" s="5"/>
      <c r="F4" s="27"/>
      <c r="G4" s="5"/>
      <c r="H4" s="5" t="s">
        <v>272</v>
      </c>
      <c r="I4" s="5"/>
      <c r="J4" s="5"/>
      <c r="L4" s="37" t="s">
        <v>90</v>
      </c>
      <c r="M4" s="36">
        <v>100000</v>
      </c>
      <c r="N4" s="5" t="s">
        <v>122</v>
      </c>
      <c r="O4" s="37">
        <v>1</v>
      </c>
      <c r="P4" s="5"/>
      <c r="R4" s="5" t="s">
        <v>28</v>
      </c>
      <c r="S4" s="5"/>
      <c r="T4" s="5"/>
      <c r="U4" s="5"/>
      <c r="V4" s="5"/>
      <c r="W4" s="5"/>
      <c r="Y4" s="5" t="s">
        <v>21</v>
      </c>
      <c r="Z4" s="5"/>
      <c r="AA4" s="5"/>
      <c r="AB4" s="5"/>
      <c r="AC4" s="5"/>
      <c r="AD4" s="5"/>
    </row>
    <row r="5" spans="2:30" x14ac:dyDescent="0.2">
      <c r="B5" s="5"/>
      <c r="C5" s="5" t="s">
        <v>248</v>
      </c>
      <c r="D5" s="5"/>
      <c r="E5" s="5"/>
      <c r="F5" s="27"/>
      <c r="G5" s="5"/>
      <c r="H5" s="5" t="s">
        <v>273</v>
      </c>
      <c r="I5" s="5"/>
      <c r="J5" s="5"/>
      <c r="L5" s="37" t="s">
        <v>90</v>
      </c>
      <c r="M5" s="36">
        <v>110000</v>
      </c>
      <c r="N5" s="5" t="s">
        <v>121</v>
      </c>
      <c r="O5" s="37">
        <v>3</v>
      </c>
      <c r="P5" s="5"/>
      <c r="R5" s="13"/>
      <c r="S5" s="13" t="s">
        <v>19</v>
      </c>
      <c r="T5" s="13"/>
      <c r="U5" s="13"/>
      <c r="V5" s="52">
        <v>0</v>
      </c>
      <c r="W5" s="52">
        <v>0</v>
      </c>
      <c r="Y5" s="13"/>
      <c r="Z5" s="13" t="s">
        <v>19</v>
      </c>
      <c r="AA5" s="13"/>
      <c r="AB5" s="13"/>
      <c r="AC5" s="52">
        <v>0</v>
      </c>
      <c r="AD5" s="52">
        <v>0</v>
      </c>
    </row>
    <row r="6" spans="2:30" x14ac:dyDescent="0.2">
      <c r="B6" s="5"/>
      <c r="C6" s="5" t="s">
        <v>249</v>
      </c>
      <c r="D6" s="5"/>
      <c r="E6" s="5"/>
      <c r="F6" s="27"/>
      <c r="G6" s="5"/>
      <c r="H6" s="5" t="s">
        <v>274</v>
      </c>
      <c r="I6" s="5"/>
      <c r="J6" s="5"/>
      <c r="L6" s="37" t="s">
        <v>90</v>
      </c>
      <c r="M6" s="36">
        <v>111000</v>
      </c>
      <c r="N6" s="5" t="s">
        <v>90</v>
      </c>
      <c r="O6" s="37">
        <v>4</v>
      </c>
      <c r="P6" s="5"/>
      <c r="R6" s="5" t="s">
        <v>29</v>
      </c>
      <c r="S6" s="5"/>
      <c r="T6" s="5"/>
      <c r="U6" s="5"/>
      <c r="V6" s="5"/>
      <c r="W6" s="5"/>
      <c r="Y6" s="1"/>
      <c r="Z6" s="54" t="s">
        <v>22</v>
      </c>
      <c r="AA6" s="1"/>
      <c r="AB6" s="1"/>
      <c r="AC6" s="58">
        <v>0</v>
      </c>
      <c r="AD6" s="58">
        <v>0</v>
      </c>
    </row>
    <row r="7" spans="2:30" x14ac:dyDescent="0.2">
      <c r="B7" s="5"/>
      <c r="C7" s="5" t="s">
        <v>250</v>
      </c>
      <c r="D7" s="5"/>
      <c r="E7" s="5"/>
      <c r="F7" s="27"/>
      <c r="G7" s="5"/>
      <c r="H7" s="5" t="s">
        <v>275</v>
      </c>
      <c r="I7" s="5"/>
      <c r="J7" s="5"/>
      <c r="L7" s="37" t="s">
        <v>90</v>
      </c>
      <c r="M7" s="36">
        <v>111101</v>
      </c>
      <c r="N7" s="5" t="s">
        <v>47</v>
      </c>
      <c r="O7" s="37">
        <v>5</v>
      </c>
      <c r="P7" s="4" t="s">
        <v>80</v>
      </c>
      <c r="R7" s="13"/>
      <c r="S7" s="13" t="s">
        <v>19</v>
      </c>
      <c r="T7" s="13"/>
      <c r="U7" s="13"/>
      <c r="V7" s="52">
        <v>0</v>
      </c>
      <c r="W7" s="52">
        <v>0</v>
      </c>
      <c r="Y7" s="5" t="s">
        <v>35</v>
      </c>
      <c r="Z7" s="5"/>
      <c r="AA7" s="5"/>
      <c r="AB7" s="5"/>
      <c r="AC7" s="5"/>
      <c r="AD7" s="5"/>
    </row>
    <row r="8" spans="2:30" x14ac:dyDescent="0.2">
      <c r="B8" s="5"/>
      <c r="C8" s="5" t="s">
        <v>251</v>
      </c>
      <c r="D8" s="5"/>
      <c r="E8" s="5"/>
      <c r="F8" s="27"/>
      <c r="G8" s="5"/>
      <c r="H8" s="5" t="s">
        <v>276</v>
      </c>
      <c r="I8" s="5"/>
      <c r="J8" s="5"/>
      <c r="L8" s="37" t="s">
        <v>23</v>
      </c>
      <c r="M8" s="36">
        <v>112000</v>
      </c>
      <c r="N8" s="5" t="s">
        <v>229</v>
      </c>
      <c r="O8" s="37">
        <v>4</v>
      </c>
      <c r="P8" s="5"/>
      <c r="R8" s="5" t="s">
        <v>23</v>
      </c>
      <c r="S8" s="5"/>
      <c r="T8" s="5"/>
      <c r="U8" s="5"/>
      <c r="V8" s="5"/>
      <c r="W8" s="5"/>
      <c r="Y8" s="13"/>
      <c r="Z8" s="13" t="s">
        <v>19</v>
      </c>
      <c r="AA8" s="13"/>
      <c r="AB8" s="13"/>
      <c r="AC8" s="52">
        <v>0</v>
      </c>
      <c r="AD8" s="52">
        <v>0</v>
      </c>
    </row>
    <row r="9" spans="2:30" x14ac:dyDescent="0.2">
      <c r="B9" s="5"/>
      <c r="C9" s="5" t="s">
        <v>252</v>
      </c>
      <c r="D9" s="5"/>
      <c r="E9" s="5"/>
      <c r="F9" s="27"/>
      <c r="G9" s="5"/>
      <c r="H9" s="5" t="s">
        <v>277</v>
      </c>
      <c r="I9" s="5"/>
      <c r="J9" s="5"/>
      <c r="L9" s="37" t="s">
        <v>23</v>
      </c>
      <c r="M9" s="36">
        <v>112100</v>
      </c>
      <c r="N9" s="5" t="s">
        <v>23</v>
      </c>
      <c r="O9" s="37">
        <v>5</v>
      </c>
      <c r="P9" s="4" t="s">
        <v>230</v>
      </c>
      <c r="R9" s="13"/>
      <c r="S9" s="13" t="s">
        <v>19</v>
      </c>
      <c r="T9" s="13"/>
      <c r="U9" s="13"/>
      <c r="V9" s="52">
        <v>0</v>
      </c>
      <c r="W9" s="52">
        <v>0</v>
      </c>
      <c r="Y9" s="1"/>
      <c r="Z9" s="54" t="s">
        <v>329</v>
      </c>
      <c r="AA9" s="1"/>
      <c r="AB9" s="1"/>
      <c r="AC9" s="58">
        <v>0</v>
      </c>
      <c r="AD9" s="58">
        <v>0</v>
      </c>
    </row>
    <row r="10" spans="2:30" x14ac:dyDescent="0.2">
      <c r="B10" s="5"/>
      <c r="C10" s="5" t="s">
        <v>253</v>
      </c>
      <c r="D10" s="5"/>
      <c r="E10" s="5"/>
      <c r="F10" s="27"/>
      <c r="G10" s="5"/>
      <c r="H10" s="5" t="s">
        <v>278</v>
      </c>
      <c r="I10" s="5"/>
      <c r="J10" s="5"/>
      <c r="L10" s="37" t="s">
        <v>18</v>
      </c>
      <c r="M10" s="36">
        <v>112102</v>
      </c>
      <c r="N10" s="5" t="s">
        <v>231</v>
      </c>
      <c r="O10" s="37">
        <v>5</v>
      </c>
      <c r="P10" s="4" t="s">
        <v>232</v>
      </c>
      <c r="R10" s="56"/>
      <c r="S10" s="57" t="s">
        <v>24</v>
      </c>
      <c r="T10" s="56"/>
      <c r="U10" s="56"/>
      <c r="V10" s="58">
        <v>0</v>
      </c>
      <c r="W10" s="58">
        <v>0</v>
      </c>
      <c r="Y10" s="5" t="s">
        <v>36</v>
      </c>
      <c r="Z10" s="5"/>
      <c r="AA10" s="5"/>
      <c r="AB10" s="5"/>
      <c r="AC10" s="5"/>
      <c r="AD10" s="5"/>
    </row>
    <row r="11" spans="2:30" x14ac:dyDescent="0.2">
      <c r="B11" s="5"/>
      <c r="C11" s="5" t="s">
        <v>254</v>
      </c>
      <c r="D11" s="5"/>
      <c r="E11" s="5"/>
      <c r="F11" s="27"/>
      <c r="G11" s="5"/>
      <c r="H11" s="5" t="s">
        <v>279</v>
      </c>
      <c r="I11" s="5"/>
      <c r="J11" s="5"/>
      <c r="L11" s="37" t="s">
        <v>10</v>
      </c>
      <c r="M11" s="36">
        <v>118000</v>
      </c>
      <c r="N11" s="5" t="s">
        <v>233</v>
      </c>
      <c r="O11" s="37">
        <v>4</v>
      </c>
      <c r="P11" s="5"/>
      <c r="R11" s="5" t="s">
        <v>42</v>
      </c>
      <c r="S11" s="5"/>
      <c r="T11" s="5"/>
      <c r="U11" s="5"/>
      <c r="V11" s="5"/>
      <c r="W11" s="5"/>
      <c r="Y11" s="13"/>
      <c r="Z11" s="13" t="s">
        <v>19</v>
      </c>
      <c r="AA11" s="13"/>
      <c r="AB11" s="13"/>
      <c r="AC11" s="52">
        <v>0</v>
      </c>
      <c r="AD11" s="52">
        <v>0</v>
      </c>
    </row>
    <row r="12" spans="2:30" x14ac:dyDescent="0.2">
      <c r="B12" s="5"/>
      <c r="C12" s="5" t="s">
        <v>255</v>
      </c>
      <c r="D12" s="5"/>
      <c r="E12" s="5"/>
      <c r="F12" s="27"/>
      <c r="G12" s="5"/>
      <c r="H12" s="5" t="s">
        <v>280</v>
      </c>
      <c r="I12" s="5"/>
      <c r="J12" s="5"/>
      <c r="L12" s="37" t="s">
        <v>18</v>
      </c>
      <c r="M12" s="36">
        <v>118001</v>
      </c>
      <c r="N12" s="5" t="s">
        <v>234</v>
      </c>
      <c r="O12" s="37">
        <v>5</v>
      </c>
      <c r="P12" s="4" t="s">
        <v>235</v>
      </c>
      <c r="R12" s="13"/>
      <c r="S12" s="13" t="s">
        <v>19</v>
      </c>
      <c r="T12" s="13"/>
      <c r="U12" s="13"/>
      <c r="V12" s="52">
        <v>0</v>
      </c>
      <c r="W12" s="52">
        <v>0</v>
      </c>
      <c r="Y12" s="1"/>
      <c r="Z12" s="54" t="s">
        <v>330</v>
      </c>
      <c r="AA12" s="1"/>
      <c r="AB12" s="1"/>
      <c r="AC12" s="58">
        <v>0</v>
      </c>
      <c r="AD12" s="58">
        <v>0</v>
      </c>
    </row>
    <row r="13" spans="2:30" x14ac:dyDescent="0.2">
      <c r="B13" s="5"/>
      <c r="C13" s="5" t="s">
        <v>256</v>
      </c>
      <c r="D13" s="5"/>
      <c r="E13" s="5"/>
      <c r="F13" s="27"/>
      <c r="G13" s="5"/>
      <c r="H13" s="5" t="s">
        <v>281</v>
      </c>
      <c r="I13" s="5"/>
      <c r="J13" s="5"/>
      <c r="L13" s="37" t="s">
        <v>117</v>
      </c>
      <c r="M13" s="36">
        <v>211000</v>
      </c>
      <c r="N13" s="5" t="s">
        <v>237</v>
      </c>
      <c r="O13" s="37">
        <v>4</v>
      </c>
      <c r="P13" s="5"/>
      <c r="R13" s="1"/>
      <c r="S13" s="54" t="s">
        <v>302</v>
      </c>
      <c r="T13" s="1"/>
      <c r="U13" s="1"/>
      <c r="V13" s="55">
        <v>0</v>
      </c>
      <c r="W13" s="55">
        <v>0</v>
      </c>
      <c r="Y13" s="5" t="s">
        <v>331</v>
      </c>
      <c r="Z13" s="5"/>
      <c r="AA13" s="5"/>
      <c r="AB13" s="5"/>
      <c r="AC13" s="5"/>
      <c r="AD13" s="5"/>
    </row>
    <row r="14" spans="2:30" x14ac:dyDescent="0.2">
      <c r="B14" s="5"/>
      <c r="C14" s="5" t="s">
        <v>257</v>
      </c>
      <c r="D14" s="5"/>
      <c r="E14" s="5"/>
      <c r="F14" s="27"/>
      <c r="G14" s="5"/>
      <c r="H14" s="5" t="s">
        <v>282</v>
      </c>
      <c r="I14" s="5"/>
      <c r="J14" s="5"/>
      <c r="L14" s="37" t="s">
        <v>117</v>
      </c>
      <c r="M14" s="36">
        <v>211100</v>
      </c>
      <c r="N14" s="5" t="s">
        <v>237</v>
      </c>
      <c r="O14" s="37">
        <v>5</v>
      </c>
      <c r="P14" s="4" t="s">
        <v>238</v>
      </c>
      <c r="R14" s="5" t="s">
        <v>30</v>
      </c>
      <c r="S14" s="5"/>
      <c r="T14" s="5"/>
      <c r="U14" s="5"/>
      <c r="V14" s="5"/>
      <c r="W14" s="5"/>
      <c r="Y14" s="13"/>
      <c r="Z14" s="13" t="s">
        <v>19</v>
      </c>
      <c r="AA14" s="13"/>
      <c r="AB14" s="13"/>
      <c r="AC14" s="52">
        <v>0</v>
      </c>
      <c r="AD14" s="52">
        <v>0</v>
      </c>
    </row>
    <row r="15" spans="2:30" x14ac:dyDescent="0.2">
      <c r="B15" s="25"/>
      <c r="C15" s="25"/>
      <c r="D15" s="25" t="s">
        <v>295</v>
      </c>
      <c r="E15" s="25"/>
      <c r="F15" s="27"/>
      <c r="G15" s="13"/>
      <c r="H15" s="13"/>
      <c r="I15" s="13" t="s">
        <v>283</v>
      </c>
      <c r="J15" s="13"/>
      <c r="L15" s="37" t="s">
        <v>21</v>
      </c>
      <c r="M15" s="36">
        <v>212000</v>
      </c>
      <c r="N15" s="5" t="s">
        <v>236</v>
      </c>
      <c r="O15" s="37">
        <v>4</v>
      </c>
      <c r="P15" s="5"/>
      <c r="R15" s="13"/>
      <c r="S15" s="13" t="s">
        <v>19</v>
      </c>
      <c r="T15" s="13"/>
      <c r="U15" s="13"/>
      <c r="V15" s="52">
        <v>0</v>
      </c>
      <c r="W15" s="52">
        <v>0</v>
      </c>
      <c r="Y15" s="1"/>
      <c r="Z15" s="54" t="s">
        <v>332</v>
      </c>
      <c r="AA15" s="1"/>
      <c r="AB15" s="1"/>
      <c r="AC15" s="58">
        <v>0</v>
      </c>
      <c r="AD15" s="58">
        <v>0</v>
      </c>
    </row>
    <row r="16" spans="2:30" x14ac:dyDescent="0.2">
      <c r="B16" s="25"/>
      <c r="C16" s="25"/>
      <c r="D16" s="25" t="s">
        <v>296</v>
      </c>
      <c r="E16" s="25"/>
      <c r="F16" s="27"/>
      <c r="G16" s="13"/>
      <c r="H16" s="13"/>
      <c r="I16" s="13" t="s">
        <v>284</v>
      </c>
      <c r="J16" s="13"/>
      <c r="L16" s="37" t="s">
        <v>21</v>
      </c>
      <c r="M16" s="36">
        <v>212100</v>
      </c>
      <c r="N16" s="5" t="s">
        <v>21</v>
      </c>
      <c r="O16" s="37">
        <v>5</v>
      </c>
      <c r="P16" s="4" t="s">
        <v>239</v>
      </c>
      <c r="R16" s="5" t="s">
        <v>31</v>
      </c>
      <c r="S16" s="5"/>
      <c r="T16" s="5"/>
      <c r="U16" s="5"/>
      <c r="V16" s="5"/>
      <c r="W16" s="5"/>
      <c r="Y16" s="5" t="s">
        <v>38</v>
      </c>
      <c r="Z16" s="5"/>
      <c r="AA16" s="5"/>
      <c r="AB16" s="5"/>
      <c r="AC16" s="5"/>
      <c r="AD16" s="5"/>
    </row>
    <row r="17" spans="2:30" x14ac:dyDescent="0.2">
      <c r="B17" s="25"/>
      <c r="C17" s="25"/>
      <c r="D17" s="25" t="s">
        <v>297</v>
      </c>
      <c r="E17" s="25"/>
      <c r="F17" s="27"/>
      <c r="G17" s="5"/>
      <c r="H17" s="5" t="s">
        <v>285</v>
      </c>
      <c r="I17" s="5"/>
      <c r="J17" s="5"/>
      <c r="L17" s="37" t="s">
        <v>240</v>
      </c>
      <c r="M17" s="36">
        <v>470000</v>
      </c>
      <c r="N17" s="5" t="s">
        <v>241</v>
      </c>
      <c r="O17" s="37">
        <v>4</v>
      </c>
      <c r="P17" s="5"/>
      <c r="R17" s="13"/>
      <c r="S17" s="13" t="s">
        <v>19</v>
      </c>
      <c r="T17" s="13"/>
      <c r="U17" s="13"/>
      <c r="V17" s="52">
        <v>0</v>
      </c>
      <c r="W17" s="52">
        <v>0</v>
      </c>
      <c r="Y17" s="13"/>
      <c r="Z17" s="13" t="s">
        <v>19</v>
      </c>
      <c r="AA17" s="13"/>
      <c r="AB17" s="13"/>
      <c r="AC17" s="52">
        <v>0</v>
      </c>
      <c r="AD17" s="13"/>
    </row>
    <row r="18" spans="2:30" x14ac:dyDescent="0.2">
      <c r="B18" s="5"/>
      <c r="C18" s="5" t="s">
        <v>258</v>
      </c>
      <c r="D18" s="5"/>
      <c r="E18" s="5"/>
      <c r="F18" s="27"/>
      <c r="G18" s="5"/>
      <c r="H18" s="5" t="s">
        <v>286</v>
      </c>
      <c r="I18" s="5"/>
      <c r="J18" s="5"/>
      <c r="L18" s="37" t="s">
        <v>240</v>
      </c>
      <c r="M18" s="36">
        <v>471001</v>
      </c>
      <c r="N18" s="5" t="s">
        <v>242</v>
      </c>
      <c r="O18" s="37">
        <v>5</v>
      </c>
      <c r="P18" s="4" t="s">
        <v>243</v>
      </c>
      <c r="R18" s="1"/>
      <c r="S18" s="54" t="s">
        <v>303</v>
      </c>
      <c r="T18" s="1"/>
      <c r="U18" s="1"/>
      <c r="V18" s="55">
        <v>0</v>
      </c>
      <c r="W18" s="55">
        <v>0</v>
      </c>
      <c r="Y18" s="5" t="s">
        <v>39</v>
      </c>
      <c r="Z18" s="5"/>
      <c r="AA18" s="5"/>
      <c r="AB18" s="5"/>
      <c r="AC18" s="5"/>
      <c r="AD18" s="5"/>
    </row>
    <row r="19" spans="2:30" x14ac:dyDescent="0.2">
      <c r="B19" s="5"/>
      <c r="C19" s="5" t="s">
        <v>259</v>
      </c>
      <c r="D19" s="5"/>
      <c r="E19" s="5"/>
      <c r="F19" s="27"/>
      <c r="G19" s="5"/>
      <c r="H19" s="4" t="s">
        <v>217</v>
      </c>
      <c r="I19" s="5"/>
      <c r="J19" s="5"/>
      <c r="L19" s="37" t="s">
        <v>108</v>
      </c>
      <c r="M19" s="36">
        <v>500000</v>
      </c>
      <c r="N19" s="5" t="s">
        <v>108</v>
      </c>
      <c r="O19" s="37">
        <v>3</v>
      </c>
      <c r="P19" s="5"/>
      <c r="R19" s="5" t="s">
        <v>32</v>
      </c>
      <c r="S19" s="5"/>
      <c r="T19" s="5"/>
      <c r="U19" s="5"/>
      <c r="V19" s="5"/>
      <c r="W19" s="5"/>
      <c r="Y19" s="13"/>
      <c r="Z19" s="13" t="s">
        <v>19</v>
      </c>
      <c r="AA19" s="13"/>
      <c r="AB19" s="13"/>
      <c r="AC19" s="52">
        <v>0</v>
      </c>
      <c r="AD19" s="52">
        <v>0</v>
      </c>
    </row>
    <row r="20" spans="2:30" x14ac:dyDescent="0.2">
      <c r="B20" s="5"/>
      <c r="C20" s="5" t="s">
        <v>260</v>
      </c>
      <c r="D20" s="5"/>
      <c r="E20" s="5"/>
      <c r="F20" s="27"/>
      <c r="G20" s="5"/>
      <c r="H20" s="5" t="s">
        <v>287</v>
      </c>
      <c r="I20" s="5"/>
      <c r="J20" s="5"/>
      <c r="L20" s="37" t="s">
        <v>111</v>
      </c>
      <c r="M20" s="36">
        <v>510000</v>
      </c>
      <c r="N20" s="5" t="s">
        <v>111</v>
      </c>
      <c r="O20" s="37">
        <v>4</v>
      </c>
      <c r="P20" s="5"/>
      <c r="R20" s="13"/>
      <c r="S20" s="13" t="s">
        <v>19</v>
      </c>
      <c r="T20" s="13"/>
      <c r="U20" s="13"/>
      <c r="V20" s="52">
        <v>0</v>
      </c>
      <c r="W20" s="52">
        <v>0</v>
      </c>
      <c r="Y20" s="1"/>
      <c r="Z20" s="54" t="s">
        <v>62</v>
      </c>
      <c r="AA20" s="1"/>
      <c r="AB20" s="1"/>
      <c r="AC20" s="58">
        <v>0</v>
      </c>
      <c r="AD20" s="58">
        <v>0</v>
      </c>
    </row>
    <row r="21" spans="2:30" x14ac:dyDescent="0.2">
      <c r="B21" s="5"/>
      <c r="C21" s="4" t="s">
        <v>211</v>
      </c>
      <c r="D21" s="5"/>
      <c r="E21" s="5"/>
      <c r="F21" s="27"/>
      <c r="G21" s="5"/>
      <c r="H21" s="4" t="s">
        <v>218</v>
      </c>
      <c r="I21" s="5"/>
      <c r="J21" s="5"/>
      <c r="L21" s="37" t="s">
        <v>111</v>
      </c>
      <c r="M21" s="36">
        <v>511100</v>
      </c>
      <c r="N21" s="5" t="s">
        <v>244</v>
      </c>
      <c r="O21" s="37">
        <v>5</v>
      </c>
      <c r="P21" s="4" t="s">
        <v>243</v>
      </c>
      <c r="R21" s="5" t="s">
        <v>304</v>
      </c>
      <c r="S21" s="5"/>
      <c r="T21" s="5"/>
      <c r="U21" s="5"/>
      <c r="V21" s="5"/>
      <c r="W21" s="5"/>
      <c r="Y21" s="5" t="s">
        <v>333</v>
      </c>
      <c r="Z21" s="5"/>
      <c r="AA21" s="5"/>
      <c r="AB21" s="5"/>
      <c r="AC21" s="5"/>
      <c r="AD21" s="5"/>
    </row>
    <row r="22" spans="2:30" x14ac:dyDescent="0.2">
      <c r="B22" s="5"/>
      <c r="C22" s="5" t="s">
        <v>261</v>
      </c>
      <c r="D22" s="5"/>
      <c r="E22" s="5"/>
      <c r="F22" s="27"/>
      <c r="G22" s="5"/>
      <c r="H22" s="4" t="s">
        <v>219</v>
      </c>
      <c r="I22" s="5"/>
      <c r="J22" s="5"/>
      <c r="R22" s="13"/>
      <c r="S22" s="13" t="s">
        <v>19</v>
      </c>
      <c r="T22" s="13"/>
      <c r="U22" s="13"/>
      <c r="V22" s="52">
        <v>0</v>
      </c>
      <c r="W22" s="52">
        <v>0</v>
      </c>
      <c r="Y22" s="13"/>
      <c r="Z22" s="13" t="s">
        <v>19</v>
      </c>
      <c r="AA22" s="13"/>
      <c r="AB22" s="13"/>
      <c r="AC22" s="52">
        <v>0</v>
      </c>
      <c r="AD22" s="52">
        <v>0</v>
      </c>
    </row>
    <row r="23" spans="2:30" x14ac:dyDescent="0.2">
      <c r="B23" s="5"/>
      <c r="C23" s="4" t="s">
        <v>212</v>
      </c>
      <c r="D23" s="5"/>
      <c r="E23" s="5"/>
      <c r="F23" s="27"/>
      <c r="G23" s="5"/>
      <c r="H23" s="5" t="s">
        <v>288</v>
      </c>
      <c r="I23" s="5"/>
      <c r="J23" s="5"/>
      <c r="R23" s="5" t="s">
        <v>305</v>
      </c>
      <c r="S23" s="5"/>
      <c r="T23" s="5"/>
      <c r="U23" s="5"/>
      <c r="V23" s="5"/>
      <c r="W23" s="5"/>
      <c r="Y23" s="5" t="s">
        <v>306</v>
      </c>
      <c r="Z23" s="5"/>
      <c r="AA23" s="5"/>
      <c r="AB23" s="5"/>
      <c r="AC23" s="5"/>
      <c r="AD23" s="5"/>
    </row>
    <row r="24" spans="2:30" x14ac:dyDescent="0.2">
      <c r="B24" s="5"/>
      <c r="C24" s="4" t="s">
        <v>213</v>
      </c>
      <c r="D24" s="5"/>
      <c r="E24" s="5"/>
      <c r="F24" s="27"/>
      <c r="G24" s="5"/>
      <c r="H24" s="4" t="s">
        <v>220</v>
      </c>
      <c r="I24" s="5"/>
      <c r="J24" s="5"/>
      <c r="R24" s="13"/>
      <c r="S24" s="13" t="s">
        <v>19</v>
      </c>
      <c r="T24" s="13"/>
      <c r="U24" s="13"/>
      <c r="V24" s="52">
        <v>0</v>
      </c>
      <c r="W24" s="52">
        <v>0</v>
      </c>
      <c r="Y24" s="13"/>
      <c r="Z24" s="13" t="s">
        <v>19</v>
      </c>
      <c r="AA24" s="13"/>
      <c r="AB24" s="13"/>
      <c r="AC24" s="52">
        <v>0</v>
      </c>
      <c r="AD24" s="52">
        <v>0</v>
      </c>
    </row>
    <row r="25" spans="2:30" x14ac:dyDescent="0.2">
      <c r="B25" s="5"/>
      <c r="C25" s="5" t="s">
        <v>262</v>
      </c>
      <c r="D25" s="5"/>
      <c r="E25" s="5"/>
      <c r="F25" s="27"/>
      <c r="G25" s="5"/>
      <c r="H25" s="5" t="s">
        <v>289</v>
      </c>
      <c r="I25" s="5"/>
      <c r="J25" s="5"/>
      <c r="R25" s="5" t="s">
        <v>307</v>
      </c>
      <c r="S25" s="5"/>
      <c r="T25" s="5"/>
      <c r="U25" s="5"/>
      <c r="V25" s="5"/>
      <c r="W25" s="5"/>
      <c r="Y25" s="5" t="s">
        <v>334</v>
      </c>
      <c r="Z25" s="5"/>
      <c r="AA25" s="5"/>
      <c r="AB25" s="5"/>
      <c r="AC25" s="5"/>
      <c r="AD25" s="5"/>
    </row>
    <row r="26" spans="2:30" x14ac:dyDescent="0.2">
      <c r="B26" s="5"/>
      <c r="C26" s="5" t="s">
        <v>263</v>
      </c>
      <c r="D26" s="5"/>
      <c r="E26" s="5"/>
      <c r="F26" s="27"/>
      <c r="G26" s="5"/>
      <c r="H26" s="4" t="s">
        <v>221</v>
      </c>
      <c r="I26" s="5"/>
      <c r="J26" s="5"/>
      <c r="R26" s="13"/>
      <c r="S26" s="13" t="s">
        <v>19</v>
      </c>
      <c r="T26" s="13"/>
      <c r="U26" s="13"/>
      <c r="V26" s="52">
        <v>0</v>
      </c>
      <c r="W26" s="52">
        <v>0</v>
      </c>
      <c r="Y26" s="13"/>
      <c r="Z26" s="13" t="s">
        <v>19</v>
      </c>
      <c r="AA26" s="13"/>
      <c r="AB26" s="13"/>
      <c r="AC26" s="52">
        <v>0</v>
      </c>
      <c r="AD26" s="52">
        <v>0</v>
      </c>
    </row>
    <row r="27" spans="2:30" x14ac:dyDescent="0.2">
      <c r="B27" s="5"/>
      <c r="C27" s="5" t="s">
        <v>264</v>
      </c>
      <c r="D27" s="5"/>
      <c r="E27" s="5"/>
      <c r="F27" s="27"/>
      <c r="G27" s="5"/>
      <c r="H27" s="5" t="s">
        <v>290</v>
      </c>
      <c r="I27" s="5"/>
      <c r="J27" s="5"/>
      <c r="R27" s="5" t="s">
        <v>308</v>
      </c>
      <c r="S27" s="5"/>
      <c r="T27" s="5"/>
      <c r="U27" s="5"/>
      <c r="V27" s="5"/>
      <c r="W27" s="5"/>
      <c r="Y27" s="5" t="s">
        <v>335</v>
      </c>
      <c r="Z27" s="5"/>
      <c r="AA27" s="5"/>
      <c r="AB27" s="5"/>
      <c r="AC27" s="5"/>
      <c r="AD27" s="5"/>
    </row>
    <row r="28" spans="2:30" x14ac:dyDescent="0.2">
      <c r="B28" s="5"/>
      <c r="C28" s="4" t="s">
        <v>214</v>
      </c>
      <c r="D28" s="5"/>
      <c r="E28" s="5"/>
      <c r="F28" s="27"/>
      <c r="G28" s="5"/>
      <c r="H28" s="5" t="s">
        <v>291</v>
      </c>
      <c r="I28" s="5"/>
      <c r="J28" s="5"/>
      <c r="R28" s="13"/>
      <c r="S28" s="13" t="s">
        <v>309</v>
      </c>
      <c r="T28" s="13"/>
      <c r="U28" s="13"/>
      <c r="V28" s="13"/>
      <c r="W28" s="13"/>
      <c r="Y28" s="13"/>
      <c r="Z28" s="13" t="s">
        <v>19</v>
      </c>
      <c r="AA28" s="13"/>
      <c r="AB28" s="13"/>
      <c r="AC28" s="52">
        <v>0</v>
      </c>
      <c r="AD28" s="52">
        <v>0</v>
      </c>
    </row>
    <row r="29" spans="2:30" x14ac:dyDescent="0.2">
      <c r="B29" s="5"/>
      <c r="C29" s="5" t="s">
        <v>265</v>
      </c>
      <c r="D29" s="5"/>
      <c r="E29" s="5"/>
      <c r="F29" s="27"/>
      <c r="G29" s="5"/>
      <c r="H29" s="4" t="s">
        <v>222</v>
      </c>
      <c r="I29" s="5"/>
      <c r="J29" s="5"/>
      <c r="R29" s="29"/>
      <c r="S29" s="29"/>
      <c r="T29" s="29" t="s">
        <v>19</v>
      </c>
      <c r="U29" s="29"/>
      <c r="V29" s="59">
        <v>0</v>
      </c>
      <c r="W29" s="59">
        <v>0</v>
      </c>
      <c r="Y29" s="5" t="s">
        <v>336</v>
      </c>
      <c r="Z29" s="5"/>
      <c r="AA29" s="5"/>
      <c r="AB29" s="5"/>
      <c r="AC29" s="5"/>
      <c r="AD29" s="5"/>
    </row>
    <row r="30" spans="2:30" x14ac:dyDescent="0.2">
      <c r="B30" s="5"/>
      <c r="C30" s="5" t="s">
        <v>266</v>
      </c>
      <c r="D30" s="5"/>
      <c r="E30" s="5"/>
      <c r="F30" s="27"/>
      <c r="G30" s="5"/>
      <c r="H30" s="5" t="s">
        <v>292</v>
      </c>
      <c r="I30" s="5"/>
      <c r="J30" s="5"/>
      <c r="R30" s="5"/>
      <c r="S30" s="5"/>
      <c r="T30" s="4" t="s">
        <v>310</v>
      </c>
      <c r="U30" s="4"/>
      <c r="V30" s="53">
        <v>0</v>
      </c>
      <c r="W30" s="53">
        <v>0</v>
      </c>
      <c r="Y30" s="13"/>
      <c r="Z30" s="13" t="s">
        <v>337</v>
      </c>
      <c r="AA30" s="13"/>
      <c r="AB30" s="13"/>
      <c r="AC30" s="13"/>
      <c r="AD30" s="13"/>
    </row>
    <row r="31" spans="2:30" x14ac:dyDescent="0.2">
      <c r="B31" s="5"/>
      <c r="C31" s="5" t="s">
        <v>267</v>
      </c>
      <c r="D31" s="5"/>
      <c r="E31" s="5"/>
      <c r="F31" s="27"/>
      <c r="G31" s="5"/>
      <c r="H31" s="4" t="s">
        <v>223</v>
      </c>
      <c r="I31" s="5"/>
      <c r="J31" s="5"/>
      <c r="R31" s="13"/>
      <c r="S31" s="13" t="s">
        <v>311</v>
      </c>
      <c r="T31" s="13"/>
      <c r="U31" s="13"/>
      <c r="V31" s="13"/>
      <c r="W31" s="13"/>
      <c r="Y31" s="29"/>
      <c r="Z31" s="29"/>
      <c r="AA31" s="29" t="s">
        <v>19</v>
      </c>
      <c r="AB31" s="29"/>
      <c r="AC31" s="59">
        <v>0</v>
      </c>
      <c r="AD31" s="59">
        <v>0</v>
      </c>
    </row>
    <row r="32" spans="2:30" x14ac:dyDescent="0.2">
      <c r="B32" s="5"/>
      <c r="C32" s="5" t="s">
        <v>268</v>
      </c>
      <c r="D32" s="5"/>
      <c r="E32" s="5"/>
      <c r="F32" s="27"/>
      <c r="G32" s="5"/>
      <c r="H32" s="5" t="s">
        <v>293</v>
      </c>
      <c r="I32" s="5"/>
      <c r="J32" s="5"/>
      <c r="R32" s="29"/>
      <c r="S32" s="29"/>
      <c r="T32" s="29" t="s">
        <v>19</v>
      </c>
      <c r="U32" s="29"/>
      <c r="V32" s="59">
        <v>0</v>
      </c>
      <c r="W32" s="59">
        <v>0</v>
      </c>
      <c r="Y32" s="5"/>
      <c r="Z32" s="5"/>
      <c r="AA32" s="4" t="s">
        <v>339</v>
      </c>
      <c r="AB32" s="5"/>
      <c r="AC32" s="53">
        <v>0</v>
      </c>
      <c r="AD32" s="53">
        <v>0</v>
      </c>
    </row>
    <row r="33" spans="2:30" x14ac:dyDescent="0.2">
      <c r="B33" s="5"/>
      <c r="C33" s="5" t="s">
        <v>269</v>
      </c>
      <c r="D33" s="5"/>
      <c r="E33" s="5"/>
      <c r="F33" s="27"/>
      <c r="G33" s="5"/>
      <c r="H33" s="4" t="s">
        <v>224</v>
      </c>
      <c r="I33" s="5"/>
      <c r="J33" s="5"/>
      <c r="R33" s="5"/>
      <c r="S33" s="5"/>
      <c r="T33" s="4" t="s">
        <v>312</v>
      </c>
      <c r="U33" s="4"/>
      <c r="V33" s="53">
        <v>0</v>
      </c>
      <c r="W33" s="53">
        <v>0</v>
      </c>
      <c r="Y33" s="13"/>
      <c r="Z33" s="13" t="s">
        <v>338</v>
      </c>
      <c r="AA33" s="13"/>
      <c r="AB33" s="13"/>
      <c r="AC33" s="13"/>
      <c r="AD33" s="13"/>
    </row>
    <row r="34" spans="2:30" x14ac:dyDescent="0.2">
      <c r="B34" s="5"/>
      <c r="C34" s="5" t="s">
        <v>270</v>
      </c>
      <c r="D34" s="5"/>
      <c r="E34" s="5"/>
      <c r="F34" s="27"/>
      <c r="G34" s="5"/>
      <c r="H34" s="4" t="s">
        <v>225</v>
      </c>
      <c r="I34" s="5"/>
      <c r="J34" s="5"/>
      <c r="R34" s="13"/>
      <c r="S34" s="13" t="s">
        <v>313</v>
      </c>
      <c r="T34" s="13"/>
      <c r="U34" s="13"/>
      <c r="V34" s="13"/>
      <c r="W34" s="13"/>
      <c r="Y34" s="29"/>
      <c r="Z34" s="29"/>
      <c r="AA34" s="29" t="s">
        <v>19</v>
      </c>
      <c r="AB34" s="29"/>
      <c r="AC34" s="59">
        <v>0</v>
      </c>
      <c r="AD34" s="59">
        <v>0</v>
      </c>
    </row>
    <row r="35" spans="2:30" x14ac:dyDescent="0.2">
      <c r="B35" s="5"/>
      <c r="C35" s="4" t="s">
        <v>215</v>
      </c>
      <c r="D35" s="5"/>
      <c r="E35" s="5"/>
      <c r="F35" s="27"/>
      <c r="G35" s="5"/>
      <c r="H35" s="5" t="s">
        <v>294</v>
      </c>
      <c r="I35" s="5"/>
      <c r="J35" s="5"/>
      <c r="R35" s="29"/>
      <c r="S35" s="29"/>
      <c r="T35" s="29" t="s">
        <v>19</v>
      </c>
      <c r="U35" s="29"/>
      <c r="V35" s="59">
        <v>0</v>
      </c>
      <c r="W35" s="59">
        <v>0</v>
      </c>
      <c r="Y35" s="5"/>
      <c r="Z35" s="5"/>
      <c r="AA35" s="4" t="s">
        <v>340</v>
      </c>
      <c r="AB35" s="5"/>
      <c r="AC35" s="53">
        <v>0</v>
      </c>
      <c r="AD35" s="53">
        <v>0</v>
      </c>
    </row>
    <row r="36" spans="2:30" x14ac:dyDescent="0.2">
      <c r="B36" s="5"/>
      <c r="C36" s="4" t="s">
        <v>216</v>
      </c>
      <c r="D36" s="5"/>
      <c r="E36" s="5"/>
      <c r="F36" s="27"/>
      <c r="G36" s="5"/>
      <c r="H36" s="5"/>
      <c r="I36" s="5"/>
      <c r="J36" s="5"/>
      <c r="R36" s="5"/>
      <c r="S36" s="5"/>
      <c r="T36" s="4" t="s">
        <v>314</v>
      </c>
      <c r="U36" s="4"/>
      <c r="V36" s="53">
        <v>0</v>
      </c>
      <c r="W36" s="53">
        <v>0</v>
      </c>
      <c r="Y36" s="5" t="s">
        <v>341</v>
      </c>
      <c r="Z36" s="5"/>
      <c r="AA36" s="5"/>
      <c r="AB36" s="5"/>
      <c r="AC36" s="5"/>
      <c r="AD36" s="5"/>
    </row>
    <row r="37" spans="2:30" x14ac:dyDescent="0.2">
      <c r="B37" s="5"/>
      <c r="C37" s="5" t="s">
        <v>271</v>
      </c>
      <c r="D37" s="5"/>
      <c r="E37" s="5"/>
      <c r="F37" s="27"/>
      <c r="G37" s="5"/>
      <c r="H37" s="5"/>
      <c r="I37" s="5"/>
      <c r="J37" s="5"/>
      <c r="R37" s="5" t="s">
        <v>315</v>
      </c>
      <c r="S37" s="5"/>
      <c r="T37" s="5"/>
      <c r="U37" s="5"/>
      <c r="V37" s="5"/>
      <c r="W37" s="5"/>
      <c r="Y37" s="13"/>
      <c r="Z37" s="13" t="s">
        <v>19</v>
      </c>
      <c r="AA37" s="13"/>
      <c r="AB37" s="13"/>
      <c r="AC37" s="52">
        <v>0</v>
      </c>
      <c r="AD37" s="52">
        <v>0</v>
      </c>
    </row>
    <row r="38" spans="2:30" x14ac:dyDescent="0.2">
      <c r="R38" s="13"/>
      <c r="S38" s="13" t="s">
        <v>19</v>
      </c>
      <c r="T38" s="13"/>
      <c r="U38" s="13"/>
      <c r="V38" s="52">
        <v>0</v>
      </c>
      <c r="W38" s="52">
        <v>0</v>
      </c>
      <c r="Y38" s="5" t="s">
        <v>342</v>
      </c>
      <c r="Z38" s="5"/>
      <c r="AA38" s="5"/>
      <c r="AB38" s="5"/>
      <c r="AC38" s="5"/>
      <c r="AD38" s="5"/>
    </row>
    <row r="39" spans="2:30" x14ac:dyDescent="0.2">
      <c r="R39" s="5" t="s">
        <v>316</v>
      </c>
      <c r="S39" s="5"/>
      <c r="T39" s="5"/>
      <c r="U39" s="5"/>
      <c r="V39" s="5"/>
      <c r="W39" s="5"/>
      <c r="Y39" s="13"/>
      <c r="Z39" s="13" t="s">
        <v>19</v>
      </c>
      <c r="AA39" s="13"/>
      <c r="AB39" s="13"/>
      <c r="AC39" s="52">
        <v>0</v>
      </c>
      <c r="AD39" s="52">
        <v>0</v>
      </c>
    </row>
    <row r="40" spans="2:30" x14ac:dyDescent="0.2">
      <c r="R40" s="13"/>
      <c r="S40" s="13" t="s">
        <v>19</v>
      </c>
      <c r="T40" s="13"/>
      <c r="U40" s="13"/>
      <c r="V40" s="52">
        <v>0</v>
      </c>
      <c r="W40" s="52">
        <v>0</v>
      </c>
      <c r="Y40" s="34" t="s">
        <v>318</v>
      </c>
      <c r="Z40" s="30"/>
      <c r="AA40" s="30"/>
      <c r="AB40" s="30"/>
      <c r="AC40" s="30"/>
      <c r="AD40" s="30"/>
    </row>
    <row r="41" spans="2:30" x14ac:dyDescent="0.2">
      <c r="R41" s="5" t="s">
        <v>317</v>
      </c>
      <c r="S41" s="5"/>
      <c r="T41" s="5"/>
      <c r="U41" s="5"/>
      <c r="V41" s="5"/>
      <c r="W41" s="5"/>
      <c r="Y41" s="54" t="s">
        <v>343</v>
      </c>
      <c r="Z41" s="1"/>
      <c r="AA41" s="1"/>
      <c r="AB41" s="1"/>
      <c r="AC41" s="58">
        <v>0</v>
      </c>
      <c r="AD41" s="58">
        <v>0</v>
      </c>
    </row>
    <row r="42" spans="2:30" x14ac:dyDescent="0.2">
      <c r="R42" s="13"/>
      <c r="S42" s="13" t="s">
        <v>19</v>
      </c>
      <c r="T42" s="13"/>
      <c r="U42" s="13"/>
      <c r="V42" s="52">
        <v>0</v>
      </c>
      <c r="W42" s="52">
        <v>0</v>
      </c>
      <c r="Y42" s="34" t="s">
        <v>318</v>
      </c>
      <c r="Z42" s="30"/>
      <c r="AA42" s="30"/>
      <c r="AB42" s="30"/>
      <c r="AC42" s="30"/>
      <c r="AD42" s="30"/>
    </row>
    <row r="43" spans="2:30" x14ac:dyDescent="0.2">
      <c r="R43" s="34" t="s">
        <v>318</v>
      </c>
      <c r="S43" s="30"/>
      <c r="T43" s="30"/>
      <c r="U43" s="30"/>
      <c r="V43" s="30"/>
      <c r="W43" s="30"/>
      <c r="Y43" s="34" t="s">
        <v>318</v>
      </c>
      <c r="Z43" s="30"/>
      <c r="AA43" s="30"/>
      <c r="AB43" s="30"/>
      <c r="AC43" s="30"/>
      <c r="AD43" s="30"/>
    </row>
    <row r="44" spans="2:30" x14ac:dyDescent="0.2">
      <c r="R44" s="54" t="s">
        <v>319</v>
      </c>
      <c r="S44" s="1"/>
      <c r="T44" s="1"/>
      <c r="U44" s="1"/>
      <c r="V44" s="55">
        <v>0</v>
      </c>
      <c r="W44" s="55">
        <v>0</v>
      </c>
      <c r="Y44" s="5" t="s">
        <v>344</v>
      </c>
      <c r="Z44" s="5"/>
      <c r="AA44" s="5"/>
      <c r="AB44" s="5"/>
      <c r="AC44" s="5"/>
      <c r="AD44" s="5"/>
    </row>
    <row r="45" spans="2:30" x14ac:dyDescent="0.2">
      <c r="R45" s="34" t="s">
        <v>318</v>
      </c>
      <c r="S45" s="30"/>
      <c r="T45" s="30"/>
      <c r="U45" s="30"/>
      <c r="V45" s="30"/>
      <c r="W45" s="30"/>
      <c r="Y45" s="13"/>
      <c r="Z45" s="13" t="s">
        <v>19</v>
      </c>
      <c r="AA45" s="13"/>
      <c r="AB45" s="13"/>
      <c r="AC45" s="52">
        <v>0</v>
      </c>
      <c r="AD45" s="52">
        <v>0</v>
      </c>
    </row>
    <row r="46" spans="2:30" x14ac:dyDescent="0.2">
      <c r="R46" s="34" t="s">
        <v>318</v>
      </c>
      <c r="S46" s="30"/>
      <c r="T46" s="30"/>
      <c r="U46" s="30"/>
      <c r="V46" s="30"/>
      <c r="W46" s="30"/>
      <c r="Y46" s="5" t="s">
        <v>349</v>
      </c>
      <c r="Z46" s="5"/>
      <c r="AA46" s="5"/>
      <c r="AB46" s="5"/>
      <c r="AC46" s="5"/>
      <c r="AD46" s="5"/>
    </row>
    <row r="47" spans="2:30" x14ac:dyDescent="0.2">
      <c r="R47" s="5" t="s">
        <v>320</v>
      </c>
      <c r="S47" s="5"/>
      <c r="T47" s="5"/>
      <c r="U47" s="5"/>
      <c r="V47" s="5"/>
      <c r="W47" s="5"/>
      <c r="Y47" s="13"/>
      <c r="Z47" s="13" t="s">
        <v>19</v>
      </c>
      <c r="AA47" s="13"/>
      <c r="AB47" s="13"/>
      <c r="AC47" s="52">
        <v>0</v>
      </c>
      <c r="AD47" s="52">
        <v>0</v>
      </c>
    </row>
    <row r="48" spans="2:30" x14ac:dyDescent="0.2">
      <c r="R48" s="13"/>
      <c r="S48" s="13" t="s">
        <v>19</v>
      </c>
      <c r="T48" s="13"/>
      <c r="U48" s="13"/>
      <c r="V48" s="52">
        <v>0</v>
      </c>
      <c r="W48" s="52">
        <v>0</v>
      </c>
      <c r="Y48" s="34" t="s">
        <v>318</v>
      </c>
      <c r="Z48" s="30"/>
      <c r="AA48" s="30"/>
      <c r="AB48" s="30"/>
      <c r="AC48" s="30"/>
      <c r="AD48" s="30"/>
    </row>
    <row r="49" spans="18:30" x14ac:dyDescent="0.2">
      <c r="R49" s="5" t="s">
        <v>321</v>
      </c>
      <c r="S49" s="5"/>
      <c r="T49" s="5"/>
      <c r="U49" s="5"/>
      <c r="V49" s="5"/>
      <c r="W49" s="5"/>
      <c r="Y49" s="5" t="s">
        <v>345</v>
      </c>
      <c r="Z49" s="5"/>
      <c r="AA49" s="5"/>
      <c r="AB49" s="5"/>
      <c r="AC49" s="5"/>
      <c r="AD49" s="5"/>
    </row>
    <row r="50" spans="18:30" x14ac:dyDescent="0.2">
      <c r="R50" s="13"/>
      <c r="S50" s="13" t="s">
        <v>19</v>
      </c>
      <c r="T50" s="13"/>
      <c r="U50" s="13"/>
      <c r="V50" s="52">
        <v>0</v>
      </c>
      <c r="W50" s="52">
        <v>0</v>
      </c>
      <c r="Y50" s="13"/>
      <c r="Z50" s="13" t="s">
        <v>19</v>
      </c>
      <c r="AA50" s="13"/>
      <c r="AB50" s="13"/>
      <c r="AC50" s="52">
        <v>0</v>
      </c>
      <c r="AD50" s="52">
        <v>0</v>
      </c>
    </row>
    <row r="51" spans="18:30" x14ac:dyDescent="0.2">
      <c r="R51" s="5" t="s">
        <v>322</v>
      </c>
      <c r="S51" s="5"/>
      <c r="T51" s="5"/>
      <c r="U51" s="5"/>
      <c r="V51" s="5"/>
      <c r="W51" s="5"/>
      <c r="Y51" s="5" t="s">
        <v>350</v>
      </c>
      <c r="Z51" s="5"/>
      <c r="AA51" s="5"/>
      <c r="AB51" s="5"/>
      <c r="AC51" s="5"/>
      <c r="AD51" s="5"/>
    </row>
    <row r="52" spans="18:30" x14ac:dyDescent="0.2">
      <c r="R52" s="13"/>
      <c r="S52" s="13" t="s">
        <v>19</v>
      </c>
      <c r="T52" s="13"/>
      <c r="U52" s="13"/>
      <c r="V52" s="52">
        <v>0</v>
      </c>
      <c r="W52" s="52">
        <v>0</v>
      </c>
      <c r="Y52" s="13"/>
      <c r="Z52" s="13" t="s">
        <v>19</v>
      </c>
      <c r="AA52" s="13"/>
      <c r="AB52" s="13"/>
      <c r="AC52" s="52">
        <v>0</v>
      </c>
      <c r="AD52" s="52">
        <v>0</v>
      </c>
    </row>
    <row r="53" spans="18:30" x14ac:dyDescent="0.2">
      <c r="R53" s="34" t="s">
        <v>318</v>
      </c>
      <c r="S53" s="30"/>
      <c r="T53" s="30"/>
      <c r="U53" s="30"/>
      <c r="V53" s="30"/>
      <c r="W53" s="30"/>
      <c r="Y53" s="5" t="s">
        <v>346</v>
      </c>
      <c r="Z53" s="5"/>
      <c r="AA53" s="5"/>
      <c r="AB53" s="5"/>
      <c r="AC53" s="5"/>
      <c r="AD53" s="5"/>
    </row>
    <row r="54" spans="18:30" x14ac:dyDescent="0.2">
      <c r="R54" s="5" t="s">
        <v>323</v>
      </c>
      <c r="S54" s="5"/>
      <c r="T54" s="5"/>
      <c r="U54" s="5"/>
      <c r="V54" s="5"/>
      <c r="W54" s="5"/>
      <c r="Y54" s="19"/>
      <c r="Z54" s="13" t="s">
        <v>19</v>
      </c>
      <c r="AA54" s="13"/>
      <c r="AB54" s="13"/>
      <c r="AC54" s="52">
        <v>0</v>
      </c>
      <c r="AD54" s="52">
        <v>0</v>
      </c>
    </row>
    <row r="55" spans="18:30" x14ac:dyDescent="0.2">
      <c r="R55" s="13"/>
      <c r="S55" s="13" t="s">
        <v>19</v>
      </c>
      <c r="T55" s="13"/>
      <c r="U55" s="13"/>
      <c r="V55" s="52">
        <v>0</v>
      </c>
      <c r="W55" s="52">
        <v>0</v>
      </c>
      <c r="Y55" s="50" t="s">
        <v>318</v>
      </c>
      <c r="Z55" s="30"/>
      <c r="AA55" s="30"/>
      <c r="AB55" s="30"/>
      <c r="AC55" s="30"/>
      <c r="AD55" s="30"/>
    </row>
    <row r="56" spans="18:30" x14ac:dyDescent="0.2">
      <c r="R56" s="5" t="s">
        <v>324</v>
      </c>
      <c r="S56" s="5"/>
      <c r="T56" s="5"/>
      <c r="U56" s="5"/>
      <c r="V56" s="5"/>
      <c r="W56" s="5"/>
      <c r="Y56" s="5" t="s">
        <v>347</v>
      </c>
      <c r="Z56" s="5"/>
      <c r="AA56" s="5"/>
      <c r="AB56" s="5"/>
      <c r="AC56" s="5"/>
      <c r="AD56" s="5"/>
    </row>
    <row r="57" spans="18:30" x14ac:dyDescent="0.2">
      <c r="R57" s="13"/>
      <c r="S57" s="13" t="s">
        <v>19</v>
      </c>
      <c r="T57" s="13"/>
      <c r="U57" s="13"/>
      <c r="V57" s="52">
        <v>0</v>
      </c>
      <c r="W57" s="52">
        <v>0</v>
      </c>
      <c r="Y57" s="19"/>
      <c r="Z57" s="13" t="s">
        <v>19</v>
      </c>
      <c r="AA57" s="13"/>
      <c r="AB57" s="13"/>
      <c r="AC57" s="52">
        <v>0</v>
      </c>
      <c r="AD57" s="52">
        <v>0</v>
      </c>
    </row>
    <row r="58" spans="18:30" x14ac:dyDescent="0.2">
      <c r="R58" s="5" t="s">
        <v>325</v>
      </c>
      <c r="S58" s="5"/>
      <c r="T58" s="5"/>
      <c r="U58" s="5"/>
      <c r="V58" s="5"/>
      <c r="W58" s="5"/>
      <c r="Y58" s="50" t="s">
        <v>318</v>
      </c>
      <c r="Z58" s="30"/>
      <c r="AA58" s="30"/>
      <c r="AB58" s="30"/>
      <c r="AC58" s="30"/>
      <c r="AD58" s="30"/>
    </row>
    <row r="59" spans="18:30" x14ac:dyDescent="0.2">
      <c r="R59" s="13"/>
      <c r="S59" s="13" t="s">
        <v>19</v>
      </c>
      <c r="T59" s="13"/>
      <c r="U59" s="13"/>
      <c r="V59" s="52">
        <v>0</v>
      </c>
      <c r="W59" s="52">
        <v>0</v>
      </c>
      <c r="Y59" s="50" t="s">
        <v>318</v>
      </c>
      <c r="Z59" s="30"/>
      <c r="AA59" s="30"/>
      <c r="AB59" s="30"/>
      <c r="AC59" s="30"/>
      <c r="AD59" s="30"/>
    </row>
    <row r="60" spans="18:30" x14ac:dyDescent="0.2">
      <c r="R60" s="5" t="s">
        <v>326</v>
      </c>
      <c r="S60" s="5"/>
      <c r="T60" s="5"/>
      <c r="U60" s="5"/>
      <c r="V60" s="5"/>
      <c r="W60" s="5"/>
      <c r="Y60" s="54" t="s">
        <v>348</v>
      </c>
      <c r="Z60" s="1"/>
      <c r="AA60" s="1"/>
      <c r="AB60" s="1"/>
      <c r="AC60" s="58">
        <v>0</v>
      </c>
      <c r="AD60" s="58">
        <v>0</v>
      </c>
    </row>
    <row r="61" spans="18:30" x14ac:dyDescent="0.2">
      <c r="R61" s="13"/>
      <c r="S61" s="13" t="s">
        <v>19</v>
      </c>
      <c r="T61" s="13"/>
      <c r="U61" s="13"/>
      <c r="V61" s="52">
        <v>0</v>
      </c>
      <c r="W61" s="52">
        <v>0</v>
      </c>
    </row>
    <row r="62" spans="18:30" x14ac:dyDescent="0.2">
      <c r="R62" s="5" t="s">
        <v>327</v>
      </c>
      <c r="S62" s="5"/>
      <c r="T62" s="5"/>
      <c r="U62" s="5"/>
      <c r="V62" s="5"/>
      <c r="W62" s="5"/>
    </row>
    <row r="63" spans="18:30" x14ac:dyDescent="0.2">
      <c r="R63" s="13"/>
      <c r="S63" s="13" t="s">
        <v>19</v>
      </c>
      <c r="T63" s="13"/>
      <c r="U63" s="13"/>
      <c r="V63" s="52">
        <v>0</v>
      </c>
      <c r="W63" s="52">
        <v>0</v>
      </c>
    </row>
    <row r="64" spans="18:30" x14ac:dyDescent="0.2">
      <c r="R64" s="1"/>
      <c r="S64" s="54" t="s">
        <v>328</v>
      </c>
      <c r="T64" s="1"/>
      <c r="U64" s="1"/>
      <c r="V64" s="55">
        <v>0</v>
      </c>
      <c r="W64" s="55">
        <v>0</v>
      </c>
    </row>
    <row r="65" spans="18:23" x14ac:dyDescent="0.2">
      <c r="R65" s="34" t="s">
        <v>318</v>
      </c>
      <c r="S65" s="30"/>
      <c r="T65" s="30"/>
      <c r="U65" s="30"/>
      <c r="V65" s="30"/>
      <c r="W65" s="30"/>
    </row>
    <row r="66" spans="18:23" x14ac:dyDescent="0.2">
      <c r="R66" s="34" t="s">
        <v>318</v>
      </c>
      <c r="S66" s="30"/>
      <c r="T66" s="30"/>
      <c r="U66" s="30"/>
      <c r="V66" s="30"/>
      <c r="W66" s="30"/>
    </row>
    <row r="67" spans="18:23" x14ac:dyDescent="0.2">
      <c r="R67" s="54" t="s">
        <v>20</v>
      </c>
      <c r="S67" s="1"/>
      <c r="T67" s="1"/>
      <c r="U67" s="1"/>
      <c r="V67" s="55">
        <v>0</v>
      </c>
      <c r="W67" s="55">
        <v>0</v>
      </c>
    </row>
  </sheetData>
  <mergeCells count="2">
    <mergeCell ref="R3:T3"/>
    <mergeCell ref="Y3:AA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A45-2F0B-4606-A5F0-08D98E16B692}">
  <dimension ref="B3:K58"/>
  <sheetViews>
    <sheetView workbookViewId="0">
      <selection activeCell="M50" sqref="M50"/>
    </sheetView>
  </sheetViews>
  <sheetFormatPr defaultRowHeight="11.25" x14ac:dyDescent="0.2"/>
  <cols>
    <col min="1" max="1" width="4.42578125" style="3" customWidth="1"/>
    <col min="2" max="2" width="3.140625" style="3" customWidth="1"/>
    <col min="3" max="3" width="3" style="3" customWidth="1"/>
    <col min="4" max="4" width="22.7109375" style="3" customWidth="1"/>
    <col min="5" max="5" width="4.5703125" style="3" customWidth="1"/>
    <col min="6" max="7" width="3.42578125" style="3" customWidth="1"/>
    <col min="8" max="8" width="25.85546875" style="3" customWidth="1"/>
    <col min="9" max="9" width="10.42578125" style="3" customWidth="1"/>
    <col min="10" max="10" width="11" style="3" customWidth="1"/>
    <col min="11" max="11" width="10.7109375" style="3" customWidth="1"/>
    <col min="12" max="16384" width="9.140625" style="3"/>
  </cols>
  <sheetData>
    <row r="3" spans="2:11" x14ac:dyDescent="0.2">
      <c r="B3" s="27" t="s">
        <v>370</v>
      </c>
      <c r="C3" s="27"/>
      <c r="D3" s="27"/>
      <c r="F3" s="40" t="s">
        <v>89</v>
      </c>
      <c r="G3" s="40"/>
      <c r="H3" s="40"/>
      <c r="I3" s="40" t="s">
        <v>299</v>
      </c>
      <c r="J3" s="40" t="s">
        <v>300</v>
      </c>
      <c r="K3" s="40" t="s">
        <v>301</v>
      </c>
    </row>
    <row r="4" spans="2:11" x14ac:dyDescent="0.2">
      <c r="B4" s="1"/>
      <c r="C4" s="1" t="s">
        <v>371</v>
      </c>
      <c r="D4" s="1"/>
      <c r="F4" s="5" t="s">
        <v>393</v>
      </c>
      <c r="G4" s="5"/>
      <c r="H4" s="5"/>
      <c r="I4" s="5" t="s">
        <v>19</v>
      </c>
      <c r="J4" s="60">
        <v>0</v>
      </c>
      <c r="K4" s="60">
        <v>0</v>
      </c>
    </row>
    <row r="5" spans="2:11" x14ac:dyDescent="0.2">
      <c r="B5" s="1"/>
      <c r="C5" s="54" t="s">
        <v>351</v>
      </c>
      <c r="D5" s="1"/>
      <c r="F5" s="1"/>
      <c r="G5" s="54" t="s">
        <v>394</v>
      </c>
      <c r="H5" s="1"/>
      <c r="I5" s="1"/>
      <c r="J5" s="55">
        <v>0</v>
      </c>
      <c r="K5" s="55">
        <v>0</v>
      </c>
    </row>
    <row r="6" spans="2:11" x14ac:dyDescent="0.2">
      <c r="B6" s="1"/>
      <c r="C6" s="1" t="s">
        <v>372</v>
      </c>
      <c r="D6" s="1"/>
      <c r="F6" s="34" t="s">
        <v>318</v>
      </c>
      <c r="G6" s="30"/>
      <c r="H6" s="30"/>
      <c r="I6" s="30"/>
      <c r="J6" s="30"/>
      <c r="K6" s="30"/>
    </row>
    <row r="7" spans="2:11" x14ac:dyDescent="0.2">
      <c r="B7" s="1"/>
      <c r="C7" s="54" t="s">
        <v>352</v>
      </c>
      <c r="D7" s="1"/>
      <c r="F7" s="5" t="s">
        <v>395</v>
      </c>
      <c r="G7" s="5"/>
      <c r="H7" s="5"/>
      <c r="I7" s="5" t="s">
        <v>19</v>
      </c>
      <c r="J7" s="60">
        <v>0</v>
      </c>
      <c r="K7" s="60">
        <v>0</v>
      </c>
    </row>
    <row r="8" spans="2:11" x14ac:dyDescent="0.2">
      <c r="B8" s="1"/>
      <c r="C8" s="1" t="s">
        <v>373</v>
      </c>
      <c r="D8" s="1"/>
      <c r="F8" s="1"/>
      <c r="G8" s="54" t="s">
        <v>396</v>
      </c>
      <c r="H8" s="1"/>
      <c r="I8" s="1"/>
      <c r="J8" s="55">
        <v>0</v>
      </c>
      <c r="K8" s="55">
        <v>0</v>
      </c>
    </row>
    <row r="9" spans="2:11" x14ac:dyDescent="0.2">
      <c r="B9" s="1"/>
      <c r="C9" s="54" t="s">
        <v>353</v>
      </c>
      <c r="D9" s="1"/>
      <c r="F9" s="34" t="s">
        <v>318</v>
      </c>
      <c r="G9" s="30"/>
      <c r="H9" s="30"/>
      <c r="I9" s="30"/>
      <c r="J9" s="30"/>
      <c r="K9" s="30"/>
    </row>
    <row r="10" spans="2:11" x14ac:dyDescent="0.2">
      <c r="B10" s="1"/>
      <c r="C10" s="1" t="s">
        <v>374</v>
      </c>
      <c r="D10" s="1"/>
      <c r="F10" s="5" t="s">
        <v>397</v>
      </c>
      <c r="G10" s="5"/>
      <c r="H10" s="5"/>
      <c r="I10" s="5"/>
      <c r="J10" s="60">
        <v>0</v>
      </c>
      <c r="K10" s="60">
        <v>0</v>
      </c>
    </row>
    <row r="11" spans="2:11" x14ac:dyDescent="0.2">
      <c r="B11" s="1"/>
      <c r="C11" s="54" t="s">
        <v>354</v>
      </c>
      <c r="D11" s="1"/>
      <c r="F11" s="1"/>
      <c r="G11" s="54" t="s">
        <v>398</v>
      </c>
      <c r="H11" s="1"/>
      <c r="I11" s="1"/>
      <c r="J11" s="55">
        <v>0</v>
      </c>
      <c r="K11" s="55">
        <v>0</v>
      </c>
    </row>
    <row r="12" spans="2:11" x14ac:dyDescent="0.2">
      <c r="B12" s="1"/>
      <c r="C12" s="1" t="s">
        <v>375</v>
      </c>
      <c r="D12" s="1"/>
      <c r="F12" s="34" t="s">
        <v>318</v>
      </c>
      <c r="G12" s="30"/>
      <c r="H12" s="30"/>
      <c r="I12" s="30"/>
      <c r="J12" s="30"/>
      <c r="K12" s="30"/>
    </row>
    <row r="13" spans="2:11" x14ac:dyDescent="0.2">
      <c r="B13" s="1"/>
      <c r="C13" s="54" t="s">
        <v>355</v>
      </c>
      <c r="D13" s="1"/>
      <c r="F13" s="5" t="s">
        <v>399</v>
      </c>
      <c r="G13" s="5"/>
      <c r="H13" s="5"/>
      <c r="I13" s="5"/>
      <c r="J13" s="60">
        <v>0</v>
      </c>
      <c r="K13" s="60">
        <v>0</v>
      </c>
    </row>
    <row r="14" spans="2:11" x14ac:dyDescent="0.2">
      <c r="B14" s="1"/>
      <c r="C14" s="1" t="s">
        <v>376</v>
      </c>
      <c r="D14" s="1"/>
      <c r="F14" s="1"/>
      <c r="G14" s="54" t="s">
        <v>400</v>
      </c>
      <c r="H14" s="1"/>
      <c r="I14" s="1"/>
      <c r="J14" s="55">
        <v>0</v>
      </c>
      <c r="K14" s="55">
        <v>0</v>
      </c>
    </row>
    <row r="15" spans="2:11" x14ac:dyDescent="0.2">
      <c r="B15" s="1"/>
      <c r="C15" s="54" t="s">
        <v>356</v>
      </c>
      <c r="D15" s="1"/>
      <c r="F15" s="34" t="s">
        <v>318</v>
      </c>
      <c r="G15" s="30"/>
      <c r="H15" s="30"/>
      <c r="I15" s="30"/>
      <c r="J15" s="30"/>
      <c r="K15" s="30"/>
    </row>
    <row r="16" spans="2:11" x14ac:dyDescent="0.2">
      <c r="B16" s="1"/>
      <c r="C16" s="1" t="s">
        <v>377</v>
      </c>
      <c r="D16" s="1"/>
      <c r="F16" s="5" t="s">
        <v>401</v>
      </c>
      <c r="G16" s="5"/>
      <c r="H16" s="5"/>
      <c r="I16" s="5" t="s">
        <v>19</v>
      </c>
      <c r="J16" s="60">
        <v>0</v>
      </c>
      <c r="K16" s="60">
        <v>0</v>
      </c>
    </row>
    <row r="17" spans="2:11" x14ac:dyDescent="0.2">
      <c r="B17" s="1"/>
      <c r="C17" s="54" t="s">
        <v>357</v>
      </c>
      <c r="D17" s="1"/>
      <c r="F17" s="1"/>
      <c r="G17" s="54" t="s">
        <v>402</v>
      </c>
      <c r="H17" s="1"/>
      <c r="I17" s="1"/>
      <c r="J17" s="55">
        <v>0</v>
      </c>
      <c r="K17" s="55">
        <v>0</v>
      </c>
    </row>
    <row r="18" spans="2:11" x14ac:dyDescent="0.2">
      <c r="B18" s="1"/>
      <c r="C18" s="1" t="s">
        <v>378</v>
      </c>
      <c r="D18" s="1"/>
      <c r="F18" s="34" t="s">
        <v>318</v>
      </c>
      <c r="G18" s="30"/>
      <c r="H18" s="30"/>
      <c r="I18" s="30"/>
      <c r="J18" s="30"/>
      <c r="K18" s="30"/>
    </row>
    <row r="19" spans="2:11" x14ac:dyDescent="0.2">
      <c r="B19" s="5"/>
      <c r="C19" s="5"/>
      <c r="D19" s="5" t="s">
        <v>379</v>
      </c>
      <c r="F19" s="5" t="s">
        <v>418</v>
      </c>
      <c r="G19" s="5"/>
      <c r="H19" s="5"/>
      <c r="I19" s="5"/>
      <c r="J19" s="60">
        <v>0</v>
      </c>
      <c r="K19" s="60">
        <v>0</v>
      </c>
    </row>
    <row r="20" spans="2:11" x14ac:dyDescent="0.2">
      <c r="B20" s="5"/>
      <c r="C20" s="5"/>
      <c r="D20" s="4" t="s">
        <v>358</v>
      </c>
      <c r="F20" s="1"/>
      <c r="G20" s="54" t="s">
        <v>419</v>
      </c>
      <c r="H20" s="1"/>
      <c r="I20" s="1"/>
      <c r="J20" s="55">
        <v>0</v>
      </c>
      <c r="K20" s="55">
        <v>0</v>
      </c>
    </row>
    <row r="21" spans="2:11" x14ac:dyDescent="0.2">
      <c r="B21" s="5"/>
      <c r="C21" s="5"/>
      <c r="D21" s="5" t="s">
        <v>380</v>
      </c>
      <c r="F21" s="34" t="s">
        <v>318</v>
      </c>
      <c r="G21" s="30"/>
      <c r="H21" s="30"/>
      <c r="I21" s="30"/>
      <c r="J21" s="30"/>
      <c r="K21" s="30"/>
    </row>
    <row r="22" spans="2:11" x14ac:dyDescent="0.2">
      <c r="B22" s="1"/>
      <c r="C22" s="54" t="s">
        <v>359</v>
      </c>
      <c r="D22" s="1"/>
      <c r="F22" s="5" t="s">
        <v>403</v>
      </c>
      <c r="G22" s="5"/>
      <c r="H22" s="5"/>
      <c r="I22" s="5" t="s">
        <v>19</v>
      </c>
      <c r="J22" s="60">
        <v>0</v>
      </c>
      <c r="K22" s="60">
        <v>0</v>
      </c>
    </row>
    <row r="23" spans="2:11" x14ac:dyDescent="0.2">
      <c r="B23" s="1"/>
      <c r="C23" s="1" t="s">
        <v>381</v>
      </c>
      <c r="D23" s="1"/>
      <c r="F23" s="34" t="s">
        <v>318</v>
      </c>
      <c r="G23" s="30"/>
      <c r="H23" s="30"/>
      <c r="I23" s="30"/>
      <c r="J23" s="30"/>
      <c r="K23" s="30"/>
    </row>
    <row r="24" spans="2:11" x14ac:dyDescent="0.2">
      <c r="B24" s="1"/>
      <c r="C24" s="54" t="s">
        <v>360</v>
      </c>
      <c r="D24" s="1"/>
      <c r="F24" s="5" t="s">
        <v>404</v>
      </c>
      <c r="G24" s="5"/>
      <c r="H24" s="5"/>
      <c r="I24" s="5"/>
      <c r="J24" s="5"/>
      <c r="K24" s="5"/>
    </row>
    <row r="25" spans="2:11" x14ac:dyDescent="0.2">
      <c r="B25" s="1"/>
      <c r="C25" s="1" t="s">
        <v>382</v>
      </c>
      <c r="D25" s="1"/>
      <c r="F25" s="13"/>
      <c r="G25" s="13" t="s">
        <v>405</v>
      </c>
      <c r="H25" s="13"/>
      <c r="I25" s="13" t="s">
        <v>19</v>
      </c>
      <c r="J25" s="52">
        <v>0</v>
      </c>
      <c r="K25" s="52">
        <v>0</v>
      </c>
    </row>
    <row r="26" spans="2:11" x14ac:dyDescent="0.2">
      <c r="B26" s="1"/>
      <c r="C26" s="54" t="s">
        <v>361</v>
      </c>
      <c r="D26" s="1"/>
      <c r="F26" s="5"/>
      <c r="G26" s="5"/>
      <c r="H26" s="4" t="s">
        <v>406</v>
      </c>
      <c r="I26" s="5"/>
      <c r="J26" s="53">
        <v>0</v>
      </c>
      <c r="K26" s="53">
        <v>0</v>
      </c>
    </row>
    <row r="27" spans="2:11" x14ac:dyDescent="0.2">
      <c r="B27" s="1"/>
      <c r="C27" s="1" t="s">
        <v>383</v>
      </c>
      <c r="D27" s="1"/>
      <c r="F27" s="30"/>
      <c r="G27" s="34" t="s">
        <v>318</v>
      </c>
      <c r="H27" s="30"/>
      <c r="I27" s="30"/>
      <c r="J27" s="30"/>
      <c r="K27" s="30"/>
    </row>
    <row r="28" spans="2:11" x14ac:dyDescent="0.2">
      <c r="B28" s="1"/>
      <c r="C28" s="54" t="s">
        <v>362</v>
      </c>
      <c r="D28" s="1"/>
      <c r="F28" s="13"/>
      <c r="G28" s="13" t="s">
        <v>407</v>
      </c>
      <c r="H28" s="13"/>
      <c r="I28" s="13" t="s">
        <v>19</v>
      </c>
      <c r="J28" s="52">
        <v>0</v>
      </c>
      <c r="K28" s="52">
        <v>0</v>
      </c>
    </row>
    <row r="29" spans="2:11" x14ac:dyDescent="0.2">
      <c r="B29" s="1"/>
      <c r="C29" s="1" t="s">
        <v>384</v>
      </c>
      <c r="D29" s="1"/>
      <c r="F29" s="5"/>
      <c r="G29" s="5"/>
      <c r="H29" s="4" t="s">
        <v>408</v>
      </c>
      <c r="I29" s="5"/>
      <c r="J29" s="53">
        <v>0</v>
      </c>
      <c r="K29" s="53">
        <v>0</v>
      </c>
    </row>
    <row r="30" spans="2:11" x14ac:dyDescent="0.2">
      <c r="B30" s="1"/>
      <c r="C30" s="54" t="s">
        <v>363</v>
      </c>
      <c r="D30" s="1"/>
      <c r="F30" s="1"/>
      <c r="G30" s="54" t="s">
        <v>417</v>
      </c>
      <c r="H30" s="1"/>
      <c r="I30" s="1"/>
      <c r="J30" s="55">
        <v>0</v>
      </c>
      <c r="K30" s="55">
        <v>0</v>
      </c>
    </row>
    <row r="31" spans="2:11" x14ac:dyDescent="0.2">
      <c r="B31" s="1"/>
      <c r="C31" s="54" t="s">
        <v>364</v>
      </c>
      <c r="D31" s="1"/>
      <c r="F31" s="34" t="s">
        <v>318</v>
      </c>
      <c r="G31" s="30"/>
      <c r="H31" s="30"/>
      <c r="I31" s="30"/>
      <c r="J31" s="30"/>
      <c r="K31" s="30"/>
    </row>
    <row r="32" spans="2:11" x14ac:dyDescent="0.2">
      <c r="B32" s="1"/>
      <c r="C32" s="54" t="s">
        <v>365</v>
      </c>
      <c r="D32" s="1"/>
      <c r="F32" s="5" t="s">
        <v>409</v>
      </c>
      <c r="G32" s="5"/>
      <c r="H32" s="5"/>
      <c r="I32" s="5"/>
      <c r="J32" s="60">
        <v>0</v>
      </c>
      <c r="K32" s="60">
        <v>0</v>
      </c>
    </row>
    <row r="33" spans="2:11" x14ac:dyDescent="0.2">
      <c r="B33" s="1"/>
      <c r="C33" s="1" t="s">
        <v>385</v>
      </c>
      <c r="D33" s="1"/>
      <c r="F33" s="1"/>
      <c r="G33" s="54" t="s">
        <v>412</v>
      </c>
      <c r="H33" s="1"/>
      <c r="I33" s="1"/>
      <c r="J33" s="55">
        <v>0</v>
      </c>
      <c r="K33" s="55">
        <v>0</v>
      </c>
    </row>
    <row r="34" spans="2:11" x14ac:dyDescent="0.2">
      <c r="B34" s="5"/>
      <c r="C34" s="5"/>
      <c r="D34" s="5" t="s">
        <v>386</v>
      </c>
      <c r="F34" s="34" t="s">
        <v>318</v>
      </c>
      <c r="G34" s="30"/>
      <c r="H34" s="30"/>
      <c r="I34" s="30"/>
      <c r="J34" s="30"/>
      <c r="K34" s="30"/>
    </row>
    <row r="35" spans="2:11" x14ac:dyDescent="0.2">
      <c r="B35" s="5"/>
      <c r="C35" s="5"/>
      <c r="D35" s="5" t="s">
        <v>387</v>
      </c>
      <c r="F35" s="5" t="s">
        <v>410</v>
      </c>
      <c r="G35" s="5"/>
      <c r="H35" s="5"/>
      <c r="I35" s="5"/>
      <c r="J35" s="60">
        <v>0</v>
      </c>
      <c r="K35" s="60">
        <v>0</v>
      </c>
    </row>
    <row r="36" spans="2:11" x14ac:dyDescent="0.2">
      <c r="B36" s="5"/>
      <c r="C36" s="5"/>
      <c r="D36" s="5" t="s">
        <v>388</v>
      </c>
      <c r="F36" s="1"/>
      <c r="G36" s="54" t="s">
        <v>413</v>
      </c>
      <c r="H36" s="1"/>
      <c r="I36" s="1"/>
      <c r="J36" s="55">
        <v>0</v>
      </c>
      <c r="K36" s="55">
        <v>0</v>
      </c>
    </row>
    <row r="37" spans="2:11" x14ac:dyDescent="0.2">
      <c r="B37" s="5"/>
      <c r="C37" s="5"/>
      <c r="D37" s="5" t="s">
        <v>389</v>
      </c>
      <c r="F37" s="34" t="s">
        <v>318</v>
      </c>
      <c r="G37" s="30"/>
      <c r="H37" s="30"/>
      <c r="I37" s="30"/>
      <c r="J37" s="30"/>
      <c r="K37" s="30"/>
    </row>
    <row r="38" spans="2:11" x14ac:dyDescent="0.2">
      <c r="B38" s="1"/>
      <c r="C38" s="54" t="s">
        <v>366</v>
      </c>
      <c r="D38" s="1"/>
      <c r="F38" s="5" t="s">
        <v>411</v>
      </c>
      <c r="G38" s="5"/>
      <c r="H38" s="5"/>
      <c r="I38" s="5"/>
      <c r="J38" s="60">
        <v>0</v>
      </c>
      <c r="K38" s="60">
        <v>0</v>
      </c>
    </row>
    <row r="39" spans="2:11" x14ac:dyDescent="0.2">
      <c r="B39" s="1"/>
      <c r="C39" s="1" t="s">
        <v>390</v>
      </c>
      <c r="D39" s="1"/>
      <c r="F39" s="34" t="s">
        <v>318</v>
      </c>
      <c r="G39" s="30"/>
      <c r="H39" s="30"/>
      <c r="I39" s="30"/>
      <c r="J39" s="30"/>
      <c r="K39" s="30"/>
    </row>
    <row r="40" spans="2:11" x14ac:dyDescent="0.2">
      <c r="B40" s="1"/>
      <c r="C40" s="54" t="s">
        <v>367</v>
      </c>
      <c r="D40" s="1"/>
      <c r="F40" s="5" t="s">
        <v>414</v>
      </c>
      <c r="G40" s="4"/>
      <c r="H40" s="5"/>
      <c r="I40" s="5"/>
      <c r="J40" s="60">
        <v>0</v>
      </c>
      <c r="K40" s="60">
        <v>0</v>
      </c>
    </row>
    <row r="41" spans="2:11" x14ac:dyDescent="0.2">
      <c r="B41" s="1"/>
      <c r="C41" s="1" t="s">
        <v>391</v>
      </c>
      <c r="D41" s="1"/>
      <c r="F41" s="1"/>
      <c r="G41" s="54" t="s">
        <v>415</v>
      </c>
      <c r="H41" s="1"/>
      <c r="I41" s="1"/>
      <c r="J41" s="55">
        <v>0</v>
      </c>
      <c r="K41" s="55">
        <v>0</v>
      </c>
    </row>
    <row r="42" spans="2:11" x14ac:dyDescent="0.2">
      <c r="B42" s="1"/>
      <c r="C42" s="54" t="s">
        <v>368</v>
      </c>
      <c r="D42" s="1"/>
      <c r="F42" s="34" t="s">
        <v>318</v>
      </c>
      <c r="G42" s="30"/>
      <c r="H42" s="30"/>
      <c r="I42" s="30"/>
      <c r="J42" s="30"/>
      <c r="K42" s="30"/>
    </row>
    <row r="43" spans="2:11" x14ac:dyDescent="0.2">
      <c r="B43" s="1"/>
      <c r="C43" s="54" t="s">
        <v>369</v>
      </c>
      <c r="D43" s="1"/>
      <c r="F43" s="34" t="s">
        <v>318</v>
      </c>
      <c r="G43" s="30"/>
      <c r="H43" s="30"/>
      <c r="I43" s="30"/>
      <c r="J43" s="30"/>
      <c r="K43" s="30"/>
    </row>
    <row r="44" spans="2:11" x14ac:dyDescent="0.2">
      <c r="B44" s="1"/>
      <c r="C44" s="1" t="s">
        <v>392</v>
      </c>
      <c r="D44" s="1"/>
      <c r="F44" s="34" t="s">
        <v>318</v>
      </c>
      <c r="G44" s="30"/>
      <c r="H44" s="30"/>
      <c r="I44" s="30"/>
      <c r="J44" s="30"/>
      <c r="K44" s="30"/>
    </row>
    <row r="45" spans="2:11" x14ac:dyDescent="0.2">
      <c r="F45" s="5" t="s">
        <v>108</v>
      </c>
      <c r="G45" s="5"/>
      <c r="H45" s="5"/>
      <c r="I45" s="5"/>
      <c r="J45" s="60">
        <v>0</v>
      </c>
      <c r="K45" s="60">
        <v>0</v>
      </c>
    </row>
    <row r="46" spans="2:11" x14ac:dyDescent="0.2">
      <c r="F46" s="5" t="s">
        <v>108</v>
      </c>
      <c r="G46" s="5"/>
      <c r="H46" s="5"/>
      <c r="I46" s="5"/>
      <c r="J46" s="5"/>
      <c r="K46" s="5"/>
    </row>
    <row r="47" spans="2:11" x14ac:dyDescent="0.2">
      <c r="F47" s="13"/>
      <c r="G47" s="13" t="s">
        <v>8</v>
      </c>
      <c r="H47" s="13"/>
      <c r="I47" s="13"/>
      <c r="J47" s="52">
        <v>0</v>
      </c>
      <c r="K47" s="52">
        <v>0</v>
      </c>
    </row>
    <row r="48" spans="2:11" x14ac:dyDescent="0.2">
      <c r="F48" s="13"/>
      <c r="G48" s="13" t="s">
        <v>416</v>
      </c>
      <c r="H48" s="13"/>
      <c r="I48" s="13"/>
      <c r="J48" s="52">
        <v>0</v>
      </c>
      <c r="K48" s="52">
        <v>0</v>
      </c>
    </row>
    <row r="49" spans="6:11" x14ac:dyDescent="0.2">
      <c r="F49" s="13"/>
      <c r="G49" s="13" t="s">
        <v>9</v>
      </c>
      <c r="H49" s="19"/>
      <c r="I49" s="13"/>
      <c r="J49" s="52">
        <v>0</v>
      </c>
      <c r="K49" s="52">
        <v>0</v>
      </c>
    </row>
    <row r="50" spans="6:11" x14ac:dyDescent="0.2">
      <c r="F50" s="13"/>
      <c r="G50" s="13" t="s">
        <v>10</v>
      </c>
      <c r="H50" s="13"/>
      <c r="I50" s="13"/>
      <c r="J50" s="52">
        <v>0</v>
      </c>
      <c r="K50" s="52">
        <v>0</v>
      </c>
    </row>
    <row r="51" spans="6:11" x14ac:dyDescent="0.2">
      <c r="F51" s="1"/>
      <c r="G51" s="54" t="s">
        <v>420</v>
      </c>
      <c r="H51" s="1"/>
      <c r="I51" s="1"/>
      <c r="J51" s="55">
        <v>0</v>
      </c>
      <c r="K51" s="55">
        <v>0</v>
      </c>
    </row>
    <row r="52" spans="6:11" x14ac:dyDescent="0.2">
      <c r="F52" s="34" t="s">
        <v>318</v>
      </c>
      <c r="G52" s="30"/>
      <c r="H52" s="34"/>
      <c r="I52" s="30"/>
      <c r="J52" s="61"/>
      <c r="K52" s="30"/>
    </row>
    <row r="53" spans="6:11" x14ac:dyDescent="0.2">
      <c r="F53" s="5" t="s">
        <v>241</v>
      </c>
      <c r="G53" s="5"/>
      <c r="H53" s="5"/>
      <c r="I53" s="5"/>
      <c r="J53" s="60">
        <v>0</v>
      </c>
      <c r="K53" s="60">
        <v>0</v>
      </c>
    </row>
    <row r="54" spans="6:11" x14ac:dyDescent="0.2">
      <c r="F54" s="34" t="s">
        <v>318</v>
      </c>
      <c r="G54" s="30"/>
      <c r="H54" s="30"/>
      <c r="I54" s="30"/>
      <c r="J54" s="30"/>
      <c r="K54" s="30"/>
    </row>
    <row r="55" spans="6:11" x14ac:dyDescent="0.2">
      <c r="F55" s="5" t="s">
        <v>421</v>
      </c>
      <c r="G55" s="5"/>
      <c r="H55" s="4"/>
      <c r="I55" s="5"/>
      <c r="J55" s="60">
        <v>0</v>
      </c>
      <c r="K55" s="60">
        <v>0</v>
      </c>
    </row>
    <row r="56" spans="6:11" x14ac:dyDescent="0.2">
      <c r="F56" s="34" t="s">
        <v>318</v>
      </c>
      <c r="G56" s="30"/>
      <c r="H56" s="30"/>
      <c r="I56" s="30"/>
      <c r="J56" s="30"/>
      <c r="K56" s="30"/>
    </row>
    <row r="57" spans="6:11" x14ac:dyDescent="0.2">
      <c r="F57" s="34" t="s">
        <v>318</v>
      </c>
      <c r="G57" s="30"/>
      <c r="H57" s="30"/>
      <c r="I57" s="30"/>
      <c r="J57" s="30"/>
      <c r="K57" s="30"/>
    </row>
    <row r="58" spans="6:11" x14ac:dyDescent="0.2">
      <c r="F58" s="54" t="s">
        <v>422</v>
      </c>
      <c r="G58" s="1"/>
      <c r="H58" s="54"/>
      <c r="I58" s="1"/>
      <c r="J58" s="55">
        <v>0</v>
      </c>
      <c r="K58" s="55"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FCD1-1F9C-4DA6-85AC-A9C3D2D5E6A4}">
  <sheetPr>
    <pageSetUpPr fitToPage="1"/>
  </sheetPr>
  <dimension ref="B3:BC62"/>
  <sheetViews>
    <sheetView topLeftCell="A4" workbookViewId="0">
      <selection activeCell="C40" sqref="C40"/>
    </sheetView>
  </sheetViews>
  <sheetFormatPr defaultRowHeight="11.25" x14ac:dyDescent="0.2"/>
  <cols>
    <col min="1" max="1" width="3.28515625" style="3" customWidth="1"/>
    <col min="2" max="2" width="3" style="3" customWidth="1"/>
    <col min="3" max="3" width="16.140625" style="3" customWidth="1"/>
    <col min="4" max="4" width="12.140625" style="3" bestFit="1" customWidth="1"/>
    <col min="5" max="5" width="13.28515625" style="3" customWidth="1"/>
    <col min="6" max="6" width="16.140625" style="3" customWidth="1"/>
    <col min="7" max="7" width="3.140625" style="3" customWidth="1"/>
    <col min="8" max="8" width="2.7109375" style="3" customWidth="1"/>
    <col min="9" max="9" width="20" style="3" customWidth="1"/>
    <col min="10" max="10" width="2.42578125" style="3" customWidth="1"/>
    <col min="11" max="11" width="2.85546875" style="3" customWidth="1"/>
    <col min="12" max="12" width="19.85546875" style="3" customWidth="1"/>
    <col min="13" max="13" width="3.28515625" style="3" customWidth="1"/>
    <col min="14" max="14" width="3.42578125" style="3" customWidth="1"/>
    <col min="15" max="15" width="24" style="3" customWidth="1"/>
    <col min="16" max="16" width="14.140625" style="3" customWidth="1"/>
    <col min="17" max="17" width="13.5703125" style="3" customWidth="1"/>
    <col min="18" max="18" width="2.140625" style="3" customWidth="1"/>
    <col min="19" max="19" width="4.42578125" style="3" customWidth="1"/>
    <col min="20" max="20" width="26.7109375" style="3" customWidth="1"/>
    <col min="21" max="21" width="13" style="3" customWidth="1"/>
    <col min="22" max="22" width="3.7109375" style="3" customWidth="1"/>
    <col min="23" max="23" width="4" style="3" customWidth="1"/>
    <col min="24" max="24" width="2.28515625" style="3" customWidth="1"/>
    <col min="25" max="25" width="2.42578125" style="3" customWidth="1"/>
    <col min="26" max="26" width="2.7109375" style="3" customWidth="1"/>
    <col min="27" max="27" width="2.42578125" style="3" customWidth="1"/>
    <col min="28" max="31" width="9.140625" style="3"/>
    <col min="32" max="32" width="16.140625" style="3" customWidth="1"/>
    <col min="33" max="33" width="3.28515625" style="3" customWidth="1"/>
    <col min="34" max="34" width="3.42578125" style="3" customWidth="1"/>
    <col min="35" max="36" width="9.140625" style="3"/>
    <col min="37" max="37" width="2.5703125" style="3" customWidth="1"/>
    <col min="38" max="41" width="9.140625" style="3"/>
    <col min="42" max="42" width="4.28515625" style="3" customWidth="1"/>
    <col min="43" max="43" width="9.140625" style="3"/>
    <col min="44" max="44" width="22.5703125" style="3" customWidth="1"/>
    <col min="45" max="45" width="4.5703125" style="3" customWidth="1"/>
    <col min="46" max="46" width="9.140625" style="3"/>
    <col min="47" max="47" width="17.42578125" style="3" customWidth="1"/>
    <col min="48" max="48" width="3.42578125" style="3" customWidth="1"/>
    <col min="49" max="49" width="2.5703125" style="3" customWidth="1"/>
    <col min="50" max="50" width="9.140625" style="3"/>
    <col min="51" max="51" width="14.85546875" style="3" customWidth="1"/>
    <col min="52" max="52" width="2.140625" style="3" customWidth="1"/>
    <col min="53" max="53" width="3" style="3" customWidth="1"/>
    <col min="54" max="54" width="9.140625" style="3"/>
    <col min="55" max="55" width="16.7109375" style="3" customWidth="1"/>
    <col min="56" max="16384" width="9.140625" style="3"/>
  </cols>
  <sheetData>
    <row r="3" spans="2:55" x14ac:dyDescent="0.2">
      <c r="B3" s="1"/>
      <c r="C3" s="1"/>
      <c r="D3" s="2" t="s">
        <v>12</v>
      </c>
      <c r="E3" s="2" t="s">
        <v>13</v>
      </c>
      <c r="F3" s="2" t="s">
        <v>16</v>
      </c>
      <c r="H3" s="4" t="s">
        <v>27</v>
      </c>
      <c r="I3" s="5"/>
      <c r="J3" s="5"/>
      <c r="K3" s="4" t="s">
        <v>34</v>
      </c>
      <c r="L3" s="5"/>
      <c r="N3" s="6" t="s">
        <v>124</v>
      </c>
      <c r="O3" s="7"/>
      <c r="P3" s="7"/>
      <c r="Q3" s="7"/>
      <c r="R3" s="7"/>
      <c r="S3" s="7"/>
      <c r="T3" s="7"/>
      <c r="U3" s="7"/>
      <c r="W3" s="67" t="s">
        <v>131</v>
      </c>
      <c r="X3" s="40" t="s">
        <v>123</v>
      </c>
      <c r="Y3" s="27"/>
      <c r="Z3" s="27"/>
      <c r="AA3" s="27"/>
      <c r="AB3" s="27"/>
      <c r="AC3" s="27"/>
      <c r="AD3" s="27"/>
      <c r="AE3" s="27"/>
      <c r="AF3" s="67" t="s">
        <v>125</v>
      </c>
      <c r="AH3" s="6" t="s">
        <v>167</v>
      </c>
      <c r="AI3" s="7"/>
      <c r="AJ3" s="7"/>
      <c r="AK3" s="7"/>
      <c r="AL3" s="7"/>
      <c r="AM3" s="7"/>
      <c r="AN3" s="7"/>
      <c r="AO3" s="7"/>
      <c r="AQ3" s="6" t="s">
        <v>196</v>
      </c>
      <c r="AR3" s="7"/>
      <c r="AT3" s="6" t="s">
        <v>145</v>
      </c>
      <c r="AU3" s="7"/>
      <c r="AW3" s="6" t="s">
        <v>167</v>
      </c>
      <c r="AX3" s="7"/>
      <c r="AY3" s="7"/>
      <c r="AZ3" s="7"/>
      <c r="BA3" s="7"/>
      <c r="BB3" s="7"/>
      <c r="BC3" s="7"/>
    </row>
    <row r="4" spans="2:55" x14ac:dyDescent="0.2">
      <c r="B4" s="8" t="s">
        <v>0</v>
      </c>
      <c r="C4" s="9"/>
      <c r="D4" s="10"/>
      <c r="E4" s="11"/>
      <c r="F4" s="12"/>
      <c r="H4" s="13"/>
      <c r="I4" s="13" t="s">
        <v>28</v>
      </c>
      <c r="J4" s="5"/>
      <c r="K4" s="13"/>
      <c r="L4" s="13" t="s">
        <v>21</v>
      </c>
      <c r="N4" s="4" t="s">
        <v>49</v>
      </c>
      <c r="O4" s="5"/>
      <c r="P4" s="4" t="s">
        <v>50</v>
      </c>
      <c r="Q4" s="4" t="s">
        <v>51</v>
      </c>
      <c r="R4" s="5"/>
      <c r="S4" s="4" t="s">
        <v>58</v>
      </c>
      <c r="T4" s="4"/>
      <c r="U4" s="4" t="s">
        <v>50</v>
      </c>
      <c r="W4" s="35" t="s">
        <v>137</v>
      </c>
      <c r="X4" s="34"/>
      <c r="Y4" s="30"/>
      <c r="Z4" s="30"/>
      <c r="AA4" s="30"/>
      <c r="AB4" s="30"/>
      <c r="AC4" s="30"/>
      <c r="AD4" s="30"/>
      <c r="AE4" s="30"/>
      <c r="AF4" s="32"/>
      <c r="AH4" s="40" t="s">
        <v>179</v>
      </c>
      <c r="AI4" s="27"/>
      <c r="AJ4" s="27"/>
      <c r="AK4" s="27"/>
      <c r="AL4" s="27"/>
      <c r="AM4" s="27"/>
      <c r="AN4" s="27"/>
      <c r="AO4" s="27"/>
      <c r="AQ4" s="34" t="s">
        <v>194</v>
      </c>
      <c r="AR4" s="30"/>
      <c r="AT4" s="34" t="s">
        <v>194</v>
      </c>
      <c r="AU4" s="30"/>
      <c r="AW4" s="40" t="s">
        <v>179</v>
      </c>
      <c r="AX4" s="27"/>
      <c r="AY4" s="27"/>
      <c r="AZ4" s="27"/>
      <c r="BA4" s="27"/>
      <c r="BB4" s="27"/>
      <c r="BC4" s="27"/>
    </row>
    <row r="5" spans="2:55" x14ac:dyDescent="0.2">
      <c r="B5" s="13"/>
      <c r="C5" s="13" t="s">
        <v>7</v>
      </c>
      <c r="D5" s="14">
        <v>3000000</v>
      </c>
      <c r="E5" s="15">
        <v>0</v>
      </c>
      <c r="F5" s="16">
        <f>SUM(D5:E5)</f>
        <v>3000000</v>
      </c>
      <c r="H5" s="13"/>
      <c r="I5" s="13" t="s">
        <v>29</v>
      </c>
      <c r="J5" s="5"/>
      <c r="K5" s="13"/>
      <c r="L5" s="13" t="s">
        <v>35</v>
      </c>
      <c r="N5" s="17" t="s">
        <v>28</v>
      </c>
      <c r="O5" s="17"/>
      <c r="P5" s="17"/>
      <c r="Q5" s="17"/>
      <c r="R5" s="5"/>
      <c r="S5" s="17" t="s">
        <v>21</v>
      </c>
      <c r="T5" s="17"/>
      <c r="U5" s="17"/>
      <c r="W5" s="28">
        <v>1</v>
      </c>
      <c r="X5" s="27" t="s">
        <v>126</v>
      </c>
      <c r="Y5" s="27"/>
      <c r="Z5" s="27"/>
      <c r="AA5" s="27"/>
      <c r="AB5" s="27"/>
      <c r="AC5" s="27"/>
      <c r="AD5" s="27"/>
      <c r="AE5" s="27"/>
      <c r="AF5" s="28" t="s">
        <v>90</v>
      </c>
      <c r="AH5" s="34" t="s">
        <v>168</v>
      </c>
      <c r="AI5" s="30"/>
      <c r="AJ5" s="30"/>
      <c r="AK5" s="27"/>
      <c r="AL5" s="34" t="s">
        <v>171</v>
      </c>
      <c r="AM5" s="34"/>
      <c r="AN5" s="30"/>
      <c r="AO5" s="30"/>
      <c r="AQ5" s="47" t="s">
        <v>190</v>
      </c>
      <c r="AR5" s="48" t="s">
        <v>191</v>
      </c>
      <c r="AT5" s="47" t="s">
        <v>190</v>
      </c>
      <c r="AU5" s="48" t="s">
        <v>191</v>
      </c>
      <c r="AW5" s="34" t="s">
        <v>200</v>
      </c>
      <c r="AX5" s="30"/>
      <c r="AY5" s="30"/>
      <c r="AZ5" s="27"/>
      <c r="BA5" s="34" t="s">
        <v>202</v>
      </c>
      <c r="BB5" s="34"/>
      <c r="BC5" s="30"/>
    </row>
    <row r="6" spans="2:55" x14ac:dyDescent="0.2">
      <c r="B6" s="13"/>
      <c r="C6" s="13" t="s">
        <v>1</v>
      </c>
      <c r="D6" s="14">
        <v>522000757</v>
      </c>
      <c r="E6" s="15">
        <v>625575125</v>
      </c>
      <c r="F6" s="16">
        <f t="shared" ref="F6:F11" si="0">SUM(D6:E6)</f>
        <v>1147575882</v>
      </c>
      <c r="H6" s="13"/>
      <c r="I6" s="13" t="s">
        <v>23</v>
      </c>
      <c r="J6" s="5"/>
      <c r="K6" s="13"/>
      <c r="L6" s="13" t="s">
        <v>36</v>
      </c>
      <c r="N6" s="17"/>
      <c r="O6" s="17" t="s">
        <v>47</v>
      </c>
      <c r="P6" s="18">
        <v>20506537</v>
      </c>
      <c r="Q6" s="18">
        <v>5337546</v>
      </c>
      <c r="R6" s="5"/>
      <c r="S6" s="17"/>
      <c r="T6" s="17" t="s">
        <v>21</v>
      </c>
      <c r="U6" s="18">
        <v>785144451.66999996</v>
      </c>
      <c r="W6" s="28">
        <v>2</v>
      </c>
      <c r="X6" s="1"/>
      <c r="Y6" s="1" t="s">
        <v>210</v>
      </c>
      <c r="Z6" s="1"/>
      <c r="AA6" s="1"/>
      <c r="AB6" s="1"/>
      <c r="AC6" s="1"/>
      <c r="AD6" s="1"/>
      <c r="AE6" s="1"/>
      <c r="AF6" s="28" t="s">
        <v>163</v>
      </c>
      <c r="AH6" s="4" t="s">
        <v>174</v>
      </c>
      <c r="AI6" s="5"/>
      <c r="AJ6" s="5"/>
      <c r="AK6" s="27"/>
      <c r="AL6" s="4" t="s">
        <v>175</v>
      </c>
      <c r="AM6" s="5"/>
      <c r="AN6" s="5"/>
      <c r="AO6" s="5"/>
      <c r="AQ6" s="5" t="s">
        <v>183</v>
      </c>
      <c r="AR6" s="37">
        <v>3</v>
      </c>
      <c r="AT6" s="5" t="s">
        <v>183</v>
      </c>
      <c r="AU6" s="37">
        <v>3</v>
      </c>
      <c r="AW6" s="4" t="s">
        <v>199</v>
      </c>
      <c r="AX6" s="5"/>
      <c r="AY6" s="5"/>
      <c r="AZ6" s="27"/>
      <c r="BA6" s="4" t="s">
        <v>203</v>
      </c>
      <c r="BB6" s="5"/>
      <c r="BC6" s="5"/>
    </row>
    <row r="7" spans="2:55" x14ac:dyDescent="0.2">
      <c r="B7" s="13"/>
      <c r="C7" s="13" t="s">
        <v>2</v>
      </c>
      <c r="D7" s="14">
        <v>0</v>
      </c>
      <c r="E7" s="15">
        <v>0</v>
      </c>
      <c r="F7" s="16">
        <f t="shared" si="0"/>
        <v>0</v>
      </c>
      <c r="H7" s="13"/>
      <c r="I7" s="13" t="s">
        <v>42</v>
      </c>
      <c r="J7" s="5"/>
      <c r="K7" s="13"/>
      <c r="L7" s="13" t="s">
        <v>37</v>
      </c>
      <c r="N7" s="13"/>
      <c r="O7" s="19" t="s">
        <v>48</v>
      </c>
      <c r="P7" s="20">
        <f>SUM(P6)</f>
        <v>20506537</v>
      </c>
      <c r="Q7" s="20">
        <f>SUM(Q6)</f>
        <v>5337546</v>
      </c>
      <c r="R7" s="5"/>
      <c r="S7" s="13"/>
      <c r="T7" s="19" t="s">
        <v>22</v>
      </c>
      <c r="U7" s="20">
        <f>SUM(U6)</f>
        <v>785144451.66999996</v>
      </c>
      <c r="W7" s="28">
        <v>3</v>
      </c>
      <c r="X7" s="5"/>
      <c r="Y7" s="5"/>
      <c r="Z7" s="5" t="s">
        <v>127</v>
      </c>
      <c r="AA7" s="5"/>
      <c r="AB7" s="5"/>
      <c r="AC7" s="5"/>
      <c r="AD7" s="5"/>
      <c r="AE7" s="5"/>
      <c r="AF7" s="28" t="s">
        <v>90</v>
      </c>
      <c r="AH7" s="29"/>
      <c r="AI7" s="29" t="s">
        <v>170</v>
      </c>
      <c r="AJ7" s="42" t="s">
        <v>19</v>
      </c>
      <c r="AK7" s="27"/>
      <c r="AL7" s="29"/>
      <c r="AM7" s="29" t="s">
        <v>173</v>
      </c>
      <c r="AN7" s="29"/>
      <c r="AO7" s="42" t="s">
        <v>19</v>
      </c>
      <c r="AQ7" s="5" t="s">
        <v>184</v>
      </c>
      <c r="AR7" s="49" t="s">
        <v>195</v>
      </c>
      <c r="AT7" s="5" t="s">
        <v>184</v>
      </c>
      <c r="AU7" s="49" t="s">
        <v>195</v>
      </c>
      <c r="AW7" s="29"/>
      <c r="AX7" s="43" t="s">
        <v>201</v>
      </c>
      <c r="AY7" s="42" t="s">
        <v>19</v>
      </c>
      <c r="AZ7" s="27"/>
      <c r="BA7" s="29"/>
      <c r="BB7" s="43" t="s">
        <v>204</v>
      </c>
      <c r="BC7" s="42" t="s">
        <v>19</v>
      </c>
    </row>
    <row r="8" spans="2:55" x14ac:dyDescent="0.2">
      <c r="B8" s="13"/>
      <c r="C8" s="13" t="s">
        <v>3</v>
      </c>
      <c r="D8" s="14">
        <v>0</v>
      </c>
      <c r="E8" s="15">
        <v>0</v>
      </c>
      <c r="F8" s="16">
        <f t="shared" si="0"/>
        <v>0</v>
      </c>
      <c r="H8" s="13"/>
      <c r="I8" s="13" t="s">
        <v>30</v>
      </c>
      <c r="J8" s="5"/>
      <c r="K8" s="13"/>
      <c r="L8" s="13" t="s">
        <v>38</v>
      </c>
      <c r="N8" s="17" t="s">
        <v>29</v>
      </c>
      <c r="O8" s="17"/>
      <c r="P8" s="17"/>
      <c r="Q8" s="17"/>
      <c r="R8" s="5"/>
      <c r="S8" s="17" t="s">
        <v>59</v>
      </c>
      <c r="T8" s="17"/>
      <c r="U8" s="17"/>
      <c r="W8" s="28">
        <v>4</v>
      </c>
      <c r="X8" s="13"/>
      <c r="Y8" s="13"/>
      <c r="Z8" s="13"/>
      <c r="AA8" s="13" t="s">
        <v>128</v>
      </c>
      <c r="AB8" s="13"/>
      <c r="AC8" s="13"/>
      <c r="AD8" s="13"/>
      <c r="AE8" s="13"/>
      <c r="AF8" s="28" t="s">
        <v>90</v>
      </c>
      <c r="AH8" s="13"/>
      <c r="AI8" s="19" t="s">
        <v>63</v>
      </c>
      <c r="AJ8" s="44" t="s">
        <v>19</v>
      </c>
      <c r="AK8" s="27"/>
      <c r="AL8" s="13"/>
      <c r="AM8" s="19" t="s">
        <v>22</v>
      </c>
      <c r="AN8" s="19"/>
      <c r="AO8" s="44" t="s">
        <v>19</v>
      </c>
      <c r="AQ8" s="5" t="s">
        <v>185</v>
      </c>
      <c r="AR8" s="49" t="s">
        <v>195</v>
      </c>
      <c r="AT8" s="5" t="s">
        <v>185</v>
      </c>
      <c r="AU8" s="49" t="s">
        <v>195</v>
      </c>
      <c r="AW8" s="13"/>
      <c r="AX8" s="19" t="s">
        <v>205</v>
      </c>
      <c r="AY8" s="44" t="s">
        <v>19</v>
      </c>
      <c r="AZ8" s="27"/>
      <c r="BA8" s="13"/>
      <c r="BB8" s="19" t="s">
        <v>205</v>
      </c>
      <c r="BC8" s="44" t="s">
        <v>19</v>
      </c>
    </row>
    <row r="9" spans="2:55" x14ac:dyDescent="0.2">
      <c r="B9" s="13"/>
      <c r="C9" s="13" t="s">
        <v>14</v>
      </c>
      <c r="D9" s="14">
        <v>205000402</v>
      </c>
      <c r="E9" s="15">
        <v>137620200</v>
      </c>
      <c r="F9" s="16">
        <f t="shared" si="0"/>
        <v>342620602</v>
      </c>
      <c r="H9" s="13"/>
      <c r="I9" s="13" t="s">
        <v>31</v>
      </c>
      <c r="J9" s="5"/>
      <c r="K9" s="13"/>
      <c r="L9" s="13" t="s">
        <v>39</v>
      </c>
      <c r="N9" s="17"/>
      <c r="O9" s="17" t="s">
        <v>52</v>
      </c>
      <c r="P9" s="18">
        <v>284139897.23000002</v>
      </c>
      <c r="Q9" s="17">
        <v>12319097.23</v>
      </c>
      <c r="R9" s="5"/>
      <c r="S9" s="17"/>
      <c r="T9" s="17" t="s">
        <v>60</v>
      </c>
      <c r="U9" s="18">
        <v>109833246</v>
      </c>
      <c r="W9" s="28">
        <v>5</v>
      </c>
      <c r="X9" s="29"/>
      <c r="Y9" s="29"/>
      <c r="Z9" s="29"/>
      <c r="AA9" s="29"/>
      <c r="AB9" s="29" t="s">
        <v>129</v>
      </c>
      <c r="AC9" s="29"/>
      <c r="AD9" s="29"/>
      <c r="AE9" s="29"/>
      <c r="AF9" s="28" t="s">
        <v>90</v>
      </c>
      <c r="AH9" s="4" t="s">
        <v>176</v>
      </c>
      <c r="AI9" s="5"/>
      <c r="AJ9" s="5"/>
      <c r="AK9" s="27"/>
      <c r="AL9" s="19" t="s">
        <v>178</v>
      </c>
      <c r="AM9" s="13"/>
      <c r="AN9" s="13"/>
      <c r="AO9" s="44" t="s">
        <v>19</v>
      </c>
      <c r="AQ9" s="5" t="s">
        <v>187</v>
      </c>
      <c r="AR9" s="49" t="s">
        <v>195</v>
      </c>
      <c r="AT9" s="5" t="s">
        <v>187</v>
      </c>
      <c r="AU9" s="49" t="s">
        <v>195</v>
      </c>
      <c r="AW9" s="4" t="s">
        <v>206</v>
      </c>
      <c r="AX9" s="5"/>
      <c r="AY9" s="5"/>
      <c r="AZ9" s="27"/>
      <c r="BA9" s="4" t="s">
        <v>208</v>
      </c>
      <c r="BB9" s="5"/>
      <c r="BC9" s="46"/>
    </row>
    <row r="10" spans="2:55" x14ac:dyDescent="0.2">
      <c r="B10" s="13"/>
      <c r="C10" s="13" t="s">
        <v>4</v>
      </c>
      <c r="D10" s="14">
        <v>200000</v>
      </c>
      <c r="E10" s="15">
        <v>400000</v>
      </c>
      <c r="F10" s="16">
        <f t="shared" si="0"/>
        <v>600000</v>
      </c>
      <c r="H10" s="13"/>
      <c r="I10" s="13" t="s">
        <v>32</v>
      </c>
      <c r="J10" s="5"/>
      <c r="K10" s="13"/>
      <c r="L10" s="13" t="s">
        <v>40</v>
      </c>
      <c r="N10" s="17"/>
      <c r="O10" s="17" t="s">
        <v>53</v>
      </c>
      <c r="P10" s="18">
        <v>62018046.479999997</v>
      </c>
      <c r="Q10" s="18">
        <v>12783675.48</v>
      </c>
      <c r="R10" s="5"/>
      <c r="S10" s="13"/>
      <c r="T10" s="19" t="s">
        <v>61</v>
      </c>
      <c r="U10" s="20">
        <f>SUM(U9)</f>
        <v>109833246</v>
      </c>
      <c r="W10" s="34" t="s">
        <v>158</v>
      </c>
      <c r="X10" s="30"/>
      <c r="Y10" s="30"/>
      <c r="Z10" s="30"/>
      <c r="AA10" s="30"/>
      <c r="AB10" s="30"/>
      <c r="AC10" s="30"/>
      <c r="AD10" s="30"/>
      <c r="AE10" s="30"/>
      <c r="AF10" s="31"/>
      <c r="AH10" s="29"/>
      <c r="AI10" s="29" t="s">
        <v>177</v>
      </c>
      <c r="AJ10" s="42" t="s">
        <v>19</v>
      </c>
      <c r="AK10" s="27"/>
      <c r="AL10" s="29"/>
      <c r="AM10" s="29"/>
      <c r="AN10" s="29"/>
      <c r="AO10" s="29"/>
      <c r="AQ10" s="5" t="s">
        <v>69</v>
      </c>
      <c r="AR10" s="49">
        <v>110000</v>
      </c>
      <c r="AT10" s="5" t="s">
        <v>69</v>
      </c>
      <c r="AU10" s="49">
        <v>500000</v>
      </c>
      <c r="AW10" s="29"/>
      <c r="AX10" s="43" t="s">
        <v>207</v>
      </c>
      <c r="AY10" s="42" t="s">
        <v>19</v>
      </c>
      <c r="AZ10" s="27"/>
      <c r="BA10" s="29"/>
      <c r="BB10" s="43" t="s">
        <v>209</v>
      </c>
      <c r="BC10" s="42" t="s">
        <v>19</v>
      </c>
    </row>
    <row r="11" spans="2:55" x14ac:dyDescent="0.2">
      <c r="B11" s="4" t="s">
        <v>5</v>
      </c>
      <c r="C11" s="5"/>
      <c r="D11" s="21">
        <f>SUM(D5:D10)</f>
        <v>730201159</v>
      </c>
      <c r="E11" s="21">
        <f>SUM(E5:E10)</f>
        <v>763595325</v>
      </c>
      <c r="F11" s="21">
        <f t="shared" si="0"/>
        <v>1493796484</v>
      </c>
      <c r="H11" s="13"/>
      <c r="I11" s="13" t="s">
        <v>33</v>
      </c>
      <c r="J11" s="5"/>
      <c r="K11" s="13"/>
      <c r="L11" s="13" t="s">
        <v>41</v>
      </c>
      <c r="N11" s="17"/>
      <c r="O11" s="17" t="s">
        <v>54</v>
      </c>
      <c r="P11" s="18">
        <v>4482868</v>
      </c>
      <c r="Q11" s="18">
        <v>152084377</v>
      </c>
      <c r="R11" s="5"/>
      <c r="S11" s="17" t="s">
        <v>64</v>
      </c>
      <c r="T11" s="17"/>
      <c r="U11" s="18">
        <v>0</v>
      </c>
      <c r="W11" s="28">
        <v>1</v>
      </c>
      <c r="X11" s="40" t="s">
        <v>159</v>
      </c>
      <c r="Y11" s="27"/>
      <c r="Z11" s="27"/>
      <c r="AA11" s="27"/>
      <c r="AB11" s="27"/>
      <c r="AC11" s="27"/>
      <c r="AD11" s="27"/>
      <c r="AE11" s="27"/>
      <c r="AF11" s="28" t="s">
        <v>163</v>
      </c>
      <c r="AH11" s="19"/>
      <c r="AI11" s="19" t="s">
        <v>24</v>
      </c>
      <c r="AJ11" s="44" t="s">
        <v>19</v>
      </c>
      <c r="AK11" s="27"/>
      <c r="AL11" s="29"/>
      <c r="AM11" s="29"/>
      <c r="AN11" s="29"/>
      <c r="AO11" s="29"/>
      <c r="AQ11" s="5" t="s">
        <v>188</v>
      </c>
      <c r="AR11" s="49"/>
      <c r="AT11" s="5" t="s">
        <v>188</v>
      </c>
      <c r="AU11" s="49"/>
      <c r="AW11" s="19"/>
      <c r="AX11" s="19" t="s">
        <v>205</v>
      </c>
      <c r="AY11" s="44" t="s">
        <v>19</v>
      </c>
      <c r="AZ11" s="27"/>
      <c r="BA11" s="13"/>
      <c r="BB11" s="19" t="s">
        <v>205</v>
      </c>
      <c r="BC11" s="44" t="s">
        <v>19</v>
      </c>
    </row>
    <row r="12" spans="2:55" x14ac:dyDescent="0.2">
      <c r="B12" s="13"/>
      <c r="C12" s="13"/>
      <c r="D12" s="14"/>
      <c r="E12" s="15"/>
      <c r="F12" s="22"/>
      <c r="N12" s="17"/>
      <c r="O12" s="17" t="s">
        <v>55</v>
      </c>
      <c r="P12" s="18">
        <v>20466118</v>
      </c>
      <c r="Q12" s="18">
        <v>64662870</v>
      </c>
      <c r="R12" s="5"/>
      <c r="S12" s="17" t="s">
        <v>65</v>
      </c>
      <c r="T12" s="17"/>
      <c r="U12" s="18">
        <v>0</v>
      </c>
      <c r="W12" s="28">
        <v>2</v>
      </c>
      <c r="X12" s="1"/>
      <c r="Y12" s="1" t="s">
        <v>133</v>
      </c>
      <c r="Z12" s="1"/>
      <c r="AA12" s="1"/>
      <c r="AB12" s="1"/>
      <c r="AC12" s="1"/>
      <c r="AD12" s="1"/>
      <c r="AE12" s="1"/>
      <c r="AF12" s="28" t="s">
        <v>163</v>
      </c>
      <c r="AH12" s="30"/>
      <c r="AI12" s="30"/>
      <c r="AJ12" s="30"/>
      <c r="AK12" s="30"/>
      <c r="AL12" s="30"/>
      <c r="AM12" s="30"/>
      <c r="AN12" s="30"/>
      <c r="AO12" s="30"/>
      <c r="AQ12" s="5" t="s">
        <v>74</v>
      </c>
      <c r="AR12" s="49" t="s">
        <v>121</v>
      </c>
      <c r="AT12" s="5" t="s">
        <v>74</v>
      </c>
      <c r="AU12" s="49" t="s">
        <v>6</v>
      </c>
    </row>
    <row r="13" spans="2:55" x14ac:dyDescent="0.2">
      <c r="B13" s="8" t="s">
        <v>6</v>
      </c>
      <c r="C13" s="9"/>
      <c r="D13" s="23"/>
      <c r="E13" s="24"/>
      <c r="F13" s="12"/>
      <c r="N13" s="17"/>
      <c r="O13" s="17" t="s">
        <v>56</v>
      </c>
      <c r="P13" s="18">
        <v>685723</v>
      </c>
      <c r="Q13" s="18">
        <v>33651201</v>
      </c>
      <c r="R13" s="5"/>
      <c r="S13" s="17" t="s">
        <v>39</v>
      </c>
      <c r="T13" s="17"/>
      <c r="U13" s="17"/>
      <c r="W13" s="28">
        <v>3</v>
      </c>
      <c r="X13" s="5"/>
      <c r="Y13" s="5"/>
      <c r="Z13" s="5" t="s">
        <v>133</v>
      </c>
      <c r="AA13" s="5"/>
      <c r="AB13" s="5"/>
      <c r="AC13" s="5"/>
      <c r="AD13" s="5"/>
      <c r="AE13" s="5"/>
      <c r="AF13" s="28" t="s">
        <v>163</v>
      </c>
      <c r="AH13" s="40" t="s">
        <v>180</v>
      </c>
      <c r="AI13" s="27"/>
      <c r="AJ13" s="27"/>
      <c r="AK13" s="27"/>
      <c r="AL13" s="27"/>
      <c r="AM13" s="27"/>
      <c r="AN13" s="27"/>
      <c r="AO13" s="27"/>
      <c r="AQ13" s="5" t="s">
        <v>189</v>
      </c>
      <c r="AR13" s="37" t="s">
        <v>90</v>
      </c>
      <c r="AT13" s="5" t="s">
        <v>189</v>
      </c>
      <c r="AU13" s="37" t="s">
        <v>108</v>
      </c>
    </row>
    <row r="14" spans="2:55" x14ac:dyDescent="0.2">
      <c r="B14" s="13"/>
      <c r="C14" s="13" t="s">
        <v>15</v>
      </c>
      <c r="D14" s="14">
        <v>12254475</v>
      </c>
      <c r="E14" s="15">
        <v>0</v>
      </c>
      <c r="F14" s="16">
        <f>SUM(D14:E14)</f>
        <v>12254475</v>
      </c>
      <c r="N14" s="17"/>
      <c r="O14" s="17" t="s">
        <v>57</v>
      </c>
      <c r="P14" s="18">
        <v>21760841.27</v>
      </c>
      <c r="Q14" s="18">
        <v>4760841.2699999996</v>
      </c>
      <c r="R14" s="5"/>
      <c r="S14" s="17"/>
      <c r="T14" s="17" t="s">
        <v>39</v>
      </c>
      <c r="U14" s="18">
        <v>12488907.199999999</v>
      </c>
      <c r="W14" s="28">
        <v>4</v>
      </c>
      <c r="X14" s="13"/>
      <c r="Y14" s="13"/>
      <c r="Z14" s="13"/>
      <c r="AA14" s="13" t="s">
        <v>160</v>
      </c>
      <c r="AB14" s="13"/>
      <c r="AC14" s="13"/>
      <c r="AD14" s="13"/>
      <c r="AE14" s="13"/>
      <c r="AF14" s="28" t="s">
        <v>23</v>
      </c>
      <c r="AH14" s="34" t="s">
        <v>168</v>
      </c>
      <c r="AI14" s="30"/>
      <c r="AJ14" s="30"/>
      <c r="AK14" s="27"/>
      <c r="AL14" s="34" t="s">
        <v>171</v>
      </c>
      <c r="AM14" s="34"/>
      <c r="AN14" s="30"/>
      <c r="AO14" s="30"/>
      <c r="AQ14" s="34" t="s">
        <v>192</v>
      </c>
      <c r="AR14" s="30"/>
      <c r="AT14" s="34" t="s">
        <v>192</v>
      </c>
      <c r="AU14" s="30"/>
    </row>
    <row r="15" spans="2:55" x14ac:dyDescent="0.2">
      <c r="B15" s="13"/>
      <c r="C15" s="13" t="s">
        <v>8</v>
      </c>
      <c r="D15" s="14">
        <v>316510980</v>
      </c>
      <c r="E15" s="15">
        <v>325675768</v>
      </c>
      <c r="F15" s="16">
        <f>SUM(D15:E15)</f>
        <v>642186748</v>
      </c>
      <c r="H15" s="4" t="s">
        <v>43</v>
      </c>
      <c r="I15" s="5"/>
      <c r="N15" s="13"/>
      <c r="O15" s="19" t="s">
        <v>63</v>
      </c>
      <c r="P15" s="20">
        <f>SUM(P9:P14)</f>
        <v>393553493.98000002</v>
      </c>
      <c r="Q15" s="20">
        <f>SUM(Q6:Q14)</f>
        <v>290937153.98000002</v>
      </c>
      <c r="R15" s="5"/>
      <c r="S15" s="13"/>
      <c r="T15" s="19" t="s">
        <v>62</v>
      </c>
      <c r="U15" s="20">
        <f>SUM(U14)</f>
        <v>12488907.199999999</v>
      </c>
      <c r="W15" s="28">
        <v>5</v>
      </c>
      <c r="X15" s="29"/>
      <c r="Y15" s="29"/>
      <c r="Z15" s="29"/>
      <c r="AA15" s="29"/>
      <c r="AB15" s="29" t="s">
        <v>161</v>
      </c>
      <c r="AC15" s="29"/>
      <c r="AD15" s="29"/>
      <c r="AE15" s="29"/>
      <c r="AF15" s="28" t="s">
        <v>23</v>
      </c>
      <c r="AH15" s="4" t="s">
        <v>169</v>
      </c>
      <c r="AI15" s="5"/>
      <c r="AJ15" s="5"/>
      <c r="AK15" s="27"/>
      <c r="AL15" s="4" t="s">
        <v>181</v>
      </c>
      <c r="AM15" s="5"/>
      <c r="AN15" s="5"/>
      <c r="AO15" s="5"/>
      <c r="AQ15" s="47" t="s">
        <v>190</v>
      </c>
      <c r="AR15" s="48" t="s">
        <v>191</v>
      </c>
      <c r="AT15" s="47" t="s">
        <v>190</v>
      </c>
      <c r="AU15" s="48" t="s">
        <v>191</v>
      </c>
    </row>
    <row r="16" spans="2:55" x14ac:dyDescent="0.2">
      <c r="B16" s="13"/>
      <c r="C16" s="13" t="s">
        <v>9</v>
      </c>
      <c r="D16" s="14">
        <v>43468000</v>
      </c>
      <c r="E16" s="15">
        <v>31607379</v>
      </c>
      <c r="F16" s="16">
        <f>SUM(D16:E16)</f>
        <v>75075379</v>
      </c>
      <c r="H16" s="13">
        <v>1</v>
      </c>
      <c r="I16" s="13" t="s">
        <v>44</v>
      </c>
      <c r="W16" s="35" t="s">
        <v>138</v>
      </c>
      <c r="X16" s="30"/>
      <c r="Y16" s="30"/>
      <c r="Z16" s="30"/>
      <c r="AA16" s="30"/>
      <c r="AB16" s="30"/>
      <c r="AC16" s="30"/>
      <c r="AD16" s="30"/>
      <c r="AE16" s="30"/>
      <c r="AF16" s="31"/>
      <c r="AH16" s="29"/>
      <c r="AI16" s="29" t="s">
        <v>170</v>
      </c>
      <c r="AJ16" s="42" t="s">
        <v>19</v>
      </c>
      <c r="AK16" s="27"/>
      <c r="AL16" s="29"/>
      <c r="AM16" s="29" t="s">
        <v>173</v>
      </c>
      <c r="AN16" s="29"/>
      <c r="AO16" s="42" t="s">
        <v>19</v>
      </c>
      <c r="AQ16" s="5" t="s">
        <v>183</v>
      </c>
      <c r="AR16" s="37">
        <v>4</v>
      </c>
      <c r="AT16" s="5" t="s">
        <v>183</v>
      </c>
      <c r="AU16" s="37">
        <v>4</v>
      </c>
    </row>
    <row r="17" spans="2:47" x14ac:dyDescent="0.2">
      <c r="B17" s="13"/>
      <c r="C17" s="13" t="s">
        <v>10</v>
      </c>
      <c r="D17" s="14">
        <v>22431783</v>
      </c>
      <c r="E17" s="15">
        <v>27000705</v>
      </c>
      <c r="F17" s="16">
        <f>SUM(D17:E17)</f>
        <v>49432488</v>
      </c>
      <c r="H17" s="13">
        <v>2</v>
      </c>
      <c r="I17" s="13" t="s">
        <v>45</v>
      </c>
      <c r="W17" s="28">
        <v>1</v>
      </c>
      <c r="X17" s="27" t="s">
        <v>133</v>
      </c>
      <c r="Y17" s="27"/>
      <c r="Z17" s="27"/>
      <c r="AA17" s="27"/>
      <c r="AB17" s="27"/>
      <c r="AC17" s="27"/>
      <c r="AD17" s="27"/>
      <c r="AE17" s="27"/>
      <c r="AF17" s="28" t="s">
        <v>163</v>
      </c>
      <c r="AH17" s="13"/>
      <c r="AI17" s="19" t="s">
        <v>63</v>
      </c>
      <c r="AJ17" s="44" t="s">
        <v>19</v>
      </c>
      <c r="AK17" s="27"/>
      <c r="AL17" s="13"/>
      <c r="AM17" s="19" t="s">
        <v>22</v>
      </c>
      <c r="AN17" s="19"/>
      <c r="AO17" s="44" t="s">
        <v>19</v>
      </c>
      <c r="AQ17" s="5" t="s">
        <v>184</v>
      </c>
      <c r="AR17" s="49" t="s">
        <v>195</v>
      </c>
      <c r="AT17" s="5" t="s">
        <v>184</v>
      </c>
      <c r="AU17" s="49" t="s">
        <v>195</v>
      </c>
    </row>
    <row r="18" spans="2:47" x14ac:dyDescent="0.2">
      <c r="B18" s="4" t="s">
        <v>11</v>
      </c>
      <c r="C18" s="5"/>
      <c r="D18" s="21">
        <f>SUM(D14:D17)</f>
        <v>394665238</v>
      </c>
      <c r="E18" s="21">
        <f>SUM(E14:E17)</f>
        <v>384283852</v>
      </c>
      <c r="F18" s="21">
        <f>SUM(D18:E18)</f>
        <v>778949090</v>
      </c>
      <c r="N18" s="4" t="s">
        <v>120</v>
      </c>
      <c r="O18" s="5"/>
      <c r="W18" s="28">
        <v>2</v>
      </c>
      <c r="X18" s="1"/>
      <c r="Y18" s="1" t="s">
        <v>133</v>
      </c>
      <c r="Z18" s="1"/>
      <c r="AA18" s="1"/>
      <c r="AB18" s="1"/>
      <c r="AC18" s="1"/>
      <c r="AD18" s="1"/>
      <c r="AE18" s="1"/>
      <c r="AF18" s="28" t="s">
        <v>163</v>
      </c>
      <c r="AH18" s="4" t="s">
        <v>182</v>
      </c>
      <c r="AI18" s="5"/>
      <c r="AJ18" s="5"/>
      <c r="AK18" s="27"/>
      <c r="AL18" s="4" t="s">
        <v>141</v>
      </c>
      <c r="AM18" s="5"/>
      <c r="AN18" s="5"/>
      <c r="AO18" s="46" t="s">
        <v>19</v>
      </c>
      <c r="AQ18" s="5" t="s">
        <v>185</v>
      </c>
      <c r="AR18" s="49" t="s">
        <v>195</v>
      </c>
      <c r="AT18" s="5" t="s">
        <v>185</v>
      </c>
      <c r="AU18" s="49" t="s">
        <v>195</v>
      </c>
    </row>
    <row r="19" spans="2:47" x14ac:dyDescent="0.2">
      <c r="N19" s="13" t="s">
        <v>101</v>
      </c>
      <c r="O19" s="13" t="s">
        <v>18</v>
      </c>
      <c r="W19" s="28">
        <v>3</v>
      </c>
      <c r="X19" s="5"/>
      <c r="Y19" s="5"/>
      <c r="Z19" s="5" t="s">
        <v>133</v>
      </c>
      <c r="AA19" s="5"/>
      <c r="AB19" s="5"/>
      <c r="AC19" s="5"/>
      <c r="AD19" s="5"/>
      <c r="AE19" s="5"/>
      <c r="AF19" s="28" t="s">
        <v>163</v>
      </c>
      <c r="AH19" s="29"/>
      <c r="AI19" s="29" t="s">
        <v>177</v>
      </c>
      <c r="AJ19" s="42" t="s">
        <v>19</v>
      </c>
      <c r="AK19" s="27"/>
      <c r="AL19" s="29"/>
      <c r="AM19" s="29"/>
      <c r="AN19" s="29"/>
      <c r="AO19" s="29"/>
      <c r="AQ19" s="5" t="s">
        <v>187</v>
      </c>
      <c r="AR19" s="49" t="s">
        <v>195</v>
      </c>
      <c r="AT19" s="5" t="s">
        <v>187</v>
      </c>
      <c r="AU19" s="49" t="s">
        <v>195</v>
      </c>
    </row>
    <row r="20" spans="2:47" x14ac:dyDescent="0.2">
      <c r="N20" s="13" t="s">
        <v>102</v>
      </c>
      <c r="O20" s="13" t="s">
        <v>21</v>
      </c>
      <c r="W20" s="28">
        <v>4</v>
      </c>
      <c r="X20" s="13"/>
      <c r="Y20" s="13"/>
      <c r="Z20" s="13"/>
      <c r="AA20" s="13" t="s">
        <v>130</v>
      </c>
      <c r="AB20" s="13"/>
      <c r="AC20" s="13"/>
      <c r="AD20" s="13"/>
      <c r="AE20" s="13"/>
      <c r="AF20" s="28" t="s">
        <v>21</v>
      </c>
      <c r="AH20" s="13"/>
      <c r="AI20" s="13" t="s">
        <v>24</v>
      </c>
      <c r="AJ20" s="44" t="s">
        <v>19</v>
      </c>
      <c r="AK20" s="27"/>
      <c r="AL20" s="29"/>
      <c r="AM20" s="29"/>
      <c r="AN20" s="29"/>
      <c r="AO20" s="29"/>
      <c r="AQ20" s="5" t="s">
        <v>69</v>
      </c>
      <c r="AR20" s="49">
        <v>111100</v>
      </c>
      <c r="AT20" s="5" t="s">
        <v>69</v>
      </c>
      <c r="AU20" s="49">
        <v>561000</v>
      </c>
    </row>
    <row r="21" spans="2:47" x14ac:dyDescent="0.2">
      <c r="B21" s="6" t="s">
        <v>46</v>
      </c>
      <c r="C21" s="7"/>
      <c r="D21" s="7"/>
      <c r="H21" s="4" t="s">
        <v>66</v>
      </c>
      <c r="I21" s="5"/>
      <c r="J21" s="5"/>
      <c r="K21" s="5"/>
      <c r="L21" s="5"/>
      <c r="N21" s="13" t="s">
        <v>103</v>
      </c>
      <c r="O21" s="13" t="s">
        <v>23</v>
      </c>
      <c r="W21" s="28">
        <v>5</v>
      </c>
      <c r="X21" s="29"/>
      <c r="Y21" s="29"/>
      <c r="Z21" s="29"/>
      <c r="AA21" s="29"/>
      <c r="AB21" s="29" t="s">
        <v>172</v>
      </c>
      <c r="AC21" s="29"/>
      <c r="AD21" s="29"/>
      <c r="AE21" s="29"/>
      <c r="AF21" s="28" t="s">
        <v>21</v>
      </c>
      <c r="AQ21" s="5" t="s">
        <v>188</v>
      </c>
      <c r="AR21" s="49"/>
      <c r="AT21" s="5" t="s">
        <v>188</v>
      </c>
      <c r="AU21" s="49"/>
    </row>
    <row r="22" spans="2:47" x14ac:dyDescent="0.2">
      <c r="B22" s="8" t="s">
        <v>18</v>
      </c>
      <c r="C22" s="9"/>
      <c r="D22" s="8" t="s">
        <v>16</v>
      </c>
      <c r="H22" s="25"/>
      <c r="I22" s="25" t="s">
        <v>67</v>
      </c>
      <c r="J22" s="13"/>
      <c r="K22" s="13"/>
      <c r="L22" s="26" t="b">
        <v>0</v>
      </c>
      <c r="N22" s="13" t="s">
        <v>104</v>
      </c>
      <c r="O22" s="13" t="s">
        <v>105</v>
      </c>
      <c r="W22" s="35" t="s">
        <v>140</v>
      </c>
      <c r="X22" s="30"/>
      <c r="Y22" s="30"/>
      <c r="Z22" s="30"/>
      <c r="AA22" s="30"/>
      <c r="AB22" s="30"/>
      <c r="AC22" s="30"/>
      <c r="AD22" s="30"/>
      <c r="AE22" s="30"/>
      <c r="AF22" s="32"/>
      <c r="AQ22" s="5" t="s">
        <v>74</v>
      </c>
      <c r="AR22" s="49" t="s">
        <v>90</v>
      </c>
      <c r="AT22" s="5" t="s">
        <v>74</v>
      </c>
      <c r="AU22" s="49" t="s">
        <v>10</v>
      </c>
    </row>
    <row r="23" spans="2:47" x14ac:dyDescent="0.2">
      <c r="B23" s="13"/>
      <c r="C23" s="13" t="s">
        <v>19</v>
      </c>
      <c r="D23" s="13" t="s">
        <v>19</v>
      </c>
      <c r="H23" s="25"/>
      <c r="I23" s="25" t="s">
        <v>68</v>
      </c>
      <c r="J23" s="13"/>
      <c r="K23" s="13"/>
      <c r="L23" s="26" t="b">
        <v>1</v>
      </c>
      <c r="N23" s="13" t="s">
        <v>106</v>
      </c>
      <c r="O23" s="13" t="s">
        <v>10</v>
      </c>
      <c r="W23" s="28">
        <v>1</v>
      </c>
      <c r="X23" s="27" t="s">
        <v>144</v>
      </c>
      <c r="Y23" s="27"/>
      <c r="Z23" s="27"/>
      <c r="AA23" s="27"/>
      <c r="AB23" s="27"/>
      <c r="AC23" s="27"/>
      <c r="AD23" s="27"/>
      <c r="AE23" s="27"/>
      <c r="AF23" s="28" t="s">
        <v>163</v>
      </c>
      <c r="AH23" s="67" t="s">
        <v>153</v>
      </c>
      <c r="AI23" s="40" t="s">
        <v>156</v>
      </c>
      <c r="AJ23" s="45"/>
      <c r="AK23" s="45"/>
      <c r="AQ23" s="5" t="s">
        <v>189</v>
      </c>
      <c r="AR23" s="37" t="s">
        <v>90</v>
      </c>
      <c r="AT23" s="5" t="s">
        <v>189</v>
      </c>
      <c r="AU23" s="37" t="s">
        <v>10</v>
      </c>
    </row>
    <row r="24" spans="2:47" x14ac:dyDescent="0.2">
      <c r="B24" s="13"/>
      <c r="C24" s="13" t="s">
        <v>19</v>
      </c>
      <c r="D24" s="13" t="s">
        <v>19</v>
      </c>
      <c r="H24" s="25"/>
      <c r="I24" s="25" t="s">
        <v>69</v>
      </c>
      <c r="J24" s="13"/>
      <c r="K24" s="13"/>
      <c r="L24" s="26" t="s">
        <v>80</v>
      </c>
      <c r="N24" s="13" t="s">
        <v>107</v>
      </c>
      <c r="O24" s="13" t="s">
        <v>108</v>
      </c>
      <c r="W24" s="28">
        <v>2</v>
      </c>
      <c r="X24" s="1"/>
      <c r="Y24" s="1" t="s">
        <v>133</v>
      </c>
      <c r="Z24" s="1"/>
      <c r="AA24" s="1"/>
      <c r="AB24" s="1"/>
      <c r="AC24" s="1"/>
      <c r="AD24" s="1"/>
      <c r="AE24" s="1"/>
      <c r="AF24" s="28" t="s">
        <v>163</v>
      </c>
      <c r="AH24" s="37" t="s">
        <v>101</v>
      </c>
      <c r="AI24" s="4" t="s">
        <v>155</v>
      </c>
      <c r="AJ24" s="45"/>
      <c r="AK24" s="45"/>
      <c r="AQ24" s="34" t="s">
        <v>193</v>
      </c>
      <c r="AR24" s="30"/>
      <c r="AT24" s="34" t="s">
        <v>193</v>
      </c>
      <c r="AU24" s="30"/>
    </row>
    <row r="25" spans="2:47" x14ac:dyDescent="0.2">
      <c r="B25" s="4" t="s">
        <v>20</v>
      </c>
      <c r="C25" s="5"/>
      <c r="D25" s="4" t="s">
        <v>19</v>
      </c>
      <c r="H25" s="25"/>
      <c r="I25" s="25" t="s">
        <v>70</v>
      </c>
      <c r="J25" s="13"/>
      <c r="K25" s="13"/>
      <c r="L25" s="26">
        <v>1</v>
      </c>
      <c r="N25" s="13" t="s">
        <v>109</v>
      </c>
      <c r="O25" s="13" t="s">
        <v>90</v>
      </c>
      <c r="W25" s="28">
        <v>3</v>
      </c>
      <c r="X25" s="5"/>
      <c r="Y25" s="5"/>
      <c r="Z25" s="5" t="s">
        <v>133</v>
      </c>
      <c r="AA25" s="5"/>
      <c r="AB25" s="5"/>
      <c r="AC25" s="5"/>
      <c r="AD25" s="5"/>
      <c r="AE25" s="5"/>
      <c r="AF25" s="28" t="s">
        <v>163</v>
      </c>
      <c r="AH25" s="37" t="s">
        <v>102</v>
      </c>
      <c r="AI25" s="39" t="s">
        <v>155</v>
      </c>
      <c r="AJ25" s="45"/>
      <c r="AK25" s="45"/>
      <c r="AQ25" s="47" t="s">
        <v>190</v>
      </c>
      <c r="AR25" s="48" t="s">
        <v>191</v>
      </c>
      <c r="AT25" s="47" t="s">
        <v>190</v>
      </c>
      <c r="AU25" s="48" t="s">
        <v>191</v>
      </c>
    </row>
    <row r="26" spans="2:47" x14ac:dyDescent="0.2">
      <c r="B26" s="13"/>
      <c r="C26" s="13"/>
      <c r="D26" s="13"/>
      <c r="H26" s="25"/>
      <c r="I26" s="25" t="s">
        <v>71</v>
      </c>
      <c r="J26" s="13"/>
      <c r="K26" s="13"/>
      <c r="L26" s="26" t="b">
        <v>0</v>
      </c>
      <c r="N26" s="13" t="s">
        <v>110</v>
      </c>
      <c r="O26" s="13" t="s">
        <v>111</v>
      </c>
      <c r="W26" s="28">
        <v>4</v>
      </c>
      <c r="X26" s="13"/>
      <c r="Y26" s="13"/>
      <c r="Z26" s="13"/>
      <c r="AA26" s="13" t="s">
        <v>162</v>
      </c>
      <c r="AB26" s="13"/>
      <c r="AC26" s="13"/>
      <c r="AD26" s="13"/>
      <c r="AE26" s="13"/>
      <c r="AF26" s="28" t="s">
        <v>143</v>
      </c>
      <c r="AH26" s="37" t="s">
        <v>103</v>
      </c>
      <c r="AI26" s="4" t="s">
        <v>155</v>
      </c>
      <c r="AJ26" s="45"/>
      <c r="AK26" s="45"/>
      <c r="AQ26" s="5" t="s">
        <v>183</v>
      </c>
      <c r="AR26" s="37">
        <v>5</v>
      </c>
      <c r="AT26" s="5" t="s">
        <v>183</v>
      </c>
      <c r="AU26" s="37">
        <v>5</v>
      </c>
    </row>
    <row r="27" spans="2:47" x14ac:dyDescent="0.2">
      <c r="B27" s="8" t="s">
        <v>21</v>
      </c>
      <c r="C27" s="9"/>
      <c r="D27" s="8" t="s">
        <v>16</v>
      </c>
      <c r="H27" s="25"/>
      <c r="I27" s="25" t="s">
        <v>72</v>
      </c>
      <c r="J27" s="13"/>
      <c r="K27" s="13"/>
      <c r="L27" s="26" t="b">
        <v>0</v>
      </c>
      <c r="N27" s="13" t="s">
        <v>112</v>
      </c>
      <c r="O27" s="13" t="s">
        <v>113</v>
      </c>
      <c r="W27" s="28">
        <v>5</v>
      </c>
      <c r="X27" s="29"/>
      <c r="Y27" s="29"/>
      <c r="Z27" s="29"/>
      <c r="AA27" s="29"/>
      <c r="AB27" s="29" t="s">
        <v>142</v>
      </c>
      <c r="AC27" s="29"/>
      <c r="AD27" s="29"/>
      <c r="AE27" s="29"/>
      <c r="AF27" s="28" t="s">
        <v>143</v>
      </c>
      <c r="AH27" s="37" t="s">
        <v>104</v>
      </c>
      <c r="AI27" s="4" t="s">
        <v>155</v>
      </c>
      <c r="AJ27" s="45"/>
      <c r="AK27" s="45"/>
      <c r="AQ27" s="5" t="s">
        <v>184</v>
      </c>
      <c r="AR27" s="49" t="s">
        <v>186</v>
      </c>
      <c r="AT27" s="5" t="s">
        <v>184</v>
      </c>
      <c r="AU27" s="49" t="s">
        <v>197</v>
      </c>
    </row>
    <row r="28" spans="2:47" x14ac:dyDescent="0.2">
      <c r="B28" s="13"/>
      <c r="C28" s="13" t="s">
        <v>19</v>
      </c>
      <c r="D28" s="13" t="s">
        <v>19</v>
      </c>
      <c r="H28" s="25"/>
      <c r="I28" s="25" t="s">
        <v>73</v>
      </c>
      <c r="J28" s="13"/>
      <c r="K28" s="13"/>
      <c r="L28" s="26" t="b">
        <v>0</v>
      </c>
      <c r="N28" s="13" t="s">
        <v>114</v>
      </c>
      <c r="O28" s="13" t="s">
        <v>115</v>
      </c>
      <c r="W28" s="34" t="s">
        <v>139</v>
      </c>
      <c r="X28" s="30"/>
      <c r="Y28" s="30"/>
      <c r="Z28" s="30"/>
      <c r="AA28" s="30"/>
      <c r="AB28" s="30"/>
      <c r="AC28" s="30"/>
      <c r="AD28" s="30"/>
      <c r="AE28" s="30"/>
      <c r="AF28" s="30"/>
      <c r="AH28" s="37" t="s">
        <v>106</v>
      </c>
      <c r="AI28" s="4" t="s">
        <v>155</v>
      </c>
      <c r="AJ28" s="45"/>
      <c r="AK28" s="45"/>
      <c r="AQ28" s="5" t="s">
        <v>185</v>
      </c>
      <c r="AR28" s="49" t="s">
        <v>29</v>
      </c>
      <c r="AT28" s="5" t="s">
        <v>185</v>
      </c>
      <c r="AU28" s="49" t="s">
        <v>197</v>
      </c>
    </row>
    <row r="29" spans="2:47" x14ac:dyDescent="0.2">
      <c r="B29" s="13"/>
      <c r="C29" s="13" t="s">
        <v>19</v>
      </c>
      <c r="D29" s="13" t="s">
        <v>19</v>
      </c>
      <c r="H29" s="25"/>
      <c r="I29" s="25" t="s">
        <v>74</v>
      </c>
      <c r="J29" s="13"/>
      <c r="K29" s="13"/>
      <c r="L29" s="26" t="s">
        <v>28</v>
      </c>
      <c r="N29" s="13" t="s">
        <v>116</v>
      </c>
      <c r="O29" s="13" t="s">
        <v>117</v>
      </c>
      <c r="W29" s="28">
        <v>1</v>
      </c>
      <c r="X29" s="27" t="s">
        <v>134</v>
      </c>
      <c r="Y29" s="27"/>
      <c r="Z29" s="27"/>
      <c r="AA29" s="27"/>
      <c r="AB29" s="27"/>
      <c r="AC29" s="27"/>
      <c r="AD29" s="27"/>
      <c r="AE29" s="27"/>
      <c r="AF29" s="33" t="s">
        <v>163</v>
      </c>
      <c r="AH29" s="37" t="s">
        <v>107</v>
      </c>
      <c r="AI29" s="4" t="s">
        <v>155</v>
      </c>
      <c r="AJ29" s="45"/>
      <c r="AK29" s="45"/>
      <c r="AQ29" s="5" t="s">
        <v>187</v>
      </c>
      <c r="AR29" s="49" t="s">
        <v>29</v>
      </c>
      <c r="AT29" s="5" t="s">
        <v>187</v>
      </c>
      <c r="AU29" s="49" t="s">
        <v>197</v>
      </c>
    </row>
    <row r="30" spans="2:47" x14ac:dyDescent="0.2">
      <c r="B30" s="4" t="s">
        <v>22</v>
      </c>
      <c r="C30" s="5"/>
      <c r="D30" s="4" t="s">
        <v>19</v>
      </c>
      <c r="H30" s="25"/>
      <c r="I30" s="25" t="s">
        <v>75</v>
      </c>
      <c r="J30" s="13"/>
      <c r="K30" s="13"/>
      <c r="L30" s="26" t="s">
        <v>81</v>
      </c>
      <c r="N30" s="13" t="s">
        <v>118</v>
      </c>
      <c r="O30" s="13" t="s">
        <v>119</v>
      </c>
      <c r="W30" s="28">
        <v>2</v>
      </c>
      <c r="X30" s="1"/>
      <c r="Y30" s="1" t="s">
        <v>133</v>
      </c>
      <c r="Z30" s="1"/>
      <c r="AA30" s="1"/>
      <c r="AB30" s="1"/>
      <c r="AC30" s="1"/>
      <c r="AD30" s="1"/>
      <c r="AE30" s="1"/>
      <c r="AF30" s="33" t="s">
        <v>163</v>
      </c>
      <c r="AH30" s="37" t="s">
        <v>109</v>
      </c>
      <c r="AI30" s="4" t="s">
        <v>155</v>
      </c>
      <c r="AJ30" s="45"/>
      <c r="AK30" s="45"/>
      <c r="AQ30" s="5" t="s">
        <v>69</v>
      </c>
      <c r="AR30" s="49">
        <v>111501</v>
      </c>
      <c r="AT30" s="5" t="s">
        <v>69</v>
      </c>
      <c r="AU30" s="49">
        <v>632605</v>
      </c>
    </row>
    <row r="31" spans="2:47" x14ac:dyDescent="0.2">
      <c r="B31" s="13"/>
      <c r="C31" s="13"/>
      <c r="D31" s="13"/>
      <c r="H31" s="25"/>
      <c r="I31" s="25" t="s">
        <v>76</v>
      </c>
      <c r="J31" s="13"/>
      <c r="K31" s="13"/>
      <c r="L31" s="26" t="s">
        <v>82</v>
      </c>
      <c r="W31" s="28">
        <v>3</v>
      </c>
      <c r="X31" s="5"/>
      <c r="Y31" s="5"/>
      <c r="Z31" s="5" t="s">
        <v>133</v>
      </c>
      <c r="AA31" s="5"/>
      <c r="AB31" s="5"/>
      <c r="AC31" s="5"/>
      <c r="AD31" s="5"/>
      <c r="AE31" s="5"/>
      <c r="AF31" s="33" t="s">
        <v>163</v>
      </c>
      <c r="AH31" s="37" t="s">
        <v>110</v>
      </c>
      <c r="AI31" s="4" t="s">
        <v>155</v>
      </c>
      <c r="AJ31" s="45"/>
      <c r="AK31" s="45"/>
      <c r="AQ31" s="5" t="s">
        <v>188</v>
      </c>
      <c r="AR31" s="49" t="s">
        <v>91</v>
      </c>
      <c r="AT31" s="5" t="s">
        <v>188</v>
      </c>
      <c r="AU31" s="49" t="s">
        <v>197</v>
      </c>
    </row>
    <row r="32" spans="2:47" x14ac:dyDescent="0.2">
      <c r="B32" s="8" t="s">
        <v>23</v>
      </c>
      <c r="C32" s="9"/>
      <c r="D32" s="8" t="s">
        <v>16</v>
      </c>
      <c r="H32" s="25"/>
      <c r="I32" s="25" t="s">
        <v>77</v>
      </c>
      <c r="J32" s="13"/>
      <c r="K32" s="13"/>
      <c r="L32" s="26" t="s">
        <v>81</v>
      </c>
      <c r="W32" s="28">
        <v>4</v>
      </c>
      <c r="X32" s="13"/>
      <c r="Y32" s="13"/>
      <c r="Z32" s="13"/>
      <c r="AA32" s="13" t="s">
        <v>135</v>
      </c>
      <c r="AB32" s="13"/>
      <c r="AC32" s="13"/>
      <c r="AD32" s="13"/>
      <c r="AE32" s="13"/>
      <c r="AF32" s="33" t="s">
        <v>132</v>
      </c>
      <c r="AH32" s="37" t="s">
        <v>112</v>
      </c>
      <c r="AI32" s="38" t="s">
        <v>154</v>
      </c>
      <c r="AJ32" s="45"/>
      <c r="AK32" s="45"/>
      <c r="AQ32" s="5" t="s">
        <v>74</v>
      </c>
      <c r="AR32" s="49" t="s">
        <v>52</v>
      </c>
      <c r="AT32" s="5" t="s">
        <v>74</v>
      </c>
      <c r="AU32" s="49" t="s">
        <v>198</v>
      </c>
    </row>
    <row r="33" spans="2:47" x14ac:dyDescent="0.2">
      <c r="B33" s="13"/>
      <c r="C33" s="13" t="s">
        <v>19</v>
      </c>
      <c r="D33" s="13" t="s">
        <v>19</v>
      </c>
      <c r="H33" s="25"/>
      <c r="I33" s="25" t="s">
        <v>78</v>
      </c>
      <c r="J33" s="13"/>
      <c r="K33" s="13"/>
      <c r="L33" s="26">
        <v>1</v>
      </c>
      <c r="W33" s="28">
        <v>5</v>
      </c>
      <c r="X33" s="29"/>
      <c r="Y33" s="29"/>
      <c r="Z33" s="29"/>
      <c r="AA33" s="29"/>
      <c r="AB33" s="29" t="s">
        <v>136</v>
      </c>
      <c r="AC33" s="29"/>
      <c r="AD33" s="29"/>
      <c r="AE33" s="29"/>
      <c r="AF33" s="33" t="s">
        <v>132</v>
      </c>
      <c r="AH33" s="37" t="s">
        <v>114</v>
      </c>
      <c r="AI33" s="38" t="s">
        <v>154</v>
      </c>
      <c r="AJ33" s="45"/>
      <c r="AK33" s="45"/>
      <c r="AQ33" s="5" t="s">
        <v>189</v>
      </c>
      <c r="AR33" s="37" t="s">
        <v>90</v>
      </c>
      <c r="AT33" s="5" t="s">
        <v>189</v>
      </c>
      <c r="AU33" s="37" t="s">
        <v>10</v>
      </c>
    </row>
    <row r="34" spans="2:47" x14ac:dyDescent="0.2">
      <c r="B34" s="13"/>
      <c r="C34" s="13" t="s">
        <v>19</v>
      </c>
      <c r="D34" s="13" t="s">
        <v>19</v>
      </c>
      <c r="H34" s="25"/>
      <c r="I34" s="25" t="s">
        <v>79</v>
      </c>
      <c r="J34" s="13"/>
      <c r="K34" s="13"/>
      <c r="L34" s="26" t="s">
        <v>83</v>
      </c>
      <c r="W34" s="34" t="s">
        <v>145</v>
      </c>
      <c r="X34" s="30"/>
      <c r="Y34" s="30"/>
      <c r="Z34" s="30"/>
      <c r="AA34" s="30"/>
      <c r="AB34" s="30"/>
      <c r="AC34" s="30"/>
      <c r="AD34" s="30"/>
      <c r="AE34" s="30"/>
      <c r="AF34" s="30"/>
      <c r="AH34" s="37" t="s">
        <v>116</v>
      </c>
      <c r="AI34" s="4" t="s">
        <v>155</v>
      </c>
      <c r="AJ34" s="45"/>
      <c r="AK34" s="45"/>
    </row>
    <row r="35" spans="2:47" x14ac:dyDescent="0.2">
      <c r="B35" s="4" t="s">
        <v>24</v>
      </c>
      <c r="C35" s="5"/>
      <c r="D35" s="4" t="s">
        <v>19</v>
      </c>
      <c r="W35" s="28">
        <v>1</v>
      </c>
      <c r="X35" s="27" t="s">
        <v>133</v>
      </c>
      <c r="Y35" s="27"/>
      <c r="Z35" s="27"/>
      <c r="AA35" s="27"/>
      <c r="AB35" s="27"/>
      <c r="AC35" s="27"/>
      <c r="AD35" s="27"/>
      <c r="AE35" s="27"/>
      <c r="AF35" s="28" t="s">
        <v>163</v>
      </c>
      <c r="AH35" s="37" t="s">
        <v>118</v>
      </c>
      <c r="AI35" s="4" t="s">
        <v>155</v>
      </c>
      <c r="AJ35" s="45"/>
      <c r="AK35" s="45"/>
    </row>
    <row r="36" spans="2:47" x14ac:dyDescent="0.2">
      <c r="B36" s="13"/>
      <c r="C36" s="13"/>
      <c r="D36" s="13"/>
      <c r="H36" s="4" t="s">
        <v>84</v>
      </c>
      <c r="I36" s="5"/>
      <c r="J36" s="5"/>
      <c r="K36" s="5"/>
      <c r="L36" s="5"/>
      <c r="W36" s="28">
        <v>2</v>
      </c>
      <c r="X36" s="1"/>
      <c r="Y36" s="1" t="s">
        <v>133</v>
      </c>
      <c r="Z36" s="1"/>
      <c r="AA36" s="1"/>
      <c r="AB36" s="1"/>
      <c r="AC36" s="1"/>
      <c r="AD36" s="1"/>
      <c r="AE36" s="1"/>
      <c r="AF36" s="28" t="s">
        <v>163</v>
      </c>
    </row>
    <row r="37" spans="2:47" x14ac:dyDescent="0.2">
      <c r="B37" s="8" t="s">
        <v>0</v>
      </c>
      <c r="C37" s="9"/>
      <c r="D37" s="8" t="s">
        <v>16</v>
      </c>
      <c r="H37" s="13"/>
      <c r="I37" s="13" t="s">
        <v>85</v>
      </c>
      <c r="J37" s="13"/>
      <c r="K37" s="13"/>
      <c r="L37" s="26">
        <v>111502</v>
      </c>
      <c r="W37" s="28">
        <v>3</v>
      </c>
      <c r="X37" s="5"/>
      <c r="Y37" s="5"/>
      <c r="Z37" s="36" t="s">
        <v>146</v>
      </c>
      <c r="AA37" s="5"/>
      <c r="AB37" s="5"/>
      <c r="AC37" s="5"/>
      <c r="AD37" s="5"/>
      <c r="AE37" s="5"/>
      <c r="AF37" s="28" t="s">
        <v>108</v>
      </c>
    </row>
    <row r="38" spans="2:47" x14ac:dyDescent="0.2">
      <c r="B38" s="13"/>
      <c r="C38" s="13" t="s">
        <v>19</v>
      </c>
      <c r="D38" s="13" t="s">
        <v>19</v>
      </c>
      <c r="H38" s="13"/>
      <c r="I38" s="13" t="s">
        <v>86</v>
      </c>
      <c r="J38" s="13"/>
      <c r="K38" s="13"/>
      <c r="L38" s="26" t="s">
        <v>53</v>
      </c>
      <c r="W38" s="28">
        <v>4</v>
      </c>
      <c r="X38" s="13"/>
      <c r="Y38" s="13"/>
      <c r="Z38" s="13"/>
      <c r="AA38" s="13" t="s">
        <v>147</v>
      </c>
      <c r="AB38" s="13"/>
      <c r="AC38" s="13"/>
      <c r="AD38" s="13"/>
      <c r="AE38" s="13"/>
      <c r="AF38" s="28" t="s">
        <v>10</v>
      </c>
    </row>
    <row r="39" spans="2:47" x14ac:dyDescent="0.2">
      <c r="B39" s="13"/>
      <c r="C39" s="13" t="s">
        <v>19</v>
      </c>
      <c r="D39" s="13" t="s">
        <v>19</v>
      </c>
      <c r="H39" s="13"/>
      <c r="I39" s="13" t="s">
        <v>87</v>
      </c>
      <c r="J39" s="13"/>
      <c r="K39" s="13"/>
      <c r="L39" s="26" t="s">
        <v>90</v>
      </c>
      <c r="W39" s="28">
        <v>5</v>
      </c>
      <c r="X39" s="29"/>
      <c r="Y39" s="29"/>
      <c r="Z39" s="29"/>
      <c r="AA39" s="29"/>
      <c r="AB39" s="29" t="s">
        <v>148</v>
      </c>
      <c r="AC39" s="29"/>
      <c r="AD39" s="29"/>
      <c r="AE39" s="29"/>
      <c r="AF39" s="28" t="s">
        <v>10</v>
      </c>
    </row>
    <row r="40" spans="2:47" x14ac:dyDescent="0.2">
      <c r="B40" s="4" t="s">
        <v>5</v>
      </c>
      <c r="C40" s="5"/>
      <c r="D40" s="4" t="s">
        <v>19</v>
      </c>
      <c r="H40" s="13"/>
      <c r="I40" s="13" t="s">
        <v>88</v>
      </c>
      <c r="J40" s="13"/>
      <c r="K40" s="13"/>
      <c r="L40" s="26">
        <v>5</v>
      </c>
      <c r="W40" s="35" t="s">
        <v>164</v>
      </c>
      <c r="X40" s="30"/>
      <c r="Y40" s="30"/>
      <c r="Z40" s="30"/>
      <c r="AA40" s="30"/>
      <c r="AB40" s="30"/>
      <c r="AC40" s="30"/>
      <c r="AD40" s="30"/>
      <c r="AE40" s="30"/>
      <c r="AF40" s="32"/>
    </row>
    <row r="41" spans="2:47" x14ac:dyDescent="0.2">
      <c r="B41" s="13"/>
      <c r="C41" s="13"/>
      <c r="D41" s="13"/>
      <c r="H41" s="13"/>
      <c r="I41" s="13" t="s">
        <v>89</v>
      </c>
      <c r="J41" s="13"/>
      <c r="K41" s="13"/>
      <c r="L41" s="26" t="s">
        <v>91</v>
      </c>
      <c r="W41" s="28">
        <v>1</v>
      </c>
      <c r="X41" s="27" t="s">
        <v>133</v>
      </c>
      <c r="Y41" s="27"/>
      <c r="Z41" s="27"/>
      <c r="AA41" s="27"/>
      <c r="AB41" s="27"/>
      <c r="AC41" s="27"/>
      <c r="AD41" s="27"/>
      <c r="AE41" s="27"/>
      <c r="AF41" s="28" t="s">
        <v>163</v>
      </c>
    </row>
    <row r="42" spans="2:47" x14ac:dyDescent="0.2">
      <c r="B42" s="8" t="s">
        <v>25</v>
      </c>
      <c r="C42" s="9"/>
      <c r="D42" s="8" t="s">
        <v>16</v>
      </c>
      <c r="H42" s="13"/>
      <c r="I42" s="13" t="s">
        <v>17</v>
      </c>
      <c r="J42" s="13"/>
      <c r="K42" s="13"/>
      <c r="L42" s="26" t="s">
        <v>92</v>
      </c>
      <c r="W42" s="28">
        <v>2</v>
      </c>
      <c r="X42" s="1"/>
      <c r="Y42" s="1" t="s">
        <v>133</v>
      </c>
      <c r="Z42" s="1"/>
      <c r="AA42" s="1"/>
      <c r="AB42" s="1"/>
      <c r="AC42" s="1"/>
      <c r="AD42" s="1"/>
      <c r="AE42" s="1"/>
      <c r="AF42" s="28" t="s">
        <v>163</v>
      </c>
    </row>
    <row r="43" spans="2:47" x14ac:dyDescent="0.2">
      <c r="B43" s="13"/>
      <c r="C43" s="13" t="s">
        <v>19</v>
      </c>
      <c r="D43" s="13" t="s">
        <v>19</v>
      </c>
      <c r="H43" s="13"/>
      <c r="I43" s="13" t="s">
        <v>93</v>
      </c>
      <c r="J43" s="13"/>
      <c r="K43" s="13"/>
      <c r="L43" s="26" t="s">
        <v>94</v>
      </c>
      <c r="W43" s="28">
        <v>3</v>
      </c>
      <c r="X43" s="5"/>
      <c r="Y43" s="5"/>
      <c r="Z43" s="5" t="s">
        <v>133</v>
      </c>
      <c r="AA43" s="5"/>
      <c r="AB43" s="5"/>
      <c r="AC43" s="5"/>
      <c r="AD43" s="5"/>
      <c r="AE43" s="5"/>
      <c r="AF43" s="28" t="s">
        <v>163</v>
      </c>
    </row>
    <row r="44" spans="2:47" x14ac:dyDescent="0.2">
      <c r="B44" s="13"/>
      <c r="C44" s="13" t="s">
        <v>19</v>
      </c>
      <c r="D44" s="13" t="s">
        <v>19</v>
      </c>
      <c r="H44" s="13"/>
      <c r="I44" s="13" t="s">
        <v>95</v>
      </c>
      <c r="J44" s="13"/>
      <c r="K44" s="13"/>
      <c r="L44" s="26" t="s">
        <v>94</v>
      </c>
      <c r="W44" s="28">
        <v>4</v>
      </c>
      <c r="X44" s="13"/>
      <c r="Y44" s="13"/>
      <c r="Z44" s="13"/>
      <c r="AA44" s="13" t="s">
        <v>165</v>
      </c>
      <c r="AB44" s="13"/>
      <c r="AC44" s="13"/>
      <c r="AD44" s="13"/>
      <c r="AE44" s="13"/>
      <c r="AF44" s="28" t="s">
        <v>111</v>
      </c>
    </row>
    <row r="45" spans="2:47" x14ac:dyDescent="0.2">
      <c r="B45" s="4" t="s">
        <v>26</v>
      </c>
      <c r="C45" s="5"/>
      <c r="D45" s="4" t="s">
        <v>19</v>
      </c>
      <c r="H45" s="13"/>
      <c r="I45" s="13" t="s">
        <v>96</v>
      </c>
      <c r="J45" s="13"/>
      <c r="K45" s="13"/>
      <c r="L45" s="26" t="s">
        <v>97</v>
      </c>
      <c r="W45" s="28">
        <v>5</v>
      </c>
      <c r="X45" s="29"/>
      <c r="Y45" s="29"/>
      <c r="Z45" s="29"/>
      <c r="AA45" s="29"/>
      <c r="AB45" s="29" t="s">
        <v>166</v>
      </c>
      <c r="AC45" s="29"/>
      <c r="AD45" s="29"/>
      <c r="AE45" s="29"/>
      <c r="AF45" s="28" t="s">
        <v>111</v>
      </c>
    </row>
    <row r="46" spans="2:47" x14ac:dyDescent="0.2">
      <c r="H46" s="13"/>
      <c r="I46" s="13" t="s">
        <v>99</v>
      </c>
      <c r="J46" s="13"/>
      <c r="K46" s="13"/>
      <c r="L46" s="26" t="s">
        <v>29</v>
      </c>
      <c r="W46" s="34" t="s">
        <v>149</v>
      </c>
      <c r="X46" s="30"/>
      <c r="Y46" s="30"/>
      <c r="Z46" s="30"/>
      <c r="AA46" s="30"/>
      <c r="AB46" s="30"/>
      <c r="AC46" s="30"/>
      <c r="AD46" s="30"/>
      <c r="AE46" s="30"/>
      <c r="AF46" s="30"/>
    </row>
    <row r="47" spans="2:47" x14ac:dyDescent="0.2">
      <c r="H47" s="13"/>
      <c r="I47" s="13" t="s">
        <v>98</v>
      </c>
      <c r="J47" s="13"/>
      <c r="K47" s="13"/>
      <c r="L47" s="26" t="s">
        <v>100</v>
      </c>
      <c r="W47" s="28">
        <v>5</v>
      </c>
      <c r="X47" s="29"/>
      <c r="Y47" s="29"/>
      <c r="Z47" s="29"/>
      <c r="AA47" s="29"/>
      <c r="AB47" s="29" t="s">
        <v>150</v>
      </c>
      <c r="AC47" s="29"/>
      <c r="AD47" s="29"/>
      <c r="AE47" s="29"/>
      <c r="AF47" s="28" t="s">
        <v>143</v>
      </c>
    </row>
    <row r="48" spans="2:47" x14ac:dyDescent="0.2">
      <c r="H48" s="5"/>
      <c r="I48" s="5"/>
      <c r="J48" s="5"/>
      <c r="K48" s="5"/>
      <c r="L48" s="5"/>
      <c r="W48" s="28">
        <v>5</v>
      </c>
      <c r="X48" s="29"/>
      <c r="Y48" s="29"/>
      <c r="Z48" s="29"/>
      <c r="AA48" s="29"/>
      <c r="AB48" s="29" t="s">
        <v>151</v>
      </c>
      <c r="AC48" s="29"/>
      <c r="AD48" s="29"/>
      <c r="AE48" s="29"/>
      <c r="AF48" s="28" t="s">
        <v>143</v>
      </c>
    </row>
    <row r="49" spans="8:32" x14ac:dyDescent="0.2">
      <c r="H49" s="13"/>
      <c r="I49" s="13" t="s">
        <v>85</v>
      </c>
      <c r="J49" s="13"/>
      <c r="K49" s="13"/>
      <c r="L49" s="26">
        <v>111500</v>
      </c>
      <c r="W49" s="28">
        <v>5</v>
      </c>
      <c r="X49" s="29"/>
      <c r="Y49" s="29"/>
      <c r="Z49" s="29"/>
      <c r="AA49" s="29"/>
      <c r="AB49" s="29" t="s">
        <v>157</v>
      </c>
      <c r="AC49" s="29"/>
      <c r="AD49" s="29"/>
      <c r="AE49" s="29"/>
      <c r="AF49" s="28" t="s">
        <v>18</v>
      </c>
    </row>
    <row r="50" spans="8:32" x14ac:dyDescent="0.2">
      <c r="H50" s="13"/>
      <c r="I50" s="13" t="s">
        <v>86</v>
      </c>
      <c r="J50" s="13"/>
      <c r="K50" s="13"/>
      <c r="L50" s="26" t="s">
        <v>29</v>
      </c>
      <c r="W50" s="28">
        <v>5</v>
      </c>
      <c r="X50" s="29"/>
      <c r="Y50" s="29"/>
      <c r="Z50" s="29"/>
      <c r="AA50" s="29"/>
      <c r="AB50" s="29" t="s">
        <v>152</v>
      </c>
      <c r="AC50" s="29"/>
      <c r="AD50" s="29"/>
      <c r="AE50" s="29"/>
      <c r="AF50" s="28" t="s">
        <v>119</v>
      </c>
    </row>
    <row r="51" spans="8:32" x14ac:dyDescent="0.2">
      <c r="H51" s="13"/>
      <c r="I51" s="13" t="s">
        <v>87</v>
      </c>
      <c r="J51" s="13"/>
      <c r="K51" s="13"/>
      <c r="L51" s="26" t="s">
        <v>90</v>
      </c>
    </row>
    <row r="52" spans="8:32" x14ac:dyDescent="0.2">
      <c r="H52" s="13"/>
      <c r="I52" s="13" t="s">
        <v>88</v>
      </c>
      <c r="J52" s="13"/>
      <c r="K52" s="13"/>
      <c r="L52" s="26">
        <v>4</v>
      </c>
    </row>
    <row r="53" spans="8:32" x14ac:dyDescent="0.2">
      <c r="H53" s="5"/>
      <c r="I53" s="5"/>
      <c r="J53" s="5"/>
      <c r="K53" s="5"/>
      <c r="L53" s="5"/>
    </row>
    <row r="54" spans="8:32" x14ac:dyDescent="0.2">
      <c r="H54" s="13"/>
      <c r="I54" s="13" t="s">
        <v>85</v>
      </c>
      <c r="J54" s="13"/>
      <c r="K54" s="13"/>
      <c r="L54" s="26">
        <v>110000</v>
      </c>
    </row>
    <row r="55" spans="8:32" x14ac:dyDescent="0.2">
      <c r="H55" s="13"/>
      <c r="I55" s="13" t="s">
        <v>86</v>
      </c>
      <c r="J55" s="13"/>
      <c r="K55" s="13"/>
      <c r="L55" s="26" t="s">
        <v>121</v>
      </c>
    </row>
    <row r="56" spans="8:32" x14ac:dyDescent="0.2">
      <c r="H56" s="13"/>
      <c r="I56" s="13" t="s">
        <v>87</v>
      </c>
      <c r="J56" s="13"/>
      <c r="K56" s="13"/>
      <c r="L56" s="26" t="s">
        <v>90</v>
      </c>
    </row>
    <row r="57" spans="8:32" x14ac:dyDescent="0.2">
      <c r="H57" s="13"/>
      <c r="I57" s="13" t="s">
        <v>88</v>
      </c>
      <c r="J57" s="13"/>
      <c r="K57" s="13"/>
      <c r="L57" s="26">
        <v>3</v>
      </c>
    </row>
    <row r="58" spans="8:32" x14ac:dyDescent="0.2">
      <c r="H58" s="5"/>
      <c r="I58" s="5"/>
      <c r="J58" s="5"/>
      <c r="K58" s="5"/>
      <c r="L58" s="5"/>
    </row>
    <row r="59" spans="8:32" x14ac:dyDescent="0.2">
      <c r="H59" s="13"/>
      <c r="I59" s="13" t="s">
        <v>85</v>
      </c>
      <c r="J59" s="13"/>
      <c r="K59" s="13"/>
      <c r="L59" s="26">
        <v>100000</v>
      </c>
    </row>
    <row r="60" spans="8:32" x14ac:dyDescent="0.2">
      <c r="H60" s="13"/>
      <c r="I60" s="13" t="s">
        <v>86</v>
      </c>
      <c r="J60" s="13"/>
      <c r="K60" s="13"/>
      <c r="L60" s="26" t="s">
        <v>122</v>
      </c>
    </row>
    <row r="61" spans="8:32" x14ac:dyDescent="0.2">
      <c r="H61" s="13"/>
      <c r="I61" s="13" t="s">
        <v>87</v>
      </c>
      <c r="J61" s="13"/>
      <c r="K61" s="13"/>
      <c r="L61" s="26" t="s">
        <v>90</v>
      </c>
    </row>
    <row r="62" spans="8:32" x14ac:dyDescent="0.2">
      <c r="H62" s="13"/>
      <c r="I62" s="13" t="s">
        <v>88</v>
      </c>
      <c r="J62" s="13"/>
      <c r="K62" s="13"/>
      <c r="L62" s="26">
        <v>1</v>
      </c>
    </row>
  </sheetData>
  <pageMargins left="0.7" right="0.7" top="0.75" bottom="0.75" header="0.3" footer="0.3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OUTPUT</vt:lpstr>
      <vt:lpstr>GL BALANCE</vt:lpstr>
      <vt:lpstr>GL REPORT</vt:lpstr>
      <vt:lpstr>TB REPORT</vt:lpstr>
      <vt:lpstr>BS REPORT</vt:lpstr>
      <vt:lpstr>IS REPORT</vt:lpstr>
      <vt:lpstr>COA GTASS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maulstone</dc:creator>
  <cp:lastModifiedBy>maulstone</cp:lastModifiedBy>
  <cp:lastPrinted>2018-11-15T06:04:42Z</cp:lastPrinted>
  <dcterms:created xsi:type="dcterms:W3CDTF">2018-11-13T09:30:34Z</dcterms:created>
  <dcterms:modified xsi:type="dcterms:W3CDTF">2018-12-20T06:46:01Z</dcterms:modified>
</cp:coreProperties>
</file>