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atherinehinde/Desktop/"/>
    </mc:Choice>
  </mc:AlternateContent>
  <bookViews>
    <workbookView xWindow="1420" yWindow="460" windowWidth="27800" windowHeight="17460" tabRatio="500" activeTab="5"/>
  </bookViews>
  <sheets>
    <sheet name="Species 2013-2019" sheetId="5" r:id="rId1"/>
    <sheet name="Battle Outcomes Proportions" sheetId="6" r:id="rId2"/>
    <sheet name="Scholarly Literature" sheetId="4" r:id="rId3"/>
    <sheet name="Twitter &amp; Blog Engagement" sheetId="9" r:id="rId4"/>
    <sheet name="LibGuide Traffic" sheetId="8" r:id="rId5"/>
    <sheet name="F11 Geo &amp; RSU Distrib" sheetId="1" r:id="rId6"/>
  </sheets>
  <externalReferences>
    <externalReference r:id="rId7"/>
    <externalReference r:id="rId8"/>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2" i="1" l="1"/>
  <c r="C11" i="1"/>
  <c r="C10" i="1"/>
  <c r="B13" i="1"/>
  <c r="D6" i="5"/>
  <c r="D7" i="5"/>
  <c r="D8" i="5"/>
  <c r="D9" i="5"/>
  <c r="D10" i="5"/>
  <c r="D11" i="5"/>
  <c r="D12" i="5"/>
  <c r="D13" i="5"/>
  <c r="D14" i="5"/>
  <c r="D15" i="5"/>
  <c r="D16" i="5"/>
  <c r="D17" i="5"/>
  <c r="D18" i="5"/>
  <c r="D19" i="5"/>
  <c r="D20" i="5"/>
  <c r="D21" i="5"/>
  <c r="D22" i="5"/>
  <c r="D24" i="5"/>
  <c r="D25" i="5"/>
  <c r="D26" i="5"/>
  <c r="D28" i="5"/>
  <c r="D29" i="5"/>
  <c r="D30" i="5"/>
  <c r="D31" i="5"/>
  <c r="D5" i="5"/>
  <c r="D37" i="5"/>
  <c r="E39" i="5"/>
  <c r="E62" i="5"/>
  <c r="E40" i="5"/>
  <c r="E41" i="5"/>
  <c r="E42" i="5"/>
  <c r="E43" i="5"/>
  <c r="E44" i="5"/>
  <c r="E45" i="5"/>
  <c r="E46" i="5"/>
  <c r="E47" i="5"/>
  <c r="E48" i="5"/>
  <c r="E49" i="5"/>
  <c r="E50" i="5"/>
  <c r="E52" i="5"/>
  <c r="E53" i="5"/>
  <c r="E55" i="5"/>
  <c r="E56" i="5"/>
  <c r="E57" i="5"/>
  <c r="E58" i="5"/>
  <c r="E59" i="5"/>
  <c r="E60" i="5"/>
  <c r="E61" i="5"/>
  <c r="E63" i="5"/>
  <c r="E64" i="5"/>
  <c r="E38" i="5"/>
  <c r="D39" i="5"/>
  <c r="E37" i="5"/>
  <c r="F4" i="6"/>
</calcChain>
</file>

<file path=xl/sharedStrings.xml><?xml version="1.0" encoding="utf-8"?>
<sst xmlns="http://schemas.openxmlformats.org/spreadsheetml/2006/main" count="8257" uniqueCount="5877">
  <si>
    <t>Urban</t>
  </si>
  <si>
    <t>Suburban</t>
  </si>
  <si>
    <t>Rural</t>
  </si>
  <si>
    <t>N</t>
  </si>
  <si>
    <t>K-12 Public School Student Population USA</t>
  </si>
  <si>
    <t>K-12 Student Use March Mammal Madness</t>
  </si>
  <si>
    <t>K-12 Student Use of March Mammal Madness</t>
  </si>
  <si>
    <t>South Central (MS, KY, TN, AL, LA, OK, TX, AR)</t>
  </si>
  <si>
    <t>South Atlantic</t>
  </si>
  <si>
    <t>South Atlantic (FL, GA, SC, NC, VA, DC, WV, DE, MD)</t>
  </si>
  <si>
    <t>South Central</t>
  </si>
  <si>
    <t>Mountain West &amp; Midwest Plains (AZ, NM, CO, UT, WY, NV, MT, ID, ND, SD, NE, KS, MN, IA, MO)</t>
  </si>
  <si>
    <t xml:space="preserve">Mountain West &amp; Midwest Plains </t>
  </si>
  <si>
    <t>Great Lakes (WI, IL, IN, OH, MI)</t>
  </si>
  <si>
    <t>Great Lakes</t>
  </si>
  <si>
    <t>New England &amp; Northeast &amp; Mid-Atlantic (MA, RI, VT, NH, ME, CT, PA, NY, NJ)</t>
  </si>
  <si>
    <t xml:space="preserve">Northeast &amp; Mid-Atlantic </t>
  </si>
  <si>
    <t>Pacific (OR, WA, CA, HI, AK)</t>
  </si>
  <si>
    <t>Pacific</t>
  </si>
  <si>
    <t>%</t>
  </si>
  <si>
    <t>March Mammal Madness Details</t>
  </si>
  <si>
    <t>Other</t>
  </si>
  <si>
    <t>RURAL</t>
  </si>
  <si>
    <t>Tournament Year</t>
  </si>
  <si>
    <t>Battle Narration</t>
  </si>
  <si>
    <t>Genetics/ Phylogeny</t>
  </si>
  <si>
    <t>Number of scholarly citations per year</t>
  </si>
  <si>
    <t>Year</t>
  </si>
  <si>
    <t xml:space="preserve">March Mammal Madness </t>
  </si>
  <si>
    <t>Fold-difference</t>
  </si>
  <si>
    <t>Rodentia</t>
  </si>
  <si>
    <t>Chiroptera</t>
  </si>
  <si>
    <t>Eulipotyphla</t>
  </si>
  <si>
    <t>Artiodactyla</t>
  </si>
  <si>
    <t>Primates</t>
  </si>
  <si>
    <t>Carnivora</t>
  </si>
  <si>
    <t>Diprotodontia</t>
  </si>
  <si>
    <t>Didelphimorphia</t>
  </si>
  <si>
    <t>Lagomorpha</t>
  </si>
  <si>
    <t>Dasyuromorphia</t>
  </si>
  <si>
    <t>Afrosoricida</t>
  </si>
  <si>
    <t>Scandentia</t>
  </si>
  <si>
    <t>Peramelemorphia</t>
  </si>
  <si>
    <t>Perissodactyla</t>
  </si>
  <si>
    <t>Cingulata</t>
  </si>
  <si>
    <t>Macroscelidea</t>
  </si>
  <si>
    <t>Pilosa</t>
  </si>
  <si>
    <t>Pholidota</t>
  </si>
  <si>
    <t>Paucituberculata </t>
  </si>
  <si>
    <t>Hyracoidea</t>
  </si>
  <si>
    <t>Monotremata</t>
  </si>
  <si>
    <t>Sirenia</t>
  </si>
  <si>
    <t>Microbiotheria</t>
  </si>
  <si>
    <t>Proboscidea</t>
  </si>
  <si>
    <t>Dermoptera</t>
  </si>
  <si>
    <t>Notoryctemorphia</t>
  </si>
  <si>
    <t>Tubulidentata</t>
  </si>
  <si>
    <t>Publication</t>
  </si>
  <si>
    <t>Citation Count</t>
  </si>
  <si>
    <t>Journal of Mammalogy</t>
  </si>
  <si>
    <t>PLoS ONE</t>
  </si>
  <si>
    <t>Journal of Zoology</t>
  </si>
  <si>
    <t>The IUCN Red List of Threatened Species</t>
  </si>
  <si>
    <t>Proceedings of the Royal Society B: Biological Sciences</t>
  </si>
  <si>
    <t>Proceedings of the National Academy of Sciences</t>
  </si>
  <si>
    <t>Canadian Journal of Zoology</t>
  </si>
  <si>
    <t>Animal Behaviour</t>
  </si>
  <si>
    <t>Nature</t>
  </si>
  <si>
    <t>Science</t>
  </si>
  <si>
    <t>Biological Conservation</t>
  </si>
  <si>
    <t>Mammalian Species</t>
  </si>
  <si>
    <t>Journal of Vertebrate Paleontology</t>
  </si>
  <si>
    <t>American Journal of Primatology</t>
  </si>
  <si>
    <t>Behavioral Ecology</t>
  </si>
  <si>
    <t>Mammal Review</t>
  </si>
  <si>
    <t>Marine Mammal Science</t>
  </si>
  <si>
    <t>European Journal of Wildlife Research</t>
  </si>
  <si>
    <t>American Journal of Physical Anthropology</t>
  </si>
  <si>
    <t>Wildlife Research</t>
  </si>
  <si>
    <t>The Journal of Wildlife Management</t>
  </si>
  <si>
    <t>Mammalia</t>
  </si>
  <si>
    <t>Journal of Experimental Biology</t>
  </si>
  <si>
    <t>Behavioral Ecology and Sociobiology</t>
  </si>
  <si>
    <t>Philosophical Transactions of the Royal Society B: Biological Sciences</t>
  </si>
  <si>
    <t>N of citations</t>
  </si>
  <si>
    <t>TKO</t>
  </si>
  <si>
    <t>Withdrawal</t>
  </si>
  <si>
    <t>Deus ex Machina</t>
  </si>
  <si>
    <t>Deus-ex-Machina</t>
  </si>
  <si>
    <t>2017*</t>
  </si>
  <si>
    <t>*Wildcard was EXTRA species for greenscreen</t>
  </si>
  <si>
    <t>LibGuide daily pageview traffic harmonized to bracket drop day (some variance in calendar dates by year), limited pre-bracket drop data for 2017</t>
  </si>
  <si>
    <t>Bracket Drop</t>
  </si>
  <si>
    <t>A</t>
  </si>
  <si>
    <t>B</t>
  </si>
  <si>
    <t>C</t>
  </si>
  <si>
    <t>Percentages</t>
  </si>
  <si>
    <t>Percentage</t>
  </si>
  <si>
    <t>Summary Data</t>
  </si>
  <si>
    <t>3rd Party Predation</t>
  </si>
  <si>
    <t>DEM</t>
  </si>
  <si>
    <t>Animal Control Captured</t>
  </si>
  <si>
    <t>Attempted Predation, 3rd Party Interference</t>
  </si>
  <si>
    <t>Attempted Predation, 3rd Party Interference, Withdrawal</t>
  </si>
  <si>
    <t>Boating Accident</t>
  </si>
  <si>
    <t>Deus ex Machina Poaching</t>
  </si>
  <si>
    <t>Deus ex Machina Predation</t>
  </si>
  <si>
    <t>Disruptive Bulldozer &amp; Withdrawal</t>
  </si>
  <si>
    <t>Distracted by Burger Fries</t>
  </si>
  <si>
    <t>Incidental Swarm of Bees</t>
  </si>
  <si>
    <t>Incidental Tar Pit</t>
  </si>
  <si>
    <t>injury from 3rd Party &amp; Withdrawl</t>
  </si>
  <si>
    <t>Intimidated by 3rd Party &amp; Withdrawl</t>
  </si>
  <si>
    <t>Logger Predation</t>
  </si>
  <si>
    <t>Poaching ex Machina device</t>
  </si>
  <si>
    <t>RipTide Drowning</t>
  </si>
  <si>
    <t>Roadkill</t>
  </si>
  <si>
    <t>Runds and Hides from 3rd Party</t>
  </si>
  <si>
    <t>Tanzanian Customs Ban</t>
  </si>
  <si>
    <t>Beached</t>
  </si>
  <si>
    <t>OTH</t>
  </si>
  <si>
    <t>Busy Foraging</t>
  </si>
  <si>
    <t>Can't OutRun Prairie Fire</t>
  </si>
  <si>
    <t>CANCER</t>
  </si>
  <si>
    <t>Caught in Avalanche</t>
  </si>
  <si>
    <t>Continues Building Home</t>
  </si>
  <si>
    <t>Cryptic Hide</t>
  </si>
  <si>
    <t>Cryptic Hiding</t>
  </si>
  <si>
    <t>Curls Up and Hides</t>
  </si>
  <si>
    <t>Dislodged</t>
  </si>
  <si>
    <t>Displaced</t>
  </si>
  <si>
    <t>Distracted by Harem</t>
  </si>
  <si>
    <t>Distracted by Mating Competition</t>
  </si>
  <si>
    <t>Drowned &amp; Dolphin Toy</t>
  </si>
  <si>
    <t>Electrocuted</t>
  </si>
  <si>
    <t>Entombed Hypothermia</t>
  </si>
  <si>
    <t>Envenomated in Previous Round, Now Succumbs</t>
  </si>
  <si>
    <t>Falls Into Lethally Hot Spring</t>
  </si>
  <si>
    <t>Gravity</t>
  </si>
  <si>
    <t>Grazing adjacent</t>
  </si>
  <si>
    <t>Hyperthermia</t>
  </si>
  <si>
    <t>Incidental Botfly</t>
  </si>
  <si>
    <t>Incidental Drowning</t>
  </si>
  <si>
    <t>Injured &amp; Trapped in Permafrost Thaw Slump</t>
  </si>
  <si>
    <t>Misidentifies opponent as young, places in pouch</t>
  </si>
  <si>
    <t>Osmotic Dissolving</t>
  </si>
  <si>
    <t>Other Activity Takes Precedence: Moving Nest</t>
  </si>
  <si>
    <t>Outthermoregulated</t>
  </si>
  <si>
    <t>Overheated</t>
  </si>
  <si>
    <t>Overheated &amp; Outfought</t>
  </si>
  <si>
    <t>OverHeating</t>
  </si>
  <si>
    <t>Patriarchy Smash</t>
  </si>
  <si>
    <t>Real &gt; Fake</t>
  </si>
  <si>
    <t>Repelled By Defensive Tactic</t>
  </si>
  <si>
    <t>Sank with anenome</t>
  </si>
  <si>
    <t>Sleeps Through Battle</t>
  </si>
  <si>
    <t>Stays Hidden</t>
  </si>
  <si>
    <t>Stress-Induced Heart Attack</t>
  </si>
  <si>
    <t>Submissive grooming</t>
  </si>
  <si>
    <t>Submissive Signal</t>
  </si>
  <si>
    <t>Surprised &amp; Falls</t>
  </si>
  <si>
    <t>Thorn Wounds &amp; Eaten As Dying</t>
  </si>
  <si>
    <t>Trapped in Net &amp; Rescued</t>
  </si>
  <si>
    <t>Trapped in Outhouse</t>
  </si>
  <si>
    <t>Weak &amp; Defeated</t>
  </si>
  <si>
    <t>Accidental Kill</t>
  </si>
  <si>
    <t>Aggression</t>
  </si>
  <si>
    <t>Ambushed</t>
  </si>
  <si>
    <t>Apex kills Meso</t>
  </si>
  <si>
    <t>Arthritis &amp; Rolled ontoBack</t>
  </si>
  <si>
    <t xml:space="preserve">Attack </t>
  </si>
  <si>
    <t>Attack Drowned</t>
  </si>
  <si>
    <t>Blunt Force Trauma</t>
  </si>
  <si>
    <t>Body Slammed</t>
  </si>
  <si>
    <t>Bowled Over</t>
  </si>
  <si>
    <t>Charged</t>
  </si>
  <si>
    <t>Charged &amp; Tossed</t>
  </si>
  <si>
    <t>Chomped</t>
  </si>
  <si>
    <t>Combat Predation</t>
  </si>
  <si>
    <t>CONSTRICTED, Spine dislocation</t>
  </si>
  <si>
    <t>Counter-Attack</t>
  </si>
  <si>
    <t>Cracked Beak</t>
  </si>
  <si>
    <t>Crushed</t>
  </si>
  <si>
    <t>Crushed from Above</t>
  </si>
  <si>
    <t>Decapitation</t>
  </si>
  <si>
    <t>Defeated</t>
  </si>
  <si>
    <t>Defensive Attack</t>
  </si>
  <si>
    <t>Drowned</t>
  </si>
  <si>
    <t>Drowned &amp; Eaten</t>
  </si>
  <si>
    <t>Eaten &amp; Cleaned</t>
  </si>
  <si>
    <t>Effective Predation Defense (Counter-Attack)</t>
  </si>
  <si>
    <t>Effective Predation Defense (Phalanx Stomp)</t>
  </si>
  <si>
    <t>Effective Predation Defense (Trample)</t>
  </si>
  <si>
    <t>Emulsified</t>
  </si>
  <si>
    <t xml:space="preserve">Fight </t>
  </si>
  <si>
    <t>Flukekick</t>
  </si>
  <si>
    <t>Flukeslap</t>
  </si>
  <si>
    <t>Gored</t>
  </si>
  <si>
    <t>Groomed &amp; Eaten</t>
  </si>
  <si>
    <t>Head Crushed, Entombed</t>
  </si>
  <si>
    <t>Incidental Stomp</t>
  </si>
  <si>
    <t>Incidental Strangling</t>
  </si>
  <si>
    <t>Incidental Trample</t>
  </si>
  <si>
    <t>Kick &amp; Fall</t>
  </si>
  <si>
    <t>Kick Fatal Blunt Force Trauma</t>
  </si>
  <si>
    <t>Kick-Cracked</t>
  </si>
  <si>
    <t>Kill Bite (TKO)</t>
  </si>
  <si>
    <t>Killed During Predation Defense (Bulldog defending human against bear)</t>
  </si>
  <si>
    <t>Licked</t>
  </si>
  <si>
    <t xml:space="preserve">Maternal Aggression </t>
  </si>
  <si>
    <t>Mauling</t>
  </si>
  <si>
    <t>Neck Break</t>
  </si>
  <si>
    <t>Outfought (Fatal)</t>
  </si>
  <si>
    <t>Outmassed/Outweaponed</t>
  </si>
  <si>
    <t>Outweighed</t>
  </si>
  <si>
    <t>Parasite Cleaning</t>
  </si>
  <si>
    <t>Paw Swipe</t>
  </si>
  <si>
    <t>Pedation</t>
  </si>
  <si>
    <t>Perforated</t>
  </si>
  <si>
    <t>Predated</t>
  </si>
  <si>
    <t>Predation</t>
  </si>
  <si>
    <t>Predatory Drowning</t>
  </si>
  <si>
    <t>Rammed</t>
  </si>
  <si>
    <t>Shredded</t>
  </si>
  <si>
    <t>Smooshed</t>
  </si>
  <si>
    <t>Smothered</t>
  </si>
  <si>
    <t>Speared</t>
  </si>
  <si>
    <t>Squashed</t>
  </si>
  <si>
    <t>Stomp</t>
  </si>
  <si>
    <t>Stomp (accidental)</t>
  </si>
  <si>
    <t>Stomped</t>
  </si>
  <si>
    <t>Stomps</t>
  </si>
  <si>
    <t>Taloned</t>
  </si>
  <si>
    <t>Tentacle-Strangled</t>
  </si>
  <si>
    <t>Trample</t>
  </si>
  <si>
    <t>Trampled</t>
  </si>
  <si>
    <t>Tusk-Tossed</t>
  </si>
  <si>
    <t>Tusked</t>
  </si>
  <si>
    <t>#MeatSweats</t>
  </si>
  <si>
    <t>WD</t>
  </si>
  <si>
    <t>Ambush Injured &amp; Withdraw</t>
  </si>
  <si>
    <t>Anti-Predator Defense</t>
  </si>
  <si>
    <t>Attack Reflected &amp; Withdraws</t>
  </si>
  <si>
    <t>Auditorily Repelled</t>
  </si>
  <si>
    <t>Beaching Event/WD</t>
  </si>
  <si>
    <t>Bluffed into Backing Down</t>
  </si>
  <si>
    <t>Bumped &amp; withdraw</t>
  </si>
  <si>
    <t>Chased Away</t>
  </si>
  <si>
    <t>Chilled &amp; Withdraws</t>
  </si>
  <si>
    <t xml:space="preserve">Clawed </t>
  </si>
  <si>
    <t>Contest Over Prey</t>
  </si>
  <si>
    <t>Continues Foraging</t>
  </si>
  <si>
    <t>Continues Foraging &amp; WD</t>
  </si>
  <si>
    <t>death &amp; withdrawal (social)</t>
  </si>
  <si>
    <t>Death &amp; withdrawal (social)</t>
  </si>
  <si>
    <t>Departs due to Stench</t>
  </si>
  <si>
    <t>Displaced at Kill</t>
  </si>
  <si>
    <t>Effective Predation Defense (Armor)</t>
  </si>
  <si>
    <t>Effective Predation Defense (Phalanx)</t>
  </si>
  <si>
    <t>Effective Predation Defense (Stench)</t>
  </si>
  <si>
    <t>Escalating threats &amp; WD</t>
  </si>
  <si>
    <t>Feeding Displacement</t>
  </si>
  <si>
    <t>Fight &amp; Withdrawal</t>
  </si>
  <si>
    <t>Flees Predation</t>
  </si>
  <si>
    <t>Foraging Displacement</t>
  </si>
  <si>
    <t>Foraging Withdrawal</t>
  </si>
  <si>
    <t>Impales self on tusk, charged &amp; withdraws</t>
  </si>
  <si>
    <t>Injured &amp; retreat</t>
  </si>
  <si>
    <t>Injured &amp; Withdrawal</t>
  </si>
  <si>
    <t>Injury &amp; Withdrawal</t>
  </si>
  <si>
    <t xml:space="preserve">injury + submission signal </t>
  </si>
  <si>
    <t>Intimidated and run away</t>
  </si>
  <si>
    <t>Intimidated and slinks away</t>
  </si>
  <si>
    <t>Intimidated and swim away</t>
  </si>
  <si>
    <t>Leaps Away</t>
  </si>
  <si>
    <t>Mobbed</t>
  </si>
  <si>
    <t>Odiferously Repelled</t>
  </si>
  <si>
    <t>Outmassed</t>
  </si>
  <si>
    <t>Outwaited</t>
  </si>
  <si>
    <t>Overheated &amp; Withdraw</t>
  </si>
  <si>
    <t>Poisoned &amp; Withdraws</t>
  </si>
  <si>
    <t>Quilled &amp; Withdraws</t>
  </si>
  <si>
    <t>Runs and Hides</t>
  </si>
  <si>
    <t>Runs Away</t>
  </si>
  <si>
    <t>RUNS FROM INCIDENTAL CHARGE</t>
  </si>
  <si>
    <t>Self-Injured &amp; Withdraw</t>
  </si>
  <si>
    <t>Self-Injury &amp; Withdrawal</t>
  </si>
  <si>
    <t>SnootBoop</t>
  </si>
  <si>
    <t>Spined in Nose</t>
  </si>
  <si>
    <t>Spit Out &amp; WD</t>
  </si>
  <si>
    <t>Spray &amp; Retreat</t>
  </si>
  <si>
    <t>Startled &amp; Withdraws</t>
  </si>
  <si>
    <t>Surprised &amp; Withdraws</t>
  </si>
  <si>
    <t>Swarmed</t>
  </si>
  <si>
    <t>Trots Away</t>
  </si>
  <si>
    <t>tusk to hand</t>
  </si>
  <si>
    <t>Uncertain &amp; Cautiously Withdraws</t>
  </si>
  <si>
    <t>Unmotivated Satiety #MeatSweats</t>
  </si>
  <si>
    <t>Vertical Cling &amp; Leaps Away</t>
  </si>
  <si>
    <t>Withdrawal (Runaway)</t>
  </si>
  <si>
    <t>Withdraws</t>
  </si>
  <si>
    <t>Withdraws to Beg</t>
  </si>
  <si>
    <t>Withdraws to Continue Foraging</t>
  </si>
  <si>
    <t>Withdraws to Continue Hunting</t>
  </si>
  <si>
    <t>Code</t>
  </si>
  <si>
    <t>Coin Toss (possum playing dead, armadillo curled up)</t>
  </si>
  <si>
    <t>Incidental Crushing</t>
  </si>
  <si>
    <t>Bitten</t>
  </si>
  <si>
    <t>Mauled</t>
  </si>
  <si>
    <t>Warthog tusked &amp; mired in mud</t>
  </si>
  <si>
    <t>Chased &amp; withdraw</t>
  </si>
  <si>
    <t>Charged &amp; withdraw</t>
  </si>
  <si>
    <t>Facepunched &amp; runs away</t>
  </si>
  <si>
    <t>Drowned by opponent</t>
  </si>
  <si>
    <t>Outsized other</t>
  </si>
  <si>
    <t>Order</t>
  </si>
  <si>
    <t>Sea Anemone</t>
  </si>
  <si>
    <t>Entacmaea quadricolor</t>
  </si>
  <si>
    <t>Anthozoa</t>
  </si>
  <si>
    <t>Actiniaria</t>
  </si>
  <si>
    <t>Clown Fish</t>
  </si>
  <si>
    <t>Amphiprion barberi</t>
  </si>
  <si>
    <t>Perciformes</t>
  </si>
  <si>
    <t>Actinopterygii</t>
  </si>
  <si>
    <t>Desert Rain Frog</t>
  </si>
  <si>
    <t>Breviceps macrops</t>
  </si>
  <si>
    <t>Anura</t>
  </si>
  <si>
    <t>Amphibia</t>
  </si>
  <si>
    <t>Leopard Frog</t>
  </si>
  <si>
    <t>Lithobates pipiens</t>
  </si>
  <si>
    <t>Tiger Salamander</t>
  </si>
  <si>
    <t>Ambystoma tigrinum</t>
  </si>
  <si>
    <t>Caudata</t>
  </si>
  <si>
    <t>Giant Salamandar</t>
  </si>
  <si>
    <t>Cryptobranchus alleganiensis</t>
  </si>
  <si>
    <t>Goliath Tarantula</t>
  </si>
  <si>
    <t>Theraphosa blondi</t>
  </si>
  <si>
    <t>Araneae</t>
  </si>
  <si>
    <t>Arachnida</t>
  </si>
  <si>
    <t>Phoretic Mites</t>
  </si>
  <si>
    <t>Poecilochirus carabi</t>
  </si>
  <si>
    <t>Mesostigmata</t>
  </si>
  <si>
    <t>Secretary Bird</t>
  </si>
  <si>
    <t>Sagittarius serpentarius</t>
  </si>
  <si>
    <t>Accipitriformes</t>
  </si>
  <si>
    <t>Aves</t>
  </si>
  <si>
    <t>Cassowary</t>
  </si>
  <si>
    <t>Casuarius casuarius</t>
  </si>
  <si>
    <t>Casuariiformes</t>
  </si>
  <si>
    <t>Wattled Jacana</t>
  </si>
  <si>
    <t>Jacana jacana</t>
  </si>
  <si>
    <t>Charadriiformes</t>
  </si>
  <si>
    <t>Green Catbird</t>
  </si>
  <si>
    <t>Ailuroedus crassirostris</t>
  </si>
  <si>
    <t>Passeriformes</t>
  </si>
  <si>
    <t>Oxpecker</t>
  </si>
  <si>
    <t>Buphagus africanus</t>
  </si>
  <si>
    <t>Dicrurus adsimilis</t>
  </si>
  <si>
    <t>Sociable Weaver</t>
  </si>
  <si>
    <t>Philetairus socius</t>
  </si>
  <si>
    <t>GoldCrest</t>
  </si>
  <si>
    <t>Regulus regulus</t>
  </si>
  <si>
    <t>Eurasian Eagle Owl</t>
  </si>
  <si>
    <t>Bubo bubo</t>
  </si>
  <si>
    <t>Strigiformes</t>
  </si>
  <si>
    <t>Tiger Owl</t>
  </si>
  <si>
    <t>Bubo virginianus</t>
  </si>
  <si>
    <t>Common Octopus</t>
  </si>
  <si>
    <t>Octopus vulgaris</t>
  </si>
  <si>
    <t>Octopoda</t>
  </si>
  <si>
    <t>Cephalopoda</t>
  </si>
  <si>
    <t>Oceanic White Tip Shark</t>
  </si>
  <si>
    <t>Carcharhinus longimanus</t>
  </si>
  <si>
    <t>Carcharhiniformes</t>
  </si>
  <si>
    <t>Chondrichthyes</t>
  </si>
  <si>
    <t>Small Spotted Cat Shark</t>
  </si>
  <si>
    <t>Scyliorhinus canicula</t>
  </si>
  <si>
    <t>Cookiecutter Shark</t>
  </si>
  <si>
    <t>Isistius brasiliensis</t>
  </si>
  <si>
    <t>Squaliformes</t>
  </si>
  <si>
    <t>Gammaproteobacteri</t>
  </si>
  <si>
    <t>Gammaproteobacteria</t>
  </si>
  <si>
    <t>NA</t>
  </si>
  <si>
    <t>Aphids</t>
  </si>
  <si>
    <t>Aphis varians</t>
  </si>
  <si>
    <t>Insecta</t>
  </si>
  <si>
    <t>Hemiptera</t>
  </si>
  <si>
    <t>Fire Coral</t>
  </si>
  <si>
    <t>Millepora alcicornis</t>
  </si>
  <si>
    <t>Anthoathecatae</t>
  </si>
  <si>
    <t>Hydrozoa</t>
  </si>
  <si>
    <t>Tiger Beetle</t>
  </si>
  <si>
    <t>Cicindela formosa</t>
  </si>
  <si>
    <t>Coleoptera</t>
  </si>
  <si>
    <t>Burying Beetles</t>
  </si>
  <si>
    <t>Nicrophorus vespilloides</t>
  </si>
  <si>
    <t>Batfly</t>
  </si>
  <si>
    <t>Penicillidia jenynsii</t>
  </si>
  <si>
    <t>Diptera</t>
  </si>
  <si>
    <t>Army Ants</t>
  </si>
  <si>
    <t>Dorylus</t>
  </si>
  <si>
    <t>Hymenoptera</t>
  </si>
  <si>
    <t>Ants</t>
  </si>
  <si>
    <t>Formica cinerea</t>
  </si>
  <si>
    <t>Praying Mantis</t>
  </si>
  <si>
    <t>Mantis religiosa</t>
  </si>
  <si>
    <t>Mantodea</t>
  </si>
  <si>
    <t>Antlion</t>
  </si>
  <si>
    <t>Dendroleon pantherinus</t>
  </si>
  <si>
    <t>Neuroptera</t>
  </si>
  <si>
    <t>Dandelion</t>
  </si>
  <si>
    <t>Taraxacum officinale</t>
  </si>
  <si>
    <t>Asterales</t>
  </si>
  <si>
    <t>Magnoliopsida</t>
  </si>
  <si>
    <t>Crab</t>
  </si>
  <si>
    <t>Planes minutus</t>
  </si>
  <si>
    <t>Decapoda</t>
  </si>
  <si>
    <t>Malacostraca</t>
  </si>
  <si>
    <t>Mantis Shrimp</t>
  </si>
  <si>
    <t>Odontodactylus scyllarus</t>
  </si>
  <si>
    <t>Stomatopoda</t>
  </si>
  <si>
    <t>Mastodon</t>
  </si>
  <si>
    <t>Mammut</t>
  </si>
  <si>
    <t>Andrewsarchus mongoliensis</t>
  </si>
  <si>
    <t>Aurochs</t>
  </si>
  <si>
    <t>Bos primigenius</t>
  </si>
  <si>
    <t>Daedon</t>
  </si>
  <si>
    <t>Daeodon shoshonensis</t>
  </si>
  <si>
    <t>Giant Girrafid</t>
  </si>
  <si>
    <t>Sivatherium</t>
  </si>
  <si>
    <t>Amphicyconidae</t>
  </si>
  <si>
    <t>Amphicyon giganteus</t>
  </si>
  <si>
    <t>Short Faced Bear</t>
  </si>
  <si>
    <t>Arctodus</t>
  </si>
  <si>
    <t>Dire Wolf</t>
  </si>
  <si>
    <t>Canis dirus</t>
  </si>
  <si>
    <t>Nimravid</t>
  </si>
  <si>
    <t>Hoplophoneus mentalis</t>
  </si>
  <si>
    <t>Pseudaelurus quadridentatus</t>
  </si>
  <si>
    <t>Sabertooth Cat</t>
  </si>
  <si>
    <t>Smilodon populator</t>
  </si>
  <si>
    <t>Fossil Baboon</t>
  </si>
  <si>
    <t>Theropithecus brumpti</t>
  </si>
  <si>
    <t>Doedicurus clavicaudatus</t>
  </si>
  <si>
    <t>Deinogalerix koenigswaldi</t>
  </si>
  <si>
    <t>Jugulator</t>
  </si>
  <si>
    <t>Jugulator amplissimus</t>
  </si>
  <si>
    <t>Eutriconodonta</t>
  </si>
  <si>
    <t>Nuralagus rex</t>
  </si>
  <si>
    <t>Giant Platypus</t>
  </si>
  <si>
    <t>Obdurodon</t>
  </si>
  <si>
    <t>Cynognathus crateronotus</t>
  </si>
  <si>
    <t>Wooly Rhinocerous</t>
  </si>
  <si>
    <t>Coelodonta</t>
  </si>
  <si>
    <t>Paraceratherium</t>
  </si>
  <si>
    <t>Giant Ground Sloth</t>
  </si>
  <si>
    <t>Megatherium</t>
  </si>
  <si>
    <t>Thalassocnus</t>
  </si>
  <si>
    <t>Thalassocnus natans</t>
  </si>
  <si>
    <t>Aegyptopithecus</t>
  </si>
  <si>
    <t>Aegyptopithecus zeuxis</t>
  </si>
  <si>
    <t>Archaeoindris fontoynontii</t>
  </si>
  <si>
    <t>Australopithecus afarensis</t>
  </si>
  <si>
    <t>Australopithecus sediba</t>
  </si>
  <si>
    <t>Gigantopithecus</t>
  </si>
  <si>
    <t>Homo florensis</t>
  </si>
  <si>
    <t>Neanderthal Hunting Party</t>
  </si>
  <si>
    <t>Homo neanderthalensis</t>
  </si>
  <si>
    <t>Amebelodon</t>
  </si>
  <si>
    <t>Amebelodon fricki</t>
  </si>
  <si>
    <t>Palaeoloxodon falconeri</t>
  </si>
  <si>
    <t>Lowland Streaked Tenrec</t>
  </si>
  <si>
    <t>Hemicentetes semispinosus</t>
  </si>
  <si>
    <t>Giant Otter Shrew</t>
  </si>
  <si>
    <t>Potamogale velox</t>
  </si>
  <si>
    <t>Tenrec</t>
  </si>
  <si>
    <t>Tenrec ecaudatus</t>
  </si>
  <si>
    <t>Impala</t>
  </si>
  <si>
    <t>Aepyceros melampus</t>
  </si>
  <si>
    <t>Moose</t>
  </si>
  <si>
    <t>Alces alces</t>
  </si>
  <si>
    <t>Pronghorn</t>
  </si>
  <si>
    <t>Antilocapra americana</t>
  </si>
  <si>
    <t>Babirusa</t>
  </si>
  <si>
    <t>Babyrousa</t>
  </si>
  <si>
    <t>Bison</t>
  </si>
  <si>
    <t>Bison bison</t>
  </si>
  <si>
    <t>Longhorn</t>
  </si>
  <si>
    <t>Bos taurus</t>
  </si>
  <si>
    <t>Tamaraw</t>
  </si>
  <si>
    <t>Bubalus mindorensis</t>
  </si>
  <si>
    <t>Takin</t>
  </si>
  <si>
    <t>Budorcas taxicolor</t>
  </si>
  <si>
    <t>Camel</t>
  </si>
  <si>
    <t>Camelus bactrianus</t>
  </si>
  <si>
    <t>Markhor</t>
  </si>
  <si>
    <t>Capra falconeri</t>
  </si>
  <si>
    <t>Wildebeest</t>
  </si>
  <si>
    <t>Connochaetes taurinus</t>
  </si>
  <si>
    <t>Gazelle</t>
  </si>
  <si>
    <t>Eudorcas thomsonii</t>
  </si>
  <si>
    <t>Giraffe</t>
  </si>
  <si>
    <t>Giraffa reticulata</t>
  </si>
  <si>
    <t>Hippopatomus</t>
  </si>
  <si>
    <t>Hippopotamus amphibius</t>
  </si>
  <si>
    <t>Water Deer</t>
  </si>
  <si>
    <t>Hydropotes inermis</t>
  </si>
  <si>
    <t>Water Chevrotain</t>
  </si>
  <si>
    <t>Hyemoschus aquaticus</t>
  </si>
  <si>
    <t>Giant Forest Hog</t>
  </si>
  <si>
    <t>Hylochoerus meinertzhageni</t>
  </si>
  <si>
    <t>Gerenuk</t>
  </si>
  <si>
    <t>Litocranius walleri</t>
  </si>
  <si>
    <t>Mountain Goat</t>
  </si>
  <si>
    <t>Oreamnos americanus</t>
  </si>
  <si>
    <t>Klipspringer</t>
  </si>
  <si>
    <t>Oreotragus oreotragus</t>
  </si>
  <si>
    <t>Oryx</t>
  </si>
  <si>
    <t>Oryx gazella</t>
  </si>
  <si>
    <t>Musk Oxen</t>
  </si>
  <si>
    <t>Ovibos moschatus</t>
  </si>
  <si>
    <t>Bighorn Sheep</t>
  </si>
  <si>
    <t>Ovis canadensis</t>
  </si>
  <si>
    <t>Warthog</t>
  </si>
  <si>
    <t>Phacochoerus africanus</t>
  </si>
  <si>
    <t>Bharal</t>
  </si>
  <si>
    <t>Pseudois nayaur</t>
  </si>
  <si>
    <t>Saola</t>
  </si>
  <si>
    <t>Pseudoryx nghetinhensis</t>
  </si>
  <si>
    <t>Reindeer</t>
  </si>
  <si>
    <t>Rangifer tarandus</t>
  </si>
  <si>
    <t>Saiga</t>
  </si>
  <si>
    <t>Saiga tatarica</t>
  </si>
  <si>
    <t>Visayan Warty Pig</t>
  </si>
  <si>
    <t>Sus cebifrons</t>
  </si>
  <si>
    <t>Boar</t>
  </si>
  <si>
    <t>Sus scrofa</t>
  </si>
  <si>
    <t>Duiker</t>
  </si>
  <si>
    <t>Sylvicapra grimmia</t>
  </si>
  <si>
    <t>White-lipped Peccary</t>
  </si>
  <si>
    <t>Tayassu pecari</t>
  </si>
  <si>
    <t>Bongo</t>
  </si>
  <si>
    <t>Tragelaphus eurycerus</t>
  </si>
  <si>
    <t>Java Mouse Deer</t>
  </si>
  <si>
    <t>Tragulus javanicus</t>
  </si>
  <si>
    <t>Giant Mouse Deer</t>
  </si>
  <si>
    <t>Tragulus napu</t>
  </si>
  <si>
    <t>Vicuna</t>
  </si>
  <si>
    <t>Vicugna vicugna</t>
  </si>
  <si>
    <t>Goat</t>
  </si>
  <si>
    <t>Capra aegagrus hircus</t>
  </si>
  <si>
    <t>Elk</t>
  </si>
  <si>
    <t>Cervus canadensis</t>
  </si>
  <si>
    <t>Pygmy Hippo</t>
  </si>
  <si>
    <t>Choeropsis liberiensis</t>
  </si>
  <si>
    <t>Mules</t>
  </si>
  <si>
    <t>Bronco</t>
  </si>
  <si>
    <t>Equus ferus caballus</t>
  </si>
  <si>
    <t>Hog Deer</t>
  </si>
  <si>
    <t>Guanaco</t>
  </si>
  <si>
    <t>Lama guanicoe</t>
  </si>
  <si>
    <t>Madoqua guentheri</t>
  </si>
  <si>
    <t>Irish Elk</t>
  </si>
  <si>
    <t>Megaloceros giganteus</t>
  </si>
  <si>
    <t>Javelina</t>
  </si>
  <si>
    <t>Pecari tajacu</t>
  </si>
  <si>
    <t>Cheetah</t>
  </si>
  <si>
    <t>Acinonyx jubatus</t>
  </si>
  <si>
    <t>Giant Panda</t>
  </si>
  <si>
    <t>Ailuropoda melanoleuca</t>
  </si>
  <si>
    <t>Red Panda</t>
  </si>
  <si>
    <t>Ailurus fulgens</t>
  </si>
  <si>
    <t>Bearcat</t>
  </si>
  <si>
    <t>Arctictis binturong</t>
  </si>
  <si>
    <t>Antarctic Fur Seal</t>
  </si>
  <si>
    <t>Arctocephalus gazella</t>
  </si>
  <si>
    <t>Hog Badger</t>
  </si>
  <si>
    <t>Arctonyx collaris</t>
  </si>
  <si>
    <t>Olinguito</t>
  </si>
  <si>
    <t>Bassaricyon neblina</t>
  </si>
  <si>
    <t>Ringtail</t>
  </si>
  <si>
    <t>Bassariscus astutus</t>
  </si>
  <si>
    <t>Coyote</t>
  </si>
  <si>
    <t>Canis latrans</t>
  </si>
  <si>
    <t>Tundra Wolf</t>
  </si>
  <si>
    <t>Canis lupus albus</t>
  </si>
  <si>
    <t>Dingoes</t>
  </si>
  <si>
    <t>Canis lupus dingo</t>
  </si>
  <si>
    <t>Jackals</t>
  </si>
  <si>
    <t>Canis mesomelas</t>
  </si>
  <si>
    <t>Ethiopian Wolf</t>
  </si>
  <si>
    <t>Canis simensis</t>
  </si>
  <si>
    <t>Caracal</t>
  </si>
  <si>
    <t>Caracal caracal</t>
  </si>
  <si>
    <t>Crab-Eating Fox</t>
  </si>
  <si>
    <t>Cerdocyon thous</t>
  </si>
  <si>
    <t>Maned Wolf</t>
  </si>
  <si>
    <t>Chrysocyon brachyurus</t>
  </si>
  <si>
    <t>Hyena</t>
  </si>
  <si>
    <t>Crocuta crocuta</t>
  </si>
  <si>
    <t>Fossa</t>
  </si>
  <si>
    <t>Cryptoprocta ferox</t>
  </si>
  <si>
    <t>Otter Civet</t>
  </si>
  <si>
    <t>Cynogale bennettii</t>
  </si>
  <si>
    <t>Hooded Seal</t>
  </si>
  <si>
    <t>cystophora cristata</t>
  </si>
  <si>
    <t>Sea Otter</t>
  </si>
  <si>
    <t>Enhydra lutris</t>
  </si>
  <si>
    <t>Sand Cat</t>
  </si>
  <si>
    <t>Felis margarita</t>
  </si>
  <si>
    <t>Ring-tailed Vontsira</t>
  </si>
  <si>
    <t>Galidia elegans</t>
  </si>
  <si>
    <t>Aquatic Genet</t>
  </si>
  <si>
    <t>Genetta piscivora</t>
  </si>
  <si>
    <t>Wolverine</t>
  </si>
  <si>
    <t>Gulo gulo</t>
  </si>
  <si>
    <t>Dwarf Mongoose</t>
  </si>
  <si>
    <t>Helogale parvula</t>
  </si>
  <si>
    <t>Leopard Seal</t>
  </si>
  <si>
    <t>Hydrurga leptonyx</t>
  </si>
  <si>
    <t>Ocelot</t>
  </si>
  <si>
    <t>Leopardus pardalis</t>
  </si>
  <si>
    <t>Serval</t>
  </si>
  <si>
    <t>Leptailurus serval</t>
  </si>
  <si>
    <t>Crabeater Seal</t>
  </si>
  <si>
    <t>Lobodon carcinophaga</t>
  </si>
  <si>
    <t>River Otter</t>
  </si>
  <si>
    <t>Lontra canadensis</t>
  </si>
  <si>
    <t>Wild Dogs</t>
  </si>
  <si>
    <t>Lycaon pictus</t>
  </si>
  <si>
    <t>Iberian Lynx</t>
  </si>
  <si>
    <t>Lynx pardinus</t>
  </si>
  <si>
    <t>Bobcat</t>
  </si>
  <si>
    <t>Lynx rufus</t>
  </si>
  <si>
    <t>Honey Badger</t>
  </si>
  <si>
    <t>Mellivora capensis</t>
  </si>
  <si>
    <t>Striped Skunk</t>
  </si>
  <si>
    <t>Mephitis mephitis</t>
  </si>
  <si>
    <t>Mirounga angustirostris</t>
  </si>
  <si>
    <t>Mediterranian Monk Seal</t>
  </si>
  <si>
    <t>Monachus monachus</t>
  </si>
  <si>
    <t>Banded Mongoose</t>
  </si>
  <si>
    <t>Mungos mungo</t>
  </si>
  <si>
    <t>Stoat</t>
  </si>
  <si>
    <t>Mustela erminea</t>
  </si>
  <si>
    <t>Steppe Polecat</t>
  </si>
  <si>
    <t>Mustela eversmanii</t>
  </si>
  <si>
    <t>Mustela nigripes</t>
  </si>
  <si>
    <t>Least Weasel</t>
  </si>
  <si>
    <t>Mustela nivalis</t>
  </si>
  <si>
    <t>Coatimundi</t>
  </si>
  <si>
    <t>Nasua nasua</t>
  </si>
  <si>
    <t>Clouded Leopard</t>
  </si>
  <si>
    <t>Neofelis nebulosa</t>
  </si>
  <si>
    <t>Racoon Dog</t>
  </si>
  <si>
    <t>Nyctereutes procyonoides</t>
  </si>
  <si>
    <t>Walrus</t>
  </si>
  <si>
    <t>Odobenus rosmarus</t>
  </si>
  <si>
    <t>Bat-Eared Fox</t>
  </si>
  <si>
    <t>Otocyon megalotis</t>
  </si>
  <si>
    <t>Lion</t>
  </si>
  <si>
    <t>Panthera leo</t>
  </si>
  <si>
    <t>Leopard</t>
  </si>
  <si>
    <t>Panthera pardus</t>
  </si>
  <si>
    <t>Fisher</t>
  </si>
  <si>
    <t>Pekania pennanti</t>
  </si>
  <si>
    <t>Harbor Seal</t>
  </si>
  <si>
    <t>Phoca vitulina</t>
  </si>
  <si>
    <t>Leopard Cat</t>
  </si>
  <si>
    <t>Prionailurus bengalensis</t>
  </si>
  <si>
    <t>Flat-Headed Cat</t>
  </si>
  <si>
    <t>Prionailurus planiceps</t>
  </si>
  <si>
    <t>Banded Linsang</t>
  </si>
  <si>
    <t>Prionodon linsang</t>
  </si>
  <si>
    <t>Racoon</t>
  </si>
  <si>
    <t>Procyon lotor</t>
  </si>
  <si>
    <t>Aardwolf</t>
  </si>
  <si>
    <t>Proteles cristata</t>
  </si>
  <si>
    <t>Mountain Lion</t>
  </si>
  <si>
    <t>Puma concolor</t>
  </si>
  <si>
    <t>Jaguarundi</t>
  </si>
  <si>
    <t>Puma yagouaroundi</t>
  </si>
  <si>
    <t>Ringed Seal</t>
  </si>
  <si>
    <t>Pusa hispida</t>
  </si>
  <si>
    <t>Bush Dog</t>
  </si>
  <si>
    <t>Speothos venaticus</t>
  </si>
  <si>
    <t>Spotted Skunk</t>
  </si>
  <si>
    <t>Spilogale putorius</t>
  </si>
  <si>
    <t>Meerkat</t>
  </si>
  <si>
    <t>Suricata suricatta</t>
  </si>
  <si>
    <t>Badger</t>
  </si>
  <si>
    <t>Taxidea taxus</t>
  </si>
  <si>
    <t>Spectacled Bear</t>
  </si>
  <si>
    <t>Tremarctos ornatus</t>
  </si>
  <si>
    <t>Urocyon littoralis</t>
  </si>
  <si>
    <t>Brown Bear</t>
  </si>
  <si>
    <t>Ursus arctos</t>
  </si>
  <si>
    <t>Marbled Polecat</t>
  </si>
  <si>
    <t>Vormela peregusna</t>
  </si>
  <si>
    <t>Tibetan Sand Fox</t>
  </si>
  <si>
    <t>Vulpes ferrilata</t>
  </si>
  <si>
    <t>Arctic Fox</t>
  </si>
  <si>
    <t>Vulpes lagopus</t>
  </si>
  <si>
    <t>Vulpes vulpes</t>
  </si>
  <si>
    <t>Fenec fox</t>
  </si>
  <si>
    <t>Vulpes zerda</t>
  </si>
  <si>
    <t>Sea lion</t>
  </si>
  <si>
    <t>Zalophus californianus</t>
  </si>
  <si>
    <t>Bulldog</t>
  </si>
  <si>
    <t>Canis lupus familiaris</t>
  </si>
  <si>
    <t>Dhole</t>
  </si>
  <si>
    <t>Cuon alpinus</t>
  </si>
  <si>
    <t>Andean Mountain Cat</t>
  </si>
  <si>
    <t>Leopadus jacobita</t>
  </si>
  <si>
    <t>Marine Otter</t>
  </si>
  <si>
    <t>South American Gray Fox</t>
  </si>
  <si>
    <t>Lycalopex griseus</t>
  </si>
  <si>
    <t>Mink</t>
  </si>
  <si>
    <t>Neovison vison</t>
  </si>
  <si>
    <t>Pallas Cat</t>
  </si>
  <si>
    <t>Otocolobus manul</t>
  </si>
  <si>
    <t>Giant Hyena</t>
  </si>
  <si>
    <t>Pachycrocuta</t>
  </si>
  <si>
    <t>Snow Leopard</t>
  </si>
  <si>
    <t>Panthera uncia</t>
  </si>
  <si>
    <t>Giant River Otter</t>
  </si>
  <si>
    <t>Pteronura brasiliensis</t>
  </si>
  <si>
    <t>Polar Bear</t>
  </si>
  <si>
    <t>Ursus maritimus</t>
  </si>
  <si>
    <t>Bowhead Whale</t>
  </si>
  <si>
    <t>Balaena mysticetus</t>
  </si>
  <si>
    <t>Cetacea</t>
  </si>
  <si>
    <t>Beluga Whale</t>
  </si>
  <si>
    <t>Delphinapterus leucas</t>
  </si>
  <si>
    <t>River Dolphin</t>
  </si>
  <si>
    <t>Inia geoffrensis</t>
  </si>
  <si>
    <t>Dwarf Sperm Whale</t>
  </si>
  <si>
    <t>Kogia sima</t>
  </si>
  <si>
    <t>Humpback Whale</t>
  </si>
  <si>
    <t>Megaptera novaeangliae</t>
  </si>
  <si>
    <t>Narwhal</t>
  </si>
  <si>
    <t>Monodon monoceros</t>
  </si>
  <si>
    <t>Orca</t>
  </si>
  <si>
    <t>Orcinus orca</t>
  </si>
  <si>
    <t>Spinner Dolphin</t>
  </si>
  <si>
    <t>Stenella longirostris</t>
  </si>
  <si>
    <t>Giant Flying Fox</t>
  </si>
  <si>
    <t>Acerodon jubatus</t>
  </si>
  <si>
    <t>Bumblebee Bat</t>
  </si>
  <si>
    <t>Craseonycteris thonglongyai</t>
  </si>
  <si>
    <t>Kerivoula hardwickii</t>
  </si>
  <si>
    <t>Ghost Bat</t>
  </si>
  <si>
    <t>Macroderma gigas</t>
  </si>
  <si>
    <t>King Midas Bat</t>
  </si>
  <si>
    <t>Myotis midastactus</t>
  </si>
  <si>
    <t>Bulldog Bat</t>
  </si>
  <si>
    <t>Noctilio leporinus</t>
  </si>
  <si>
    <t>Flying Fox</t>
  </si>
  <si>
    <t>Pteropus</t>
  </si>
  <si>
    <t>Sac-Winged Bat</t>
  </si>
  <si>
    <t>Saccopteryx bilineata</t>
  </si>
  <si>
    <t>Tent-Making Bat</t>
  </si>
  <si>
    <t>Uroderma bilobatum</t>
  </si>
  <si>
    <t>Screaming Hairy Armadillo</t>
  </si>
  <si>
    <t>Chaetophractus vellerosus</t>
  </si>
  <si>
    <t>Armadillo</t>
  </si>
  <si>
    <t>Dasypus novemcinctus</t>
  </si>
  <si>
    <t>Giant Armadillo</t>
  </si>
  <si>
    <t>Priodontes maximus</t>
  </si>
  <si>
    <t>Tiger Quoll</t>
  </si>
  <si>
    <t>Dasyurus maculatus</t>
  </si>
  <si>
    <t>Numbat</t>
  </si>
  <si>
    <t>Myrmecobius fasciatus</t>
  </si>
  <si>
    <t>Tasmanian Devil</t>
  </si>
  <si>
    <t>Sarcophilus harrisii</t>
  </si>
  <si>
    <t>Sminthopsis crassicaudata</t>
  </si>
  <si>
    <t>Sudan Colugo</t>
  </si>
  <si>
    <t>Galeopterus</t>
  </si>
  <si>
    <t>Water Oppossum</t>
  </si>
  <si>
    <t>Chironectes minimus</t>
  </si>
  <si>
    <t>Opossum</t>
  </si>
  <si>
    <t>Didelphis virginiana</t>
  </si>
  <si>
    <t>Mouse Opossum</t>
  </si>
  <si>
    <t>Marmosa robinsoni</t>
  </si>
  <si>
    <t>Bear Cuscus</t>
  </si>
  <si>
    <t>Ailurops ursinus</t>
  </si>
  <si>
    <t>Burrowing Bettong</t>
  </si>
  <si>
    <t>Bettongia lesueur</t>
  </si>
  <si>
    <t>Black Dorcopsis</t>
  </si>
  <si>
    <t>Dorcopsis atrata</t>
  </si>
  <si>
    <t>Hairy-nosed Wombat</t>
  </si>
  <si>
    <t>Lasiorhinus latifrons</t>
  </si>
  <si>
    <t>Wallaroo</t>
  </si>
  <si>
    <t>Macropus robustus</t>
  </si>
  <si>
    <t>Kangaroo</t>
  </si>
  <si>
    <t>Macropus rufus</t>
  </si>
  <si>
    <t>Sugar Glider</t>
  </si>
  <si>
    <t>Petaurus breviceps</t>
  </si>
  <si>
    <t>Rock Wallaby</t>
  </si>
  <si>
    <t>Petrogale mareeba</t>
  </si>
  <si>
    <t>Koala</t>
  </si>
  <si>
    <t>Phascolarctos cinereus</t>
  </si>
  <si>
    <t>Quokka</t>
  </si>
  <si>
    <t>Setonix brachyurus</t>
  </si>
  <si>
    <t>Wombat</t>
  </si>
  <si>
    <t>Vombatus ursinus</t>
  </si>
  <si>
    <t>Swamp Wallaby</t>
  </si>
  <si>
    <t>Wallabia bicolor</t>
  </si>
  <si>
    <t>Western Pygmy Possum</t>
  </si>
  <si>
    <t>Cercartetus concinnus</t>
  </si>
  <si>
    <t>Tenkile</t>
  </si>
  <si>
    <t>Dendrolagus scottae</t>
  </si>
  <si>
    <t>Rhino Wombat</t>
  </si>
  <si>
    <t>Diprotodon</t>
  </si>
  <si>
    <t>Procoptodon goliah</t>
  </si>
  <si>
    <t>Thylacoleo carnifex</t>
  </si>
  <si>
    <t>Moonrat</t>
  </si>
  <si>
    <t>Echinosorex gymnura</t>
  </si>
  <si>
    <t>Common Hedgehog</t>
  </si>
  <si>
    <t>Erinaceus europaeus</t>
  </si>
  <si>
    <t>Long-Eared Hedgehog</t>
  </si>
  <si>
    <t>Hemiechinus auritus</t>
  </si>
  <si>
    <t>Star-Nosed Mole</t>
  </si>
  <si>
    <t>Condylura cristata</t>
  </si>
  <si>
    <t>Desman</t>
  </si>
  <si>
    <t>Galemys pyrenaicus</t>
  </si>
  <si>
    <t>Shrew Mole</t>
  </si>
  <si>
    <t>Neurotrichus gibbsii</t>
  </si>
  <si>
    <t>Solenodon</t>
  </si>
  <si>
    <t>Solenodon paradoxus</t>
  </si>
  <si>
    <t>Shrew</t>
  </si>
  <si>
    <t>Sorex araneus</t>
  </si>
  <si>
    <t>Water Shrew</t>
  </si>
  <si>
    <t>Sorex palustris</t>
  </si>
  <si>
    <t>Thor Hero Shrew</t>
  </si>
  <si>
    <t>Scutisorex thori</t>
  </si>
  <si>
    <t>Hyrax</t>
  </si>
  <si>
    <t>Procavia capensis</t>
  </si>
  <si>
    <t>Brachylagus idahoensis</t>
  </si>
  <si>
    <t>Riverine Rabbit</t>
  </si>
  <si>
    <t>Bunolagus monticularis</t>
  </si>
  <si>
    <t>Snowshoe Hare</t>
  </si>
  <si>
    <t>Lepus americanus</t>
  </si>
  <si>
    <t>Jackrabbit</t>
  </si>
  <si>
    <t>Lepus californicus</t>
  </si>
  <si>
    <t>European Hare</t>
  </si>
  <si>
    <t>Silver Pika</t>
  </si>
  <si>
    <t>Ochotona argentata</t>
  </si>
  <si>
    <t>Volcano Rabbit</t>
  </si>
  <si>
    <t>Romerolagus diazi</t>
  </si>
  <si>
    <t>Giant Elephant Shrew</t>
  </si>
  <si>
    <t>Rhynchocyon udzungwensis</t>
  </si>
  <si>
    <t>Playtpus</t>
  </si>
  <si>
    <t>Ornithorhynchus anatinus</t>
  </si>
  <si>
    <t>Echidna</t>
  </si>
  <si>
    <t>Zaglossus</t>
  </si>
  <si>
    <t>Southern Marsupial Mole</t>
  </si>
  <si>
    <t>Notoryctes typhlops</t>
  </si>
  <si>
    <t>Bandicoot</t>
  </si>
  <si>
    <t>Chaeropus ecaudatus</t>
  </si>
  <si>
    <t>Bilby</t>
  </si>
  <si>
    <t>Macrotis lagotis</t>
  </si>
  <si>
    <t>Rhinocerus</t>
  </si>
  <si>
    <t>Ceratotherium simum</t>
  </si>
  <si>
    <t>Dicerorhinus sumatrensis</t>
  </si>
  <si>
    <t>Zebra</t>
  </si>
  <si>
    <t>Equus quagga</t>
  </si>
  <si>
    <t>Lowland Tapir</t>
  </si>
  <si>
    <t>Tapirus terrestris</t>
  </si>
  <si>
    <t>Tapir</t>
  </si>
  <si>
    <t>Acrocodia (previously Tapirus) indicus</t>
  </si>
  <si>
    <t>Pangolin</t>
  </si>
  <si>
    <t>Manis crassicaudata</t>
  </si>
  <si>
    <t>Long-Tailed Pangolin</t>
  </si>
  <si>
    <t>Phataginus tetradactyla</t>
  </si>
  <si>
    <t>Brown-Throated Sloth</t>
  </si>
  <si>
    <t>Bradypus variegatus</t>
  </si>
  <si>
    <t>Sloth</t>
  </si>
  <si>
    <t>Choloepus hoffmanni</t>
  </si>
  <si>
    <t>Silky Anteater</t>
  </si>
  <si>
    <t>Cyclopes didactylus</t>
  </si>
  <si>
    <t>Giant Anteater</t>
  </si>
  <si>
    <t>Myrmecophaga tridactyla</t>
  </si>
  <si>
    <t>Anteater</t>
  </si>
  <si>
    <t>Tamandua mexicana</t>
  </si>
  <si>
    <t>Spider Monkey</t>
  </si>
  <si>
    <t>Ateles geoffroyi</t>
  </si>
  <si>
    <t>Northern Muriqui</t>
  </si>
  <si>
    <t>Brachyteles hypoxanthus</t>
  </si>
  <si>
    <t>Uakari</t>
  </si>
  <si>
    <t>Cacajao calvus</t>
  </si>
  <si>
    <t>Goeldi's Monkey</t>
  </si>
  <si>
    <t>Callimico goeldii</t>
  </si>
  <si>
    <t>Marmoset</t>
  </si>
  <si>
    <t>Callithrix penicillata</t>
  </si>
  <si>
    <t>Pygmy Marmoset</t>
  </si>
  <si>
    <t>cebuella pygmaea</t>
  </si>
  <si>
    <t>White-headed Capuchin</t>
  </si>
  <si>
    <t>Cebus capucinus</t>
  </si>
  <si>
    <t>Diana Monkey</t>
  </si>
  <si>
    <t>Cercopithecus diana</t>
  </si>
  <si>
    <t>Giant Dwarf Lemur</t>
  </si>
  <si>
    <t>Cheirogaleus major</t>
  </si>
  <si>
    <t>Sibree's Dwarf Lemur</t>
  </si>
  <si>
    <t>Cheirogaleus sibreei</t>
  </si>
  <si>
    <t>Vervet Monkey</t>
  </si>
  <si>
    <t>Chlorocebus aethiops</t>
  </si>
  <si>
    <t>Aye Aye</t>
  </si>
  <si>
    <t>Daubentonia madagascariensis</t>
  </si>
  <si>
    <t>Patas Monkey</t>
  </si>
  <si>
    <t>Erythrocebus patas</t>
  </si>
  <si>
    <t>Bush Baby</t>
  </si>
  <si>
    <t>Galago moholi</t>
  </si>
  <si>
    <t>Galago senegalensis</t>
  </si>
  <si>
    <t>Gorilla</t>
  </si>
  <si>
    <t>Gorilla gorilla</t>
  </si>
  <si>
    <t>Ringtailed Lemur</t>
  </si>
  <si>
    <t>Lemur catta</t>
  </si>
  <si>
    <t>Snow Monkey</t>
  </si>
  <si>
    <t>Macaca fuscata</t>
  </si>
  <si>
    <t>Macaca mulatta</t>
  </si>
  <si>
    <t>Crested Black Macaque</t>
  </si>
  <si>
    <t>Macaca nigra</t>
  </si>
  <si>
    <t>Lion-Tailed Macaque</t>
  </si>
  <si>
    <t>Macaca silenus</t>
  </si>
  <si>
    <t>Tibetan Macaque</t>
  </si>
  <si>
    <t>Macaca thibetana</t>
  </si>
  <si>
    <t>Mandrill</t>
  </si>
  <si>
    <t>Mandrillus sphinx</t>
  </si>
  <si>
    <t>Pygmy Mouse Lemur</t>
  </si>
  <si>
    <t>Microcebus myoxinus</t>
  </si>
  <si>
    <t>Java Slow Loris</t>
  </si>
  <si>
    <t>Nycticebus javanicus</t>
  </si>
  <si>
    <t>Chimpanzee</t>
  </si>
  <si>
    <t>Pan troglodytes</t>
  </si>
  <si>
    <t>Olive Baboon</t>
  </si>
  <si>
    <t>Papio anubis</t>
  </si>
  <si>
    <t>Orangutan</t>
  </si>
  <si>
    <t>Hamadryas</t>
  </si>
  <si>
    <t>Papio hamadryas</t>
  </si>
  <si>
    <t>Papio ursinus</t>
  </si>
  <si>
    <t>Saki</t>
  </si>
  <si>
    <t>Pithecia pithecia</t>
  </si>
  <si>
    <t>Sifaka</t>
  </si>
  <si>
    <t>Propithecus verreauxi</t>
  </si>
  <si>
    <t>White-Lipped Tamarin</t>
  </si>
  <si>
    <t>Saguinus labiatus</t>
  </si>
  <si>
    <t>Squirrel Monkey</t>
  </si>
  <si>
    <t>Saimiri sciureus</t>
  </si>
  <si>
    <t>Hanuman langur</t>
  </si>
  <si>
    <t>Semnopithecus entellus</t>
  </si>
  <si>
    <t>Siau Island Tarsier</t>
  </si>
  <si>
    <t>Tarsius tumpara</t>
  </si>
  <si>
    <t>Gelada</t>
  </si>
  <si>
    <t>Theropithecus gelada</t>
  </si>
  <si>
    <t>Dusky Titi Monkey</t>
  </si>
  <si>
    <t>Red Colobus</t>
  </si>
  <si>
    <t>Saddleback Tamarin</t>
  </si>
  <si>
    <t>Tamarin</t>
  </si>
  <si>
    <t>Saguinus oedipus</t>
  </si>
  <si>
    <t>Elephant</t>
  </si>
  <si>
    <t>Loxodonta africana</t>
  </si>
  <si>
    <t>Jerboa</t>
  </si>
  <si>
    <t>Allactaga major</t>
  </si>
  <si>
    <t>Antelope Squirrel</t>
  </si>
  <si>
    <t>Ammospermophilus harrisii</t>
  </si>
  <si>
    <t>Castor canadensis</t>
  </si>
  <si>
    <t>Giant Bushy-Tailed Cloud Rat</t>
  </si>
  <si>
    <t>Crateromys schadenbergi</t>
  </si>
  <si>
    <t>Pouched Rat</t>
  </si>
  <si>
    <t>Cricetomys gambianus</t>
  </si>
  <si>
    <t>Tuco Tuco</t>
  </si>
  <si>
    <t>Ctenomys sociabilis</t>
  </si>
  <si>
    <t>Prairie Dog</t>
  </si>
  <si>
    <t>Cynomys gunnisoni</t>
  </si>
  <si>
    <t>Kangaroo Rat</t>
  </si>
  <si>
    <t>Dipodomys merriami</t>
  </si>
  <si>
    <t>Mara</t>
  </si>
  <si>
    <t>Dolichotis</t>
  </si>
  <si>
    <t>Edible Dormouse</t>
  </si>
  <si>
    <t>Glis glis</t>
  </si>
  <si>
    <t>Naked Mole Rat</t>
  </si>
  <si>
    <t>Heterocephalus glaber</t>
  </si>
  <si>
    <t>Capybara</t>
  </si>
  <si>
    <t>Hydrochoerus hydrochaeris</t>
  </si>
  <si>
    <t>Rakali</t>
  </si>
  <si>
    <t>Hydromys chrysogaster</t>
  </si>
  <si>
    <t>Cape Porcupine</t>
  </si>
  <si>
    <t>Hystrix africaeaustralis</t>
  </si>
  <si>
    <t>Viscacha</t>
  </si>
  <si>
    <t>Lagidium viscacia</t>
  </si>
  <si>
    <t>Maned Rat</t>
  </si>
  <si>
    <t>Lophiomys imhausi</t>
  </si>
  <si>
    <t>Marmota caligata</t>
  </si>
  <si>
    <t>Marmot (yellow bellied)</t>
  </si>
  <si>
    <t>Marmota flaviventris</t>
  </si>
  <si>
    <t>Bank Vole</t>
  </si>
  <si>
    <t>Myodes glareolus</t>
  </si>
  <si>
    <t>Spinifex Hopping Mouse</t>
  </si>
  <si>
    <t>Notomys alexis</t>
  </si>
  <si>
    <t>Grasshopper Mouse</t>
  </si>
  <si>
    <t>Onychomys leucogaster</t>
  </si>
  <si>
    <t>Springhare</t>
  </si>
  <si>
    <t>Pedetes capensis</t>
  </si>
  <si>
    <t>Deer Mouse</t>
  </si>
  <si>
    <t>Peromyscus maniculatus</t>
  </si>
  <si>
    <t>Red Giant Flying Squirrel</t>
  </si>
  <si>
    <t>Petaurista petaurista</t>
  </si>
  <si>
    <t>Sewer Rat</t>
  </si>
  <si>
    <t>Rattus norvegicus</t>
  </si>
  <si>
    <t>Indian Giant Squirrel</t>
  </si>
  <si>
    <t>Ratufa indica</t>
  </si>
  <si>
    <t>Grey Squirrel</t>
  </si>
  <si>
    <t>Sciurus carolinensis</t>
  </si>
  <si>
    <t>Giant Mole-Rat</t>
  </si>
  <si>
    <t>Spalax giganteus</t>
  </si>
  <si>
    <t>Red Squirrel</t>
  </si>
  <si>
    <t>Tamiasciurus hudsonicus</t>
  </si>
  <si>
    <t>Urocitellus columbianus</t>
  </si>
  <si>
    <t>Lemming</t>
  </si>
  <si>
    <t>Dicrostonyx torquatus</t>
  </si>
  <si>
    <t>Porcupine</t>
  </si>
  <si>
    <t>Erethizon dorsatum</t>
  </si>
  <si>
    <t>Siberian Chipmunk</t>
  </si>
  <si>
    <t>Eutamias sibiricus</t>
  </si>
  <si>
    <t>Dormouse</t>
  </si>
  <si>
    <t>Muscardinus avellanarius</t>
  </si>
  <si>
    <t>Giant Cloud Rat</t>
  </si>
  <si>
    <t>Phloeomys pallidus</t>
  </si>
  <si>
    <t>Pygmy Jerboa</t>
  </si>
  <si>
    <t>Salpingotus michaelis</t>
  </si>
  <si>
    <t>Mountain Pocket Gopher</t>
  </si>
  <si>
    <t>Thomomys monticola</t>
  </si>
  <si>
    <t>Large Tree Shrew</t>
  </si>
  <si>
    <t>Tupaia tana</t>
  </si>
  <si>
    <t>Manatee</t>
  </si>
  <si>
    <t>Trichechus manatus</t>
  </si>
  <si>
    <t>Aardvark</t>
  </si>
  <si>
    <t>Orycteropus afer</t>
  </si>
  <si>
    <t>Dimetrodon limbatus</t>
  </si>
  <si>
    <t>Cath Palug</t>
  </si>
  <si>
    <t>Mythical</t>
  </si>
  <si>
    <t>Greek Sphinx</t>
  </si>
  <si>
    <t>Ichneumon</t>
  </si>
  <si>
    <t>Kanko</t>
  </si>
  <si>
    <t>Kishi</t>
  </si>
  <si>
    <t>Leukrokottas</t>
  </si>
  <si>
    <t>Minatour</t>
  </si>
  <si>
    <t>Pegasus</t>
  </si>
  <si>
    <t>Pooka</t>
  </si>
  <si>
    <t>Ratatoskr</t>
  </si>
  <si>
    <t>Rougarou</t>
  </si>
  <si>
    <t>Unicorn</t>
  </si>
  <si>
    <t>Vanara Hanuman</t>
  </si>
  <si>
    <t>Water Horse</t>
  </si>
  <si>
    <t>Yeti</t>
  </si>
  <si>
    <t>Tardigrade</t>
  </si>
  <si>
    <t>Pitcher Plant</t>
  </si>
  <si>
    <t>Nepenthes hemsleyana</t>
  </si>
  <si>
    <t>Caryophyllales</t>
  </si>
  <si>
    <t>Plants are hard!</t>
  </si>
  <si>
    <t>Aardvark Cucumber</t>
  </si>
  <si>
    <t>Cucumis humifructus</t>
  </si>
  <si>
    <t>Cucurbitales</t>
  </si>
  <si>
    <t>Megalania</t>
  </si>
  <si>
    <t>Squamata</t>
  </si>
  <si>
    <t>Reptilia</t>
  </si>
  <si>
    <t>Orinoco Crocodile</t>
  </si>
  <si>
    <t>Crocodylus intermedius</t>
  </si>
  <si>
    <t>Crocodilia</t>
  </si>
  <si>
    <t>Bothrops asper</t>
  </si>
  <si>
    <t>Green Anaconda</t>
  </si>
  <si>
    <t>Eunectes murinus</t>
  </si>
  <si>
    <t>Panther Chameleon</t>
  </si>
  <si>
    <t>Furcifer pardalis</t>
  </si>
  <si>
    <t>Beaded Lizard</t>
  </si>
  <si>
    <t>Heloderma horridum</t>
  </si>
  <si>
    <t>Gila Monster</t>
  </si>
  <si>
    <t>Heloderma suspectum</t>
  </si>
  <si>
    <t>Cat Snake</t>
  </si>
  <si>
    <t>Telescopus fallax</t>
  </si>
  <si>
    <t>Komodo Dragon</t>
  </si>
  <si>
    <t>Varanus komodoensis</t>
  </si>
  <si>
    <t>Sea Turtle</t>
  </si>
  <si>
    <t>Caretta caretta</t>
  </si>
  <si>
    <t>Testudines</t>
  </si>
  <si>
    <t>Alligator Snapping Turtle</t>
  </si>
  <si>
    <t>Macrochelys temminckii</t>
  </si>
  <si>
    <t>Algae</t>
  </si>
  <si>
    <t>Symbiodinium</t>
  </si>
  <si>
    <t>Dinophyceae</t>
  </si>
  <si>
    <t>Suessiales</t>
  </si>
  <si>
    <t>Moray Eel</t>
  </si>
  <si>
    <t>Gymnothorax javanicus</t>
  </si>
  <si>
    <t>Anguilliformes</t>
  </si>
  <si>
    <t>Teleostei</t>
  </si>
  <si>
    <t>Wrasse</t>
  </si>
  <si>
    <t>Labroides dimidiatus</t>
  </si>
  <si>
    <t>Stonecat</t>
  </si>
  <si>
    <t>Noturus flavus</t>
  </si>
  <si>
    <t>Siluriformes</t>
  </si>
  <si>
    <t>Horseshoe Crab</t>
  </si>
  <si>
    <t>Limulus polyphemus</t>
  </si>
  <si>
    <t>Xiphosurida</t>
  </si>
  <si>
    <t>Xiphosura</t>
  </si>
  <si>
    <t>Class</t>
  </si>
  <si>
    <t>Latin binomial</t>
  </si>
  <si>
    <t>Summaries for Figure</t>
  </si>
  <si>
    <t>Mammalian Class*</t>
  </si>
  <si>
    <t xml:space="preserve">March Mammal Madness** </t>
  </si>
  <si>
    <t>*Burgin, C.J., J.P. Colella, P.L. Kahn, and N.S. Upham. 2018. How many species of mammals are there?. Journal of Mammalogy 99: 1-14.</t>
  </si>
  <si>
    <t>RAW DATA</t>
  </si>
  <si>
    <t>Author</t>
  </si>
  <si>
    <t>Title</t>
  </si>
  <si>
    <t>Bib</t>
  </si>
  <si>
    <t>MMM Year</t>
  </si>
  <si>
    <t>URL/DOI</t>
  </si>
  <si>
    <t>Boyd, C., Starck, E., Welsh, E., &amp; Householder, M. (2013). Bite marks on nimravid crania and implications for intraclade interactions within Nimravidae. 2013 Annual Meeting of The Geological Society of America, Denve, Colorado (27-30 October 2013).</t>
  </si>
  <si>
    <t>Boyd, C., Starck, E., Welsh, E., &amp; Householder, M.</t>
  </si>
  <si>
    <t>Bite marks on nimravid crania and implications for intraclade interactions within Nimravidae</t>
  </si>
  <si>
    <t>2013 Annual Meeting of The Geological Society of America</t>
  </si>
  <si>
    <t>Denver, Colorado (27-30 October 2013).</t>
  </si>
  <si>
    <t>Sonoda, L. T., Fels, M., Oczak, M., Vranken, E., Ismayilova, G., Guarino, M., Viazzi, S., Bahr, C., Berckmans, D., &amp; Hartung, J. (2013). Tail biting in pigs--causes and management intervention strategies to reduce the behavioral disorder. A review. Berliner und Münchener tierärztliche Wochenschrift, 126(3-4), 104-112.</t>
  </si>
  <si>
    <t>Sonoda, L. T., Fels, M., Oczak, M., Vranken, E., Ismayilova, G., Guarino, M., Viazzi, S., Bahr, C., Berckmans, D., &amp; Hartung, J.</t>
  </si>
  <si>
    <t>Tail biting in pigs--causes and management intervention strategies to reduce the behavioral disorder</t>
  </si>
  <si>
    <t>A review. Berliner und Münchener tierärztliche Wochenschrift</t>
  </si>
  <si>
    <t>126(3-4), 104-112.</t>
  </si>
  <si>
    <t>Dubost, G., Charron, F., Courcoul, A., &amp; Rodier, A. (2011). Social organization in the Chinese water deer, Hydropotes inermis. Acta Theriologica, 56(2), 189-198.</t>
  </si>
  <si>
    <t>Dubost, G., Charron, F., Courcoul, A., &amp; Rodier, A.</t>
  </si>
  <si>
    <t>Social organization in the Chinese water deer, Hydropotes inermis</t>
  </si>
  <si>
    <t>Acta Theriologica</t>
  </si>
  <si>
    <t>56(2), 189-198.</t>
  </si>
  <si>
    <t>McEvoy, F. J., Strathe, A. B., Madsen, M. T., &amp; Svalastoga, E. (2007). Changes in the relative thickness of individual subcutaneous adipose tissue layers in growing pigs. Acta Veterinaria Scandinavica, 49(32), 1-7.</t>
  </si>
  <si>
    <t>McEvoy, F. J., Strathe, A. B., Madsen, M. T., &amp; Svalastoga, E.</t>
  </si>
  <si>
    <t>Changes in the relative thickness of individual subcutaneous adipose tissue layers in growing pigs</t>
  </si>
  <si>
    <t>Acta Veterinaria Scandinavica</t>
  </si>
  <si>
    <t>49(32), 1-7.</t>
  </si>
  <si>
    <t>Miljutin, A. (2008). Trends of specialisation in rodents: the five-toed jerboas, subfamily Allactaginae (Dipodoidea, Rodentia). Acta Zoologica Lituanica, 18(4), 228-239.</t>
  </si>
  <si>
    <t>Miljutin, A.</t>
  </si>
  <si>
    <t>Trends of specialisation in rodents: the five-toed jerboas, subfamily Allactaginae (Dipodoidea, Rodentia)</t>
  </si>
  <si>
    <t>Acta Zoologica Lituanica</t>
  </si>
  <si>
    <t>18(4), 228-239.</t>
  </si>
  <si>
    <t>Tryon, C. A., McBrearty, S., &amp; Texier, P.-J. (2006) Levallois lithic technology from the Kapthurin Formation, Kenya: Acheulian origin and middle stone age diversity. African Archaeological Review, 22(4), 199-229.</t>
  </si>
  <si>
    <t>Tryon, C. A., McBrearty, S., &amp; Texier, P.-J.</t>
  </si>
  <si>
    <t>Levallois lithic technology from the Kapthurin Formation, Kenya: Acheulian origin and middle stone age diversity</t>
  </si>
  <si>
    <t>African Archaeological Review</t>
  </si>
  <si>
    <t>22(4), 199-229.</t>
  </si>
  <si>
    <t>Bax PN and Sheldrick DLW (1963) Some preliminary observations on the food of elephant in the Tsavo Royal National Park (East) of Kenya. African Journal of Ecology 1(1):40-51.</t>
  </si>
  <si>
    <t>Bax PN and Sheldrick DLW</t>
  </si>
  <si>
    <t>Some preliminary observations on the food of elephant in the Tsavo Royal National Park (East) of Kenya</t>
  </si>
  <si>
    <t>African Journal of Ecology</t>
  </si>
  <si>
    <t>1(1):40-51</t>
  </si>
  <si>
    <t>Cerling, T. E., &amp; Viehl, K.. (2004). Seasonal diet changes of the forest hog (Hylochoerus meinertzhageni Thomas) based on the carbon isotopic composition of hair. African Journal of Ecology 42(2): 88-92.</t>
  </si>
  <si>
    <t>Cerling, T. E., &amp; Viehl, K..</t>
  </si>
  <si>
    <t>Seasonal diet changes of the forest hog (Hylochoerus meinertzhageni Thomas) based on the carbon isotopic composition of hair</t>
  </si>
  <si>
    <t>42(2): 88-92.</t>
  </si>
  <si>
    <t>Clough, G. (1970). A quantitative study of the daily activity of the warthog in the Queen Elizabeth National Park, Uganda. African Journal of Ecology, 8(1), 19-24.</t>
  </si>
  <si>
    <t>Clough, G.</t>
  </si>
  <si>
    <t>A quantitative study of the daily activity of the warthog in the Queen Elizabeth National Park, Uganda</t>
  </si>
  <si>
    <t>8(1), 19-24.</t>
  </si>
  <si>
    <t>Kruuk, H., &amp; Sands, W. A. (1972). The aardwolf (Proteles cristatm Sparrman) 1783 as predator of termites. African Journal of Ecology, 10(3), 211-227.</t>
  </si>
  <si>
    <t>Kruuk, H., &amp; Sands, W. A.</t>
  </si>
  <si>
    <t>The aardwolf (Proteles cristatm Sparrman) 1783 as predator of termites</t>
  </si>
  <si>
    <t>10(3), 211-227.</t>
  </si>
  <si>
    <t>Owaga, M. L. (1975). The feeding ecology of wildebeest and zebra in Athi‐Kaputei plains. African Journal of Ecology, 13(3‐4), 375-383.</t>
  </si>
  <si>
    <t>Owaga, M. L.</t>
  </si>
  <si>
    <t>The feeding ecology of wildebeest and zebra in Athi‐Kaputei plains</t>
  </si>
  <si>
    <t>13(3‐4), 375-383.</t>
  </si>
  <si>
    <t>Thierry, B. (1985). Patterns of agonistic interactions in three species of macaque (Macaca mulatta, M fascicularis, M tonkeana). Aggressive Behavior, 11(3), 223-233.</t>
  </si>
  <si>
    <t>Thierry, B.</t>
  </si>
  <si>
    <t>Patterns of agonistic interactions in three species of macaque (Macaca mulatta, M fascicularis, M tonkeana)</t>
  </si>
  <si>
    <t>Aggressive Behavior</t>
  </si>
  <si>
    <t>11(3), 223-233.</t>
  </si>
  <si>
    <t>Pellis, S. M. (1997). Targets and tactics: The analysis of moment‐to‐moment decision making in animal combat. Aggressive Behavior: Official Journal of the International Society for Research on Aggression, 23(2), 107-129.</t>
  </si>
  <si>
    <t>Pellis, S. M.</t>
  </si>
  <si>
    <t>Targets and tactics: The analysis of moment‐to‐moment decision making in animal combat</t>
  </si>
  <si>
    <t>Aggressive Behavior: Official Journal of the International Society for Research on Aggression</t>
  </si>
  <si>
    <t>23(2), 107-129.</t>
  </si>
  <si>
    <t>Van Daele, L. (n.d.). Kodiak Brown Bear Fact Sheet, Alaska Department of Fish and Game. Retrieved September 19, 2018, from http://www.adfg.alaska.gov/index.cfm?adfg=brownbear.trivia</t>
  </si>
  <si>
    <t>Van Daele, L.</t>
  </si>
  <si>
    <t>Kodiak Brown Bear Fact Sheet</t>
  </si>
  <si>
    <t>Alaska Department of Fish and Game</t>
  </si>
  <si>
    <t>http://www.adfg.alaska.gov/index.cfm?adfg=brownbear.trivia</t>
  </si>
  <si>
    <t>Rincón, R., &amp; Ascanio, D. (2006). A first record of the Pleistocene saber-toothed cat Smilodon populator Lund, 1842 (Carnivora: Felidae: Machairodontinae) from Venezuela. Ameghiniana, 43(2), 499-501.</t>
  </si>
  <si>
    <t>Rincón, R., &amp; Ascanio, D.</t>
  </si>
  <si>
    <t>A first record of the Pleistocene saber-toothed cat Smilodon populator Lund, 1842 (Carnivora: Felidae: Machairodontinae) from Venezuela</t>
  </si>
  <si>
    <t>Ameghiniana</t>
  </si>
  <si>
    <t>43(2), 499-501.</t>
  </si>
  <si>
    <t>Palmour, R. M., Mulligan, J., Howbert, J. J., &amp; Ervin, F. (1997). Of monkeys and men: vervets and the genetics of human-like behaviors. American Journal of Human Genetics, 61(3), 481-488.</t>
  </si>
  <si>
    <t>Palmour, R. M., Mulligan, J., Howbert, J. J., &amp; Ervin, F.</t>
  </si>
  <si>
    <t>Of monkeys and men: vervets and the genetics of human-like behaviors</t>
  </si>
  <si>
    <t>American Journal of Human Genetics</t>
  </si>
  <si>
    <t>61(3), 481-488.</t>
  </si>
  <si>
    <t>Ferrari, S. F., &amp; Martins, E. S. (1992). Gummivory and gut morphology in two sympatric callitrichids (Callithrix emiliae) and Saguinus fuscicollis weddelli) from western Brazilian Amazonia. American Journal of Physical Anthropology, 88(1), 97-103.</t>
  </si>
  <si>
    <t>Ferrari, S. F., &amp; Martins, E. S.</t>
  </si>
  <si>
    <t>Gummivory and gut morphology in two sympatric callitrichids (Callithrix emiliae) and Saguinus fuscicollis weddelli) from western Brazilian Amazonia</t>
  </si>
  <si>
    <t>88(1), 97-103.</t>
  </si>
  <si>
    <t>Harrison, M. L., &amp; Tardif, S. D. (1994). Social implications of gummivory in marmosets. American Journal of Physical Anthropology, 95(4), 399-408.</t>
  </si>
  <si>
    <t>Harrison, M. L., &amp; Tardif, S. D.</t>
  </si>
  <si>
    <t>Social implications of gummivory in marmosets</t>
  </si>
  <si>
    <t>95(4), 399-408.</t>
  </si>
  <si>
    <t>Hogan, J. D., Melin, A. D., Mosdossy, K. N., &amp; Fedigan, L. M. (2016). Seasonal importance of flowers to Costa Rican capuchins (Cebus capucinus imitator): Implications for plant and primate. American journal of physical anthropology, 161(4), 591-602.</t>
  </si>
  <si>
    <t>Hogan, J. D., Melin, A. D., Mosdossy, K. N., &amp; Fedigan, L. M.</t>
  </si>
  <si>
    <t>Seasonal importance of flowers to Costa Rican capuchins (Cebus capucinus imitator): Implications for plant and primate</t>
  </si>
  <si>
    <t>161(4), 591-602.</t>
  </si>
  <si>
    <t>Orr, C. M.. (2005). Knuckle-walking anteater: a convergence test of adaptation for purported knuckle-walking features of African Hominidae. American Journal of Physical Anthropology 128(3): 639-658.</t>
  </si>
  <si>
    <t>Orr, C. M..</t>
  </si>
  <si>
    <t>Knuckle-walking anteater: a convergence test of adaptation for purported knuckle-walking features of African Hominidae</t>
  </si>
  <si>
    <t>128(3): 639-658.</t>
  </si>
  <si>
    <t>Panger, M. A., Perry, S., Rose, L., Gros‐Louis, J., Vogel, E., Mackinnon, K. C., &amp; Baker, M. (2002). Cross‐site differences in foraging behavior of white‐faced capuchins (Cebus capucinus). American Journal of Physical Anthropology: The Official Publication of the American Association of Physical Anthropologists, 119(1), 52-66.</t>
  </si>
  <si>
    <t>Panger, M. A., Perry, S., Rose, L., Gros‐Louis, J., Vogel, E., Mackinnon, K. C., &amp; Baker, M.</t>
  </si>
  <si>
    <t>Cross‐site differences in foraging behavior of white‐faced capuchins (Cebus capucinus)</t>
  </si>
  <si>
    <t>119(1), 52-66.</t>
  </si>
  <si>
    <t>Phillips‐Conroy, J. E., Jolly, C. J., &amp; Brett, F. L. (1991). Characteristics of hamadryas‐like male baboons living in anubis baboon troops in the Awash hybrid zone, Ethiopia. American Journal of Physical Anthropology, 86(3), 353-368.</t>
  </si>
  <si>
    <t>Phillips‐Conroy, J. E., Jolly, C. J., &amp; Brett, F. L.</t>
  </si>
  <si>
    <t>Characteristics of hamadryas‐like male baboons living in anubis baboon troops in the Awash hybrid zone, Ethiopia</t>
  </si>
  <si>
    <t>86(3), 353-368.</t>
  </si>
  <si>
    <t>Tappen, M., &amp; Wrangham, R. (2000). Recognizing hominoid‐modified bones: The taphonomy of colobus bones partially digested by free‐ranging chimpanzees in the Kibale Forest, Uganda. American Journal of Physical Anthropology: The Official Publication of the American Association of Physical Anthropologists, 113(2), 217-234.</t>
  </si>
  <si>
    <t>Tappen, M., &amp; Wrangham, R.</t>
  </si>
  <si>
    <t>Recognizing hominoid‐modified bones: The taphonomy of colobus bones partially digested by free‐ranging chimpanzees in the Kibale Forest, Uganda</t>
  </si>
  <si>
    <t>113(2), 217-234.</t>
  </si>
  <si>
    <t>Harvey, N. C., Clarke, A. S., &amp; Lindburg, D. G. (1991). Morphometric data for adult lion-tailed macaques (Macaca silenus). American Journal of Physical Anthropology, 85(2), 233-236.</t>
  </si>
  <si>
    <t>Harvey, N. C., Clarke, A. S., &amp; Lindburg, D. G.</t>
  </si>
  <si>
    <t>Morphometric data for adult lion-tailed macaques (Macaca silenus)</t>
  </si>
  <si>
    <t>85(2), 233-236.</t>
  </si>
  <si>
    <t>Heath, M. E., &amp; Hammel, H. T. (1986). Body temperature and rate of O2 consumption in Chinese pangolins. American Journal of Physiology-Regulatory, Integrative and Comparative Physiology, 250(3), R377-R382.</t>
  </si>
  <si>
    <t>Heath, M. E., &amp; Hammel, H. T.</t>
  </si>
  <si>
    <t>Body temperature and rate of O2 consumption in Chinese pangolins</t>
  </si>
  <si>
    <t>American Journal of Physiology-Regulatory, Integrative and Comparative Physiology</t>
  </si>
  <si>
    <t>250(3), R377-R382.</t>
  </si>
  <si>
    <t>Beaudrot, L., Struebig, M. J., Meijaard, E., Van Balen, S., Husson, S., Young, C. F., &amp; Marshall, A. J. (2013). Interspecific interactions between primates, birds, bats, and squirrels may affect community composition on Borneo. American Journal of Primatology, 75(2), 170-185.</t>
  </si>
  <si>
    <t>Beaudrot, L., Struebig, M. J., Meijaard, E., Van Balen, S., Husson, S., Young, C. F., &amp; Marshall, A. J.</t>
  </si>
  <si>
    <t>Interspecific interactions between primates, birds, bats, and squirrels may affect community composition on Borneo</t>
  </si>
  <si>
    <t>75(2), 170-185.</t>
  </si>
  <si>
    <t>Boinski, S. (1988). Use of a club by a wild white‐faced capuchin (Cebus capucinus) to attack a venomous snake (Bothrops asper). American Journal of Primatology, 14(2), 177-179.</t>
  </si>
  <si>
    <t>Boinski, S.</t>
  </si>
  <si>
    <t>Use of a club by a wild white‐faced capuchin (Cebus capucinus) to attack a venomous snake (Bothrops asper)</t>
  </si>
  <si>
    <t>14(2), 177-179.</t>
  </si>
  <si>
    <t>Campbell, C. J. (2006). Lethal intragroup aggression by adult male spider monkeys (Ateles geoffroyi). American Journal of Primatology: Official Journal of the American Society of Primatologists, 68(12), 1197-1201.</t>
  </si>
  <si>
    <t>Campbell, C. J.</t>
  </si>
  <si>
    <t>Lethal intragroup aggression by adult male spider monkeys (Ateles geoffroyi)</t>
  </si>
  <si>
    <t>68(12), 1197-1201.</t>
  </si>
  <si>
    <t>https://onlinelibrary.wiley.com/doi/abs/10.1002/ajp.20305</t>
  </si>
  <si>
    <t>Clarke, M. R.. (1999). Morphometric comparison of Chinese‐origin and Indian‐derived rhesus monkeys (Macaca mulatta). American Journal of Primatology 47(4): 335-346.</t>
  </si>
  <si>
    <t>Clarke, M. R..</t>
  </si>
  <si>
    <t>Morphometric comparison of Chinese‐origin and Indian‐derived rhesus monkeys (Macaca mulatta)</t>
  </si>
  <si>
    <t>47(4): 335-346.</t>
  </si>
  <si>
    <t>Estrada, A., &amp; Coates‐Estrada, R. (1988). Tropical rain forest conversion and perspectives in the conservation of wild primates (Alouatta and Ateles) in Mexico. American Journal of Primatology, 14(4), 315-327.</t>
  </si>
  <si>
    <t>Estrada, A., &amp; Coates‐Estrada, R.</t>
  </si>
  <si>
    <t>Tropical rain forest conversion and perspectives in the conservation of wild primates (Alouatta and Ateles) in Mexico</t>
  </si>
  <si>
    <t>14(4), 315-327.</t>
  </si>
  <si>
    <t>Howell, S., Westergaard, G., Hoos, B., Chavanne, T. J., Shoaf, S. E., Cleveland, A., ... &amp; Dee Higley, J. (2007). Serotonergic influences on life‐history outcomes in free‐ranging male rhesus macaques. American Journal of Primatology: Official Journal of the American Society of Primatologists, 69(8), 851-865.</t>
  </si>
  <si>
    <t>Howell, S., Westergaard, G., Hoos, B., Chavanne, T. J., Shoaf, S. E., Cleveland, A., ... &amp; Dee Higley, J.</t>
  </si>
  <si>
    <t>Serotonergic influences on life‐history outcomes in free‐ranging male rhesus macaques</t>
  </si>
  <si>
    <t>69(8), 851-865.</t>
  </si>
  <si>
    <t>Lemos de Sá, R. M., &amp; Glander, K. E. (1993). Capture techniques and morphometrics for the woolly spider monkey, or muriqui (Brachyteles arachnoides, E. Geoffroy 1806). American Journal of Primatology, 29(2), 145-153.</t>
  </si>
  <si>
    <t>Lemos de Sá, R. M., &amp; Glander, K. E.</t>
  </si>
  <si>
    <t>Capture techniques and morphometrics for the woolly spider monkey, or muriqui (Brachyteles arachnoides, E. Geoffroy 1806)</t>
  </si>
  <si>
    <t>29(2), 145-153.</t>
  </si>
  <si>
    <t>Lwanga, J. S., Struhsaker, T. T., Struhsaker, P. J., Butynski, T. M., &amp; Mitani, J. C. (2011). Primate population dynamics over 32.9 years at Ngogo, Kibale National Park, Uganda. American Journal of Primatology, 73(10), 997-1011.</t>
  </si>
  <si>
    <t>Lwanga, J. S., Struhsaker, T. T., Struhsaker, P. J., Butynski, T. M., &amp; Mitani, J. C.</t>
  </si>
  <si>
    <t>Primate population dynamics over 32.9 years at Ngogo, Kibale National Park, Uganda</t>
  </si>
  <si>
    <t>73(10), 997-1011.</t>
  </si>
  <si>
    <t>Sanz CM, Schöning C and Morgan DB (2010) Chimpanzees prey on army ants with specialized tool set. American Journal of Primatology 72(1):17-24.</t>
  </si>
  <si>
    <t>Sanz CM, Schöning C and Morgan DB</t>
  </si>
  <si>
    <t>Chimpanzees prey on army ants with specialized tool set.</t>
  </si>
  <si>
    <t>72(1):17-24.</t>
  </si>
  <si>
    <t>Zhang, P., Watanabe, K., &amp; Eishi, T. (2007). Habitual hot-spring bathing by a group of Japanese macaques (Macaca fuscata) in their natural habitat. American Journal of Primatology, 69(12), 1425-1430.</t>
  </si>
  <si>
    <t>Zhang, P., Watanabe, K., &amp; Eishi, T.</t>
  </si>
  <si>
    <t>Habitual hot-spring bathing by a group of Japanese macaques (Macaca fuscata) in their natural habitat</t>
  </si>
  <si>
    <t>69(12), 1425-1430.</t>
  </si>
  <si>
    <t>Caine, N. G., &amp; Steves, C. (1990). Evidence for a "monitoring call" in red-bellied tamarins. American Journal of Primatology, 22(4), 251-262.</t>
  </si>
  <si>
    <t>Caine, N. G., &amp; Steves, C.</t>
  </si>
  <si>
    <t>Evidence for a "monitoring call" in red-bellied tamarins</t>
  </si>
  <si>
    <t>22(4), 251-262.</t>
  </si>
  <si>
    <t>Vinton, M. A., Hartnett, D. C., Finck, E. J., &amp; Briggs, J. M.. (1993). Interactive Effects of Fire, Bison (Bison bison) Grazing and Plant Community Composition in Tallgrass Prairie. American Midland Naturalist 129(1): 10-18.</t>
  </si>
  <si>
    <t>Vinton, M. A., Hartnett, D. C., Finck, E. J., &amp; Briggs, J. M..</t>
  </si>
  <si>
    <t>Interactive Effects of Fire, Bison (Bison bison) Grazing and Plant Community Composition in Tallgrass Prairie</t>
  </si>
  <si>
    <t>American Midland Naturalist</t>
  </si>
  <si>
    <t>129(1): 10-18.</t>
  </si>
  <si>
    <t>Granger W and Gregory WK (1935) A revised restoration of the skeleton of Baluchitherium, gigantic fossil Rhinoceros of central Asia. American Museum Novitates 787: 1-3</t>
  </si>
  <si>
    <t>Granger W and Gregory WK</t>
  </si>
  <si>
    <t>A revised restoration of the skeleton of Baluchitherium, gigantic fossil Rhinoceros of central Asia</t>
  </si>
  <si>
    <t>American Museum Novitates</t>
  </si>
  <si>
    <t>787: 1-3</t>
  </si>
  <si>
    <t>Burden, W. D. (1928). Results of the Douglas Burden expedition to the island of Komodo: observations on the habits and distribution of Varanus komodoensis Ouwens. American Museum of Natural History.</t>
  </si>
  <si>
    <t>Burden, W. D.</t>
  </si>
  <si>
    <t>Results of the Douglas Burden expedition to the island of Komodo: observations on the habits and distribution of Varanus komodoensis Ouwens</t>
  </si>
  <si>
    <t>American Museum of Natural History</t>
  </si>
  <si>
    <t>Garrick, L. D., &amp; Lang, J. W. (1977). Social signals and behaviors of adult alligators and crocodiles. American Zoologist, 17(1), 225-239.</t>
  </si>
  <si>
    <t>Garrick, L. D., &amp; Lang, J. W.</t>
  </si>
  <si>
    <t>Social signals and behaviors of adult alligators and crocodiles</t>
  </si>
  <si>
    <t>American Zoologist</t>
  </si>
  <si>
    <t>17(1), 225-239.</t>
  </si>
  <si>
    <t>Struhsaker, T. T. (1974). Correlates of ranging behavior in a group of red colobus monkeys (Colobus badius tephroscleas). American Zoology 14: 177-184.</t>
  </si>
  <si>
    <t>Struhsaker, T. T.</t>
  </si>
  <si>
    <t>Correlates of ranging behavior in a group of red colobus monkeys (Colobus badius tephroscleas)</t>
  </si>
  <si>
    <t>American Zoology</t>
  </si>
  <si>
    <t>14: 177-184.</t>
  </si>
  <si>
    <t>Grand, T. I., &amp; Barboza, P. S. (2001). Anatomy and development of the koala, Phascolarctos cinereus: an evolutionary perspective on the superfamily Vombatoidea. Anatomy and Embryology, 203(3), 211-223.</t>
  </si>
  <si>
    <t>Grand, T. I., &amp; Barboza, P. S.</t>
  </si>
  <si>
    <t>Anatomy and development of the koala, Phascolarctos cinereus: an evolutionary perspective on the superfamily Vombatoidea</t>
  </si>
  <si>
    <t>Anatomy and Embryology</t>
  </si>
  <si>
    <t>203(3), 211-223.</t>
  </si>
  <si>
    <t>Cartwright, M. (2012). Sphinx. Ancient History Encyclopedia. Retrieved from https://www.ancient.eu/sphinx/</t>
  </si>
  <si>
    <t>Cartwright, M.</t>
  </si>
  <si>
    <t>Sphinx</t>
  </si>
  <si>
    <t>Ancient History Encyclopedia</t>
  </si>
  <si>
    <t>https://www.ancient.eu/sphinx/</t>
  </si>
  <si>
    <t>Balme, G., Hunter, L., &amp; Slotow, R. (2007). Feeding habitat selection by hunting leopards Panthera pardus in a woodland savanna: prey catchability versus abundance. Animal Behaviour, 74(3), 589-598.</t>
  </si>
  <si>
    <t>Balme, G., Hunter, L., &amp; Slotow, R.</t>
  </si>
  <si>
    <t>Feeding habitat selection by hunting leopards Panthera pardus in a woodland savanna: prey catchability versus abundance</t>
  </si>
  <si>
    <t>74(3), 589-598.</t>
  </si>
  <si>
    <t>Barrett-Lennard LG, Ford JKB, and Heise KA (1996) The mixed blessing of echolocation: differences in sonar use by fish-eating and mammal-eating killer whales. Animal Behavior 51(3):553-565</t>
  </si>
  <si>
    <t>Barrett-Lennard LG, Ford JKB, and Heise KA</t>
  </si>
  <si>
    <t>The mixed blessing of echolocation: differences in sonar use by fish-eating and mammal-eating killer whales</t>
  </si>
  <si>
    <t>51(3):553-565</t>
  </si>
  <si>
    <t>Benson-Amram S, Heinen VK, Dryer SL, and Holekamp KE (2011) Numerical assessment and individual call discrimination by wild spotted hyaenas, Crocuta crocuta. Animal Behaviour 82(4):743-752.</t>
  </si>
  <si>
    <t>Benson-Amram S, Heinen VK, Dryer SL, and Holekamp KE</t>
  </si>
  <si>
    <t>Numerical assessment and individual call discrimination by wild spotted hyaenas, Crocuta crocuta.</t>
  </si>
  <si>
    <t>82(4):743-752.</t>
  </si>
  <si>
    <t>Berger, J. (1991). Pregnancy incentives, predation constraints and habitat shifts: experimental and field evidence for wild bighorn sheep. Animal Behavior, 41, 61-77.</t>
  </si>
  <si>
    <t>Berger, J.</t>
  </si>
  <si>
    <t>Pregnancy incentives, predation constraints and habitat shifts: experimental and field evidence for wild bighorn sheep</t>
  </si>
  <si>
    <t>41, 61-77.</t>
  </si>
  <si>
    <t>Blumstein DT and Daniel JC (2004) Yellow-bellied marmots discriminate between the alarm calls of individuals and are more responsive to calls from juveniles. Animal Behaviour 68(6):1257-1265.</t>
  </si>
  <si>
    <t>Blumstein DT and Daniel JC</t>
  </si>
  <si>
    <t>Yellow-bellied marmots discriminate between the alarm calls of individuals and are more responsive to calls from juveniles.</t>
  </si>
  <si>
    <t>68(6):1257-1265.</t>
  </si>
  <si>
    <t>Brick, O. (1998). Fighting behaviour, vigilance and predation risk in the cichlid fishNannacara anomala. Animal Behaviour, 56(2), 309-317.</t>
  </si>
  <si>
    <t>Brick, O.</t>
  </si>
  <si>
    <t>Fighting behaviour, vigilance and predation risk in the cichlid fishNannacara anomala</t>
  </si>
  <si>
    <t>56(2), 309-317.</t>
  </si>
  <si>
    <t>Creel S and Marusha Creel N (1995) Communal hunting and pack size in African wild dogs, Lycaon pictus. Animal Behaviour 50(5):1325-1339.</t>
  </si>
  <si>
    <t>Creel S and Marusha Creel N</t>
  </si>
  <si>
    <t>Communal hunting and pack size in African wild dogs, Lycaon pictus</t>
  </si>
  <si>
    <t>50(5):1325-1339.</t>
  </si>
  <si>
    <t>Creel, S., Creel, N., Wildt, D. E., &amp; Monfort, S. L. (1992). Behavioural and endocrine mechanisms of reproductive suppression in Serenge dwarf mongooses. Animal Behaviour, 43(2), 231–245. https://doi.org/10.1016/S0003-3472(05)80219-2</t>
  </si>
  <si>
    <t>Creel, S., Creel, N., Wildt, D. E., &amp; Monfort, S. L.</t>
  </si>
  <si>
    <t>Behavioural and endocrine mechanisms of reproductive suppression in Serenge dwarf mongooses</t>
  </si>
  <si>
    <t>43(2), 231–245.</t>
  </si>
  <si>
    <t>https://doi.org/10.1016/S0003-3472(05)80219-2</t>
  </si>
  <si>
    <t>Frank LG (1986) Social organization of the spotted hyaena (Crocuta crocuta). I. Demography, Animal Behavior 34(5): 1500-1509</t>
  </si>
  <si>
    <t>Frank LG</t>
  </si>
  <si>
    <t>Social organization of the spotted hyaena (Crocuta crocuta) I. Demography</t>
  </si>
  <si>
    <t>34(5): 1500-1509</t>
  </si>
  <si>
    <t>Graw B and Manser MB (2007) The function of mobbing in cooperative meerkats. Animal Behavior 74(3):507-517.</t>
  </si>
  <si>
    <t>Graw B and Manser MB</t>
  </si>
  <si>
    <t>The function of mobbing in cooperative meerkats.</t>
  </si>
  <si>
    <t>74(3):507-517.</t>
  </si>
  <si>
    <t>Hilborn, A., Pettorelli, N., Orme, C. D. L., &amp; Durant, S. M. (2012). Stalk and chase: how hunt stages affect hunting success in Serengeti cheetah. Animal behaviour, 84(3), 701-706.</t>
  </si>
  <si>
    <t>Hilborn, A., Pettorelli, N., Orme, C. D. L., &amp; Durant, S. M.</t>
  </si>
  <si>
    <t>Stalk and chase: how hunt stages affect hunting success in Serengeti cheetah</t>
  </si>
  <si>
    <t>84(3), 701-706.</t>
  </si>
  <si>
    <t>Hofmann, H. A., &amp; Schildberger, K. (2001). Assessment of strength and willingness to fight during aggressive encounters in crickets. Animal Behaviour, 62(2), 337-348.</t>
  </si>
  <si>
    <t>Hofmann, H. A., &amp; Schildberger, K.</t>
  </si>
  <si>
    <t>Assessment of strength and willingness to fight during aggressive encounters in crickets</t>
  </si>
  <si>
    <t>62(2), 337-348.</t>
  </si>
  <si>
    <t>Kern, J. M., &amp; Radford, A. N. (2014) Sentinal dwarf mongooses (Helogale parvula) exhibit flexible decision making in relation to predation risk. Animal Behavior, 98, 185-192.</t>
  </si>
  <si>
    <t>Kern, J. M., &amp; Radford, A. N.</t>
  </si>
  <si>
    <t>Sentinal dwarf mongooses (Helogale parvula) exhibit flexible decision making in relation to predation risk.</t>
  </si>
  <si>
    <t>98, 185-192.</t>
  </si>
  <si>
    <t>Pola, Y. V., &amp; Snowdon, C. T. (1975). The vocalizations of pygmy marmosets (Cebuella pygmaea). Animal Behaviour, 23(4), 826-842.</t>
  </si>
  <si>
    <t>Pola, Y. V., &amp; Snowdon, C. T.</t>
  </si>
  <si>
    <t>The vocalizations of pygmy marmosets (Cebuella pygmaea)</t>
  </si>
  <si>
    <t>23(4), 826-842.</t>
  </si>
  <si>
    <t>Slobodchikoff, C. N., Kiriazis, J., Fischer, C., &amp; Creef, E. (1991). Semantic information distinguishing individual predators in the alarm calls of Gunnison's prairie dogs. Animal Behaviour, 42(5), 713-719.</t>
  </si>
  <si>
    <t>Slobodchikoff, C. N., Kiriazis, J., Fischer, C., &amp; Creef, E.</t>
  </si>
  <si>
    <t>Semantic information distinguishing individual predators in the alarm calls of Gunnison's prairie dogs</t>
  </si>
  <si>
    <t>42(5), 713-719.</t>
  </si>
  <si>
    <t>Sol, D., Lapiedra, O., &amp; González-Lagos, C. (2013). Behavioural adjustments for a life in the city. Animal Behaviour, 85(5), 1101-1112.</t>
  </si>
  <si>
    <t>Sol, D., Lapiedra, O., &amp; González-Lagos, C.</t>
  </si>
  <si>
    <t>Behavioural adjustments for a life in the city</t>
  </si>
  <si>
    <t>85(5), 1101-1112.</t>
  </si>
  <si>
    <t>Soltis, J., Leong, K., &amp; Savage, A. (2005). African elephant vocal communication II: rumble variation reflects the individual identity and emotional state of callers. Animal Behaviour, 70(3), 589-599.</t>
  </si>
  <si>
    <t>Soltis, J., Leong, K., &amp; Savage, A.</t>
  </si>
  <si>
    <t>African elephant vocal communication II: rumble variation reflects the individual identity and emotional state of callers</t>
  </si>
  <si>
    <t>70(3), 589-599.</t>
  </si>
  <si>
    <t>Bshary, R., &amp; Noë, R. (1997). Red colobus and Diana monkeys provide protection against predators. Animal Behaviour, 54(6), 1461-1474.</t>
  </si>
  <si>
    <t>Bshary, R., &amp; Noë, R.</t>
  </si>
  <si>
    <t>Red colobus and Diana monkeys provide protection against predators</t>
  </si>
  <si>
    <t>54(6), 1461-1474.</t>
  </si>
  <si>
    <t>Dunstone, N., &amp; O'Connor, R. J. (1979). Optimal foraging in an amphibious mammal. I. The aqualung effect. Animal Behaviour, 27, 1182-1194.</t>
  </si>
  <si>
    <t>Dunstone, N., &amp; O'Connor, R. J.</t>
  </si>
  <si>
    <t>Optimal foraging in an amphibious mammal. I. The aqualung effect.</t>
  </si>
  <si>
    <t>27, 1182-1194.</t>
  </si>
  <si>
    <t>Flower, T. P., &amp; Gribble, M. (2012). Kleptoparasitism by attacks versus false alarm calls in fork-tailed drongos. Animal Behaviour, 83(2), 403-410.</t>
  </si>
  <si>
    <t>Flower, T. P., &amp; Gribble, M.</t>
  </si>
  <si>
    <t>Kleptoparasitism by attacks versus false alarm calls in fork-tailed drongos</t>
  </si>
  <si>
    <t>83(2), 403-410.</t>
  </si>
  <si>
    <t>Peterson, R. S., &amp; Bartholomew, G. A. (1969). Airborne vocal communication in the California sea lion, Zalophus californicus. Animal Behaviour, 17(1), 17-18.</t>
  </si>
  <si>
    <t>Peterson, R. S., &amp; Bartholomew, G. A.</t>
  </si>
  <si>
    <t>Airborne vocal communication in the California sea lion, Zalophus californicus</t>
  </si>
  <si>
    <t>17(1), 17-18.</t>
  </si>
  <si>
    <t>Proops, L., Burden, F., &amp; Osthaus, B. (2009). Mule cognition: a case of hybrid vigour? Animal Cognition, 12(1), 75-84.</t>
  </si>
  <si>
    <t>Proops, L., Burden, F., &amp; Osthaus, B.</t>
  </si>
  <si>
    <t>Mule cognition: a case of hybrid vigour?</t>
  </si>
  <si>
    <t>Animal Cognition</t>
  </si>
  <si>
    <t>12(1), 75-84</t>
  </si>
  <si>
    <t>LaPoint, S. D., Belant, J. L., &amp; Kays, R. W. (2015). Mesopredator release facilitates range expansion in fisher. Animal conservation, 18(1), 50-61.</t>
  </si>
  <si>
    <t>LaPoint, S. D., Belant, J. L., &amp; Kays, R. W.</t>
  </si>
  <si>
    <t>Mesopredator release facilitates range expansion in fisher</t>
  </si>
  <si>
    <t>Animal Conservation</t>
  </si>
  <si>
    <t>18(1), 50-61.</t>
  </si>
  <si>
    <t>Odden, M., Wegge, P., &amp; Storaas, T. (2005). Hog deer Axis porcinus need threatened tallgrass floodplains: A study of habitat selection in lowland Nepal. Animal Conservation, 8(1), 99-104. doi:10.1017/S1367943004001854</t>
  </si>
  <si>
    <t>Odden, M., Wegge, P., &amp; Storaas, T.</t>
  </si>
  <si>
    <t>Hog deer Axis porcinus need threatened tallgrass floodplains: A study of habitat selection in lowland Nepal</t>
  </si>
  <si>
    <t>8(1), 99-104.</t>
  </si>
  <si>
    <t>doi:10.1017/S1367943004001854</t>
  </si>
  <si>
    <t>Pastor, T., Garza, J. C., Aguilar, A., Tounta, E., &amp; Androukaki, E. (2007). Genetic diversity and differentiation between the two remaining populations of the critically endangered Mediterranean monk seal. Animal Conservation, 10(4), 461-469.</t>
  </si>
  <si>
    <t>Pastor, T., Garza, J. C., Aguilar, A., Tounta, E., &amp; Androukaki, E.</t>
  </si>
  <si>
    <t>Genetic diversity and differentiation between the two remaining populations of the critically endangered Mediterranean monk seal</t>
  </si>
  <si>
    <t>10(4), 461-469.</t>
  </si>
  <si>
    <t>Hawkins, J. P., Roberts, C. M., &amp; Clark, V. (2000). The threatened status of restricted-range coral reef fish species. Animal Conservation forum, 3(1), 81-88.</t>
  </si>
  <si>
    <t>Hawkins, J. P., Roberts, C. M., &amp; Clark, V.</t>
  </si>
  <si>
    <t>The threatened status of restricted-range coral reef fish species</t>
  </si>
  <si>
    <t>Animal Conservation Forum</t>
  </si>
  <si>
    <t>3(1), 81-88.</t>
  </si>
  <si>
    <t>Odden, M., Wegge, P., &amp; Storaas, T. (2005, February). Hog deer Axis porcinus need threatened tallgrass floodplains: a study of habitat selection in lowland Nepal. In Animal Conservation forum (Vol. 8, No. 1, pp. 99-104). Cambridge University Press.</t>
  </si>
  <si>
    <t>Hog deer Axis porcinus need threatened tallgrass floodplains: a study of habitat selection in lowland Nepal</t>
  </si>
  <si>
    <t>(Vol. 8 No. 1, pp. 99-104)</t>
  </si>
  <si>
    <t>Patsy, L. B. M. S. V. (2009). Gulo gulo (wolverine). Retrieved September 19, 2018, from http://animaldiversity.org/accounts/Gulo_gulo/</t>
  </si>
  <si>
    <t>Patsy, L. B. M. S. V.</t>
  </si>
  <si>
    <t>Gulo gulo (wolverine)</t>
  </si>
  <si>
    <t>Animal Diversity Web</t>
  </si>
  <si>
    <t>http://animaldiversity.org/accounts/Gulo_gulo/</t>
  </si>
  <si>
    <t>Ratzloff, E. (2011). Orycteropus afer (on-line), Animal Diversity Web. https://animaldiversity.org/accounts/Orycteropus_afer/</t>
  </si>
  <si>
    <t>Ratzloff, E.</t>
  </si>
  <si>
    <t>Orycteropus afer (on-line)</t>
  </si>
  <si>
    <t>https://animaldiversity.org/accounts/Orycteropus_afer/</t>
  </si>
  <si>
    <t>Michelin, A. (2002). "Axis porcinus". Animal Diversity Web. http://animaldiversity.org/accounts/Axis_porcinus/</t>
  </si>
  <si>
    <t>Michelin, A.</t>
  </si>
  <si>
    <t>Axis porcinus</t>
  </si>
  <si>
    <t>Zurita, A. E., Soibelzon, L. H., Soibelzon, E., Gasparini, G. M., Cenizo, M. M., &amp; Arzani, H. (2010, January). Accessory protection structures in Glyptodon Owen (Xenarthra, Cingulata, Glyptodontidae). In Annales de paléontologie (Vol. 96, No. 1, pp. 1-11). Elsevier Masson.</t>
  </si>
  <si>
    <t>Zurita, A. E., Soibelzon, L. H., Soibelzon, E., Gasparini, G. M., Cenizo, M. M., &amp; Arzani, H.</t>
  </si>
  <si>
    <t>Accessory protection structures in Glyptodon Owen (Xenarthra, Cingulata, Glyptodontidae)</t>
  </si>
  <si>
    <t>Annales de paléontologie</t>
  </si>
  <si>
    <t>96(1):1-11</t>
  </si>
  <si>
    <t>Christiansen, P. (1999, January). What size were Arctodus simus and Ursus spelaeus (Carnivora: Ursidae)?. In Annales Zoologici Fennici (pp. 93-102). Finnish Zoological and Botanical Publishing Board.</t>
  </si>
  <si>
    <t>Christiansen, P.</t>
  </si>
  <si>
    <t>What size were Arctodus simus and Ursus spelaeus (Carnivora: Ursidae)?</t>
  </si>
  <si>
    <t>Annales Zoologici Fennici</t>
  </si>
  <si>
    <t>(pp. 93-102). Finnish Zoological and Botanical Publishing Board.</t>
  </si>
  <si>
    <t>Boulenger, G. A. (1907). Description of a new Engystomatid frog of the genus Breviceps from Namaqualand. Annals and Magazine of Natural History, 20(115), 46-47.</t>
  </si>
  <si>
    <t>Boulenger, G. A.</t>
  </si>
  <si>
    <t>Description of a new Engystomatid frog of the genus Breviceps from Namaqualand</t>
  </si>
  <si>
    <t>Annals and Magazine of Natural History</t>
  </si>
  <si>
    <t>20(115), 46-47.</t>
  </si>
  <si>
    <t>Suomi SJ (2006) Risk, resilience, and gene x environment interactions in rhesus monkeys. Annals of the New York Academy of Sciences 1094:52-62</t>
  </si>
  <si>
    <t>Suomi SJ</t>
  </si>
  <si>
    <t>Risk, resilience, and gene x environment interactions in rhesus monkeys.</t>
  </si>
  <si>
    <t>Annals of the New York Academy of Sciences</t>
  </si>
  <si>
    <t>1094:52-62</t>
  </si>
  <si>
    <t>Fisher, D. C. (2018). Paleobiology of Pleistocene Proboscideans. Annual Review of Earth and Planetary Sciences, 46, 229-260.</t>
  </si>
  <si>
    <t>Fisher, D. C.</t>
  </si>
  <si>
    <t>Paleobiology of Pleistocene Proboscideans</t>
  </si>
  <si>
    <t>Annual Review of Earth and Planetary Sciences</t>
  </si>
  <si>
    <t>46, 229-260.</t>
  </si>
  <si>
    <t>Raubenheimer D and Rothman JM (2013) Nutritional ecology of entomophagy in humans and other primates. Annual Review of Entomology 58:141-160.</t>
  </si>
  <si>
    <t>Raubenheimer D and Rothman JM</t>
  </si>
  <si>
    <t>Nutritional ecology of entomophagy in humans and other primates.</t>
  </si>
  <si>
    <t>Annual Review of Entomology</t>
  </si>
  <si>
    <t>58:141-160.</t>
  </si>
  <si>
    <t>Way, M. J. (1963). Mutualism between ants and honeydew-producing Homoptera. Annual Review of Entomology, 8, 307-344.</t>
  </si>
  <si>
    <t>Way, M. J.</t>
  </si>
  <si>
    <t>Mutualism between ants and honeydew-producing Homoptera</t>
  </si>
  <si>
    <t>8, 307-344.</t>
  </si>
  <si>
    <t>Baynes-Rock, M. (2013). Local tolerance of hyena attacks in East Hararge Region, Ethiopia. Anthrozoös, 26(3), 421-433.</t>
  </si>
  <si>
    <t>Baynes-Rock, M.</t>
  </si>
  <si>
    <t>Local tolerance of hyena attacks in East Hararge Region, Ethiopia</t>
  </si>
  <si>
    <t>Anthrozoös</t>
  </si>
  <si>
    <t>26(3), 421-433.</t>
  </si>
  <si>
    <t>Boëda, E., Geneste, J. M., Griggo, C., Mercier, N., Muhesen, S., Reyss, J. L., Taha, A., &amp; Valladas, H. (1999). A Levallois point embedded in the vertebra of a wild ass (Equus africanus): hafting, projectiles and Mousterian hunting weapons. Antiquity, 73, 394-402.</t>
  </si>
  <si>
    <t>Boëda, E., Geneste, J. M., Griggo, C., Mercier, N., Muhesen, S., Reyss, J. L., Taha, A., &amp; Valladas, H.</t>
  </si>
  <si>
    <t>A Levallois point embedded in the vertebra of a wild ass (Equus africanus): hafting, projectiles and Mousterian hunting weapons</t>
  </si>
  <si>
    <t>Antiquity</t>
  </si>
  <si>
    <t>73, 394-402.</t>
  </si>
  <si>
    <t>Hardy, K., Buckley, S., &amp; Huffman, M. (2013). Neanderthal self-medication in context. Antiquity, 87(337), 873-878.</t>
  </si>
  <si>
    <t>Hardy, K., Buckley, S., &amp; Huffman, M.</t>
  </si>
  <si>
    <t>Neanderthal self-medication in context</t>
  </si>
  <si>
    <t>87(337), 873-878.</t>
  </si>
  <si>
    <t>Scott, B., Bates, M., Bates, R., Conneller, C., Pope, M., Shaw, A., &amp; Smith, G. (2014). A new view from La Cotte de St Brelade, Jersey. Antiquity, 88, 13-29.</t>
  </si>
  <si>
    <t>Scott, B., Bates, M., Bates, R., Conneller, C., Pope, M., Shaw, A., &amp; Smith, G.</t>
  </si>
  <si>
    <t>A new view from La Cotte de St Brelade, Jersey</t>
  </si>
  <si>
    <t>88, 13-29.</t>
  </si>
  <si>
    <t>Mettler, A. E., &amp; Shivik, J. A. (2007). Dominance and neophobia in coyote (Canis latrans) breeding pairs. Applied Animal Behaviour Science, 102(1-2), 85-94.</t>
  </si>
  <si>
    <t>Mettler, A. E., &amp; Shivik, J. A.</t>
  </si>
  <si>
    <t>Dominance and neophobia in coyote (Canis latrans) breeding pairs</t>
  </si>
  <si>
    <t>Applied Animal Behaviour Science</t>
  </si>
  <si>
    <t>102(1-2), 85-94.</t>
  </si>
  <si>
    <t>Fish FE, Smelstoys J, Baudinette RV, and Reynolds PS (2002) Fur does not fly, it floats: buoyancy of pelage in semi-aquatic mammals. Aquatic Mammals 28(2):103-112.</t>
  </si>
  <si>
    <t>Fish FE, Smelstoys J, Baudinette RV, and Reynolds PS</t>
  </si>
  <si>
    <t>Fur does not fly, it floats: buoyancy of pelage in semi-aquatic mammals.</t>
  </si>
  <si>
    <t>Aquatic Mammals</t>
  </si>
  <si>
    <t>28(2):103-112.</t>
  </si>
  <si>
    <t>Heise K, Barrett-Lennard LG, Saulitis E, Matkin C, and Bain D (2003) Examining the evidence for killer whale predation on Steller sea lions in British Colombia and Alaska. Aquatic Mammals 29(3):325-334.</t>
  </si>
  <si>
    <t>Heise K, Barrett-Lennard LG, Saulitis E, Matkin C, and Bain D</t>
  </si>
  <si>
    <t>Examining the evidence for killer whale predation on Steller sea lions in British Colombia and Alaska.</t>
  </si>
  <si>
    <t>29(3):325-334.</t>
  </si>
  <si>
    <t>Young, J. K., &amp; Gerber, L. R. (2008). The influence of social composition on reproductive behavior of territorial male California sea lions. Aquatic Mammals, 34, 102-108.</t>
  </si>
  <si>
    <t>Young, J. K., &amp; Gerber, L. R.</t>
  </si>
  <si>
    <t>The influence of social composition on reproductive behavior of territorial male California sea lions</t>
  </si>
  <si>
    <t>34, 102-108.</t>
  </si>
  <si>
    <t>Maniscalco, J. M., Wynne, K., Pitcher, K. W., Hanson, M. B., Melin, S. R., &amp; Atkinson, S. (2004). The occurrence of California sea lions (Zalophus californianus) in Alaska. Aquatic Mammals, 30(3), 427-433.</t>
  </si>
  <si>
    <t>Maniscalco, J. M., Wynne, K., Pitcher, K. W., Hanson, M. B., Melin, S. R., &amp; Atkinson, S.</t>
  </si>
  <si>
    <t>The occurrence of California sea lions (Zalophus californianus) in Alaska</t>
  </si>
  <si>
    <t>30(3), 427-433.</t>
  </si>
  <si>
    <t>Skene, W. F. (1864). THE BLACK BOOK OF CARMARTHEN. Archaeologia cambrensis, 10(39), 262-269.</t>
  </si>
  <si>
    <t>Skene, W. F.</t>
  </si>
  <si>
    <t>THE BLACK BOOK OF CARMARTHEN</t>
  </si>
  <si>
    <t>Archaeologia cambrensis</t>
  </si>
  <si>
    <t>10(39), 262-269.</t>
  </si>
  <si>
    <t>Finley, K. J. (1990). Isabella Bay, Baffin Island: an important historical and present-day concentration area for the endangered bowhead whale (Balaena mysticetus) of the eastern Canadian Arctic. Arctic, 43(2), 137-152.</t>
  </si>
  <si>
    <t>Finley, K. J.</t>
  </si>
  <si>
    <t>Isabella Bay, Baffin Island: an important historical and present-day concentration area for the endangered bowhead whale (Balaena mysticetus) of the eastern Canadian Arctic</t>
  </si>
  <si>
    <t>Arctic</t>
  </si>
  <si>
    <t>43(2), 137-152.</t>
  </si>
  <si>
    <t>Smith TG and Sjare B (1990) Predation of Belugas and Narwhals by Polar Bears in Nearshore Areas of the Canadian High Arctic. Arctic 43(2):99-102.</t>
  </si>
  <si>
    <t>Smith TG and Sjare B</t>
  </si>
  <si>
    <t>Predation of Belugas and Narwhals by Polar Bears in Nearshore Areas of the Canadian High Arctic.</t>
  </si>
  <si>
    <t>43(2):99-102.</t>
  </si>
  <si>
    <t>Smith, T. G., &amp; Sjare, B. (1990). Predation of belugas and narwhals by polar bears in nearshore areas of the Canadian High Arctic. Arctic, 43(2), 99-102.</t>
  </si>
  <si>
    <t>Smith, T. G., &amp; Sjare, B.</t>
  </si>
  <si>
    <t>Predation of belugas and narwhals by polar bears in nearshore areas of the Canadian High Arctic</t>
  </si>
  <si>
    <t>43(2), 99-102.</t>
  </si>
  <si>
    <t>repeat pub from 2014</t>
  </si>
  <si>
    <t>Shehab, A. H., &amp; Johnson, D. H. (2009). Distribution of owls in Syria. Ardea, 97(4), 503-514.</t>
  </si>
  <si>
    <t>Shehab, A. H., &amp; Johnson, D. H.</t>
  </si>
  <si>
    <t>Distribution of owls in Syria</t>
  </si>
  <si>
    <t>Ardea</t>
  </si>
  <si>
    <t>97(4), 503-514.</t>
  </si>
  <si>
    <t>Hog deer videos, photos and facts - Axis porcinus. (n.d.). Retrieved September 28, 2018, from http://www.arkive.org/hog-deer/axis-porcinus/</t>
  </si>
  <si>
    <t>Hog deer videos, photos and facts - Axis porcinus.</t>
  </si>
  <si>
    <t>http://www.arkive.org/hog-deer/axis-porcinus/</t>
  </si>
  <si>
    <t>Casinos, A., Milne, N., Jouffroy, F. K., &amp; Médina, M. F. (2017). Muscle fibre types in the reduced forelimb and enlarged hindlimb of the quokka (Setonix brachyurus, Macropodidae). Australian journal of zoology, 64(4), 277-284.</t>
  </si>
  <si>
    <t>Casinos, A., Milne, N., Jouffroy, F. K., &amp; Médina, M. F.</t>
  </si>
  <si>
    <t>Muscle fibre types in the reduced forelimb and enlarged hindlimb of the quokka (Setonix brachyurus, Macropodidae)</t>
  </si>
  <si>
    <t>Australian Journal of Zoology</t>
  </si>
  <si>
    <t>64(4), 277-284.</t>
  </si>
  <si>
    <t>Langer, P., Dellow, D. W., &amp; Hume, I. D. (1980). Stomach structure and function in three species of macropodine marsupials. Australian Journal of Zoology, 28(1), 1-18.</t>
  </si>
  <si>
    <t>Langer, P., Dellow, D. W., &amp; Hume, I. D.</t>
  </si>
  <si>
    <t>Stomach structure and function in three species of macropodine marsupials</t>
  </si>
  <si>
    <t>28(1), 1-18.</t>
  </si>
  <si>
    <t>Belcher, C. A., Nelson, J. L., &amp; Darrant, J. P. (2007). Diet of the tiger quoll (Dasyurus maculatus) in south-eastern Australia. Australian Journal of Zoology, 55(2), 117-122.</t>
  </si>
  <si>
    <t>Belcher, C. A., Nelson, J. L., &amp; Darrant, J. P.</t>
  </si>
  <si>
    <t>Diet of the tiger quoll (Dasyurus maculatus) in south-eastern Australia</t>
  </si>
  <si>
    <t>55(2), 117-122.</t>
  </si>
  <si>
    <t>Bice, J, &amp; Moseby, K. (2008). Diets of the re-introduced greater bilby (Macrotis lagotis) and burrowing bettong (Bettongia lesueur) in the Arid Recovery Reserve, Northern South Australia. Australian Mammalogy, 30(1), 1-12.</t>
  </si>
  <si>
    <t>Bice, J, &amp; Moseby, K.</t>
  </si>
  <si>
    <t>Diets of the re-introduced greater bilby (Macrotis lagotis) and burrowing bettong (Bettongia lesueur) in the Arid Recovery Reserve, Northern South Australia</t>
  </si>
  <si>
    <t>Australian Mammalogy</t>
  </si>
  <si>
    <t>30(1), 1-12.</t>
  </si>
  <si>
    <t>Colleen, M., Keith, S., Emmanuel, D. O., Johan, T., &amp; MILLS, M. G. An Evaluation of Techniques Used for the Capture, Immobilization, Marking, and Habituation of Honey Badgers.</t>
  </si>
  <si>
    <t>Colleen, M., Keith, S., Emmanuel, D. O., Johan, T., &amp; MILLS, M. G.</t>
  </si>
  <si>
    <t>An Evaluation of Techniques Used for the Capture, Immobilization, Marking, and Habituation of Honey Badgers.</t>
  </si>
  <si>
    <t>Badgers: systematics, biology, conservation and research techniques</t>
  </si>
  <si>
    <t>p. 339 - 362</t>
  </si>
  <si>
    <t>Schusterman, R. J. (1977). Temporal patterning in Sea Lion barking (Zalophus californianus). Behavioral Biology, 20, 404-408.</t>
  </si>
  <si>
    <t>Schusterman, R. J.</t>
  </si>
  <si>
    <t>Temporal patterning in Sea Lion barking (Zalophus californianus)</t>
  </si>
  <si>
    <t>Behavioral Biology</t>
  </si>
  <si>
    <t>20, 404-408.</t>
  </si>
  <si>
    <t>Creel, S. R., &amp; Rabenold, K. N. (1994). Inclusive fitness and reproductive stragegies in dwarf mongooses. Behavioral Ecology, 5(3), 339-348.</t>
  </si>
  <si>
    <t>Creel, S. R., &amp; Rabenold, K. N.</t>
  </si>
  <si>
    <t>Inclusive fitness and reproductive stragegies in dwarf mongooses</t>
  </si>
  <si>
    <t>5(3), 339-348.</t>
  </si>
  <si>
    <t>Dugatkin, L. A. (1997). Winner and loser effects and the structure of dominance hierarchies. Behavioral Ecology, 8(6), 583-587.</t>
  </si>
  <si>
    <t>Dugatkin, L. A.</t>
  </si>
  <si>
    <t>Winner and loser effects and the structure of dominance hierarchies</t>
  </si>
  <si>
    <t>8(6), 583-587.</t>
  </si>
  <si>
    <t>Fabiani, A., Galimberti, F., Sanvito, S., &amp; Hoelzel, A. R. (2004). Extreme polygyny among southern elephant seals on Sea Lion Island, Falkland Islands. Behavioral Ecology, 15(6), 961–969. https://doi.org/10.1093/beheco/arh112</t>
  </si>
  <si>
    <t>Fabiani, A., Galimberti, F., Sanvito, S., &amp; Hoelzel, A. R.</t>
  </si>
  <si>
    <t>Extreme polygyny among southern elephant seals on Sea Lion Island, Falkland Islands</t>
  </si>
  <si>
    <t>15(6), 961–969.</t>
  </si>
  <si>
    <t xml:space="preserve"> https://doi.org/10.1093/beheco/arh112</t>
  </si>
  <si>
    <t>Hunter, J. S. (2009). Familiarity breeds contempt: effects of striped skunk color, shape, and abundance on wild carnivore behavior. Behavioral Ecology, 20(6), 1315-1322.</t>
  </si>
  <si>
    <t>Hunter, J. S.</t>
  </si>
  <si>
    <t>Familiarity breeds contempt: effects of striped skunk color, shape, and abundance on wild carnivore behavior</t>
  </si>
  <si>
    <t>20(6), 1315-1322.</t>
  </si>
  <si>
    <t>Korpimaki, E., Koivunen, V., &amp; Hakkarainen, H. (1996). Microhabitat use and behavior of voles under weasel and raptor predation risk: predator facilitation? Behavioral Ecology, 7(1), 30-34.</t>
  </si>
  <si>
    <t>Korpimaki, E., Koivunen, V., &amp; Hakkarainen, H.</t>
  </si>
  <si>
    <t>Microhabitat use and behavior of voles under weasel and raptor predation risk: predator facilitation?</t>
  </si>
  <si>
    <t>7(1), 30-34</t>
  </si>
  <si>
    <t>O'Mara, M. T., Dechmann, D. K. N., &amp; Page, R. A. (2014). Frugivorous bats evalulate the quality of social information when choosing novel foods. Behavioral Ecology, 25(5), 1233-1239.</t>
  </si>
  <si>
    <t>O'Mara, M. T., Dechmann, D. K. N., &amp; Page, R. A.</t>
  </si>
  <si>
    <t>Frugivorous bats evalulate the quality of social information when choosing novel foods</t>
  </si>
  <si>
    <t>25(5), 1233-1239.</t>
  </si>
  <si>
    <t>Olsson, M. &amp; Shine, R. (2000). Ownership influences the outcome of male-male contests in the scincid lizard Niveoscincus microlepidotus. Behavioral Ecology, 11(1), 587-590.</t>
  </si>
  <si>
    <t>Olsson, M. &amp; Shine, R.</t>
  </si>
  <si>
    <t>Ownership influences the outcome of male-male contests in the scincid lizard Niveoscincus microlepidotus</t>
  </si>
  <si>
    <t>11(1), 587-590.</t>
  </si>
  <si>
    <t>Shelley, E. L., &amp; Blumstein, D. T. (2004). The evolution of vocal alarm communication in rodents. Behavioral Ecology, 16(1), 169-177.</t>
  </si>
  <si>
    <t>Shelley, E. L., &amp; Blumstein, D. T.</t>
  </si>
  <si>
    <t>The evolution of vocal alarm communication in rodents</t>
  </si>
  <si>
    <t>16(1), 169-177.</t>
  </si>
  <si>
    <t>Smith, B. R., &amp; Blumstein, D. T. (2008). Fitness consequences of personality: a meta-analysis. Behavioral Ecology, 19(2), 448-455.</t>
  </si>
  <si>
    <t>Smith, B. R., &amp; Blumstein, D. T.</t>
  </si>
  <si>
    <t>Fitness consequences of personality: a meta-analysis</t>
  </si>
  <si>
    <t>19(2), 448-455.</t>
  </si>
  <si>
    <t>Eckardt, W., &amp; Zuberbuhler, K. (2003). Cooperation and competition in two forest monkeys. Behavioral Ecology, 15(2), 400-411.</t>
  </si>
  <si>
    <t>Eckardt, W., &amp; Zuberbuhler, K.</t>
  </si>
  <si>
    <t>Cooperation and competition in two forest monkeys</t>
  </si>
  <si>
    <t>15(2), 400-411.</t>
  </si>
  <si>
    <t>Barton, R. A., &amp; Whiten, A. (1994). Reducing complex diets to simple rules: food selection by olive baboons. Behavioral Ecology and Sociobiology, 35(4), 283-293.</t>
  </si>
  <si>
    <t>Barton, R. A., &amp; Whiten, A.</t>
  </si>
  <si>
    <t>Reducing complex diets to simple rules: food selection by olive baboons</t>
  </si>
  <si>
    <t>35(4), 283-293.</t>
  </si>
  <si>
    <t>Ellis, W. A. H., &amp; Bercovitch, F. B. (2011). Body size and sexual selection in the koala. Behavioral Ecology and Sociobiology, 65(6), 1229-1235.</t>
  </si>
  <si>
    <t>Ellis, W. A. H., &amp; Bercovitch, F. B.</t>
  </si>
  <si>
    <t>Body size and sexual selection in the koala</t>
  </si>
  <si>
    <t>65(6), 1229-1235.</t>
  </si>
  <si>
    <t>Haley, M. P. (1994). Resource-holding power asymmetries, the prior residence effect, and reproductive payoffs in male northern elephant seal fights. Behavioral Ecology and Sociobiology, 34(6), 427–434. https://doi.org/10.1007/BF00167334</t>
  </si>
  <si>
    <t>Haley, M. P.</t>
  </si>
  <si>
    <t>Resource-holding power asymmetries, the prior residence effect, and reproductive payoffs in male northern elephant seal fights</t>
  </si>
  <si>
    <t>34(6), 427–434.</t>
  </si>
  <si>
    <t>https://doi.org/10.1007/BF00167334</t>
  </si>
  <si>
    <t>McNutt JW and Silk JB (2008) Pup production, sex ratios, and survivorship in African wild dogs, Lycaon pictus. Behavioral ecology and sociobiology 62(7): 1061-1067.</t>
  </si>
  <si>
    <t>McNutt JW and Silk JB</t>
  </si>
  <si>
    <t>Pup production, sex ratios, and survivorship in African wild dogs, Lycaon pictus.</t>
  </si>
  <si>
    <t>62(7): 1061-1067.</t>
  </si>
  <si>
    <t>Surlykke, A., Miller, L. E., Møhl, B., Andersen, B. B., Christensen-Dalsgaard, J. &amp; Jørgensen, M. B. (1993). Echolocation in two very small bats from Thailand Craseonycteris thonglongyai and Myotis siligorensis. Behavioral Ecology and Sociobiology, 33(1), 1-12.</t>
  </si>
  <si>
    <t>Surlykke, A., Miller, L. E., Møhl, B., Andersen, B. B., Christensen-Dalsgaard, J. &amp; Jørgensen, M. B.</t>
  </si>
  <si>
    <t>Echolocation in two very small bats from Thailand Craseonycteris thonglongyai and Myotis siligorensis</t>
  </si>
  <si>
    <t>33(1), 1-12.</t>
  </si>
  <si>
    <t>Voigt, C. C., &amp; von Helversen, O. (1999). Storage and display of odour by male Saccopteryx bilineata (Chiroptera, Emballonuridae). Behavioral Ecology and Sociobiology, 47(1-2), 29-40.</t>
  </si>
  <si>
    <t>Voigt, C. C., &amp; von Helversen, O.</t>
  </si>
  <si>
    <t>Storage and display of odour by male Saccopteryx bilineata (Chiroptera, Emballonuridae)</t>
  </si>
  <si>
    <t>47(1-2), 29-40.</t>
  </si>
  <si>
    <t>Salazar, L. T. H., Laska, M., &amp; Luna, E. R. (2003). Olfactory sensitivity for aliphatic esters in spider monkeys (Ateles geoffroyi). Behavioral neuroscience, 117(6), 1142.</t>
  </si>
  <si>
    <t>Salazar, L. T. H., Laska, M., &amp; Luna, E. R.</t>
  </si>
  <si>
    <t>Olfactory sensitivity for aliphatic esters in spider monkeys (Ateles geoffroyi)</t>
  </si>
  <si>
    <t>Behavioral Neuroscience</t>
  </si>
  <si>
    <t>117(6), 1142.</t>
  </si>
  <si>
    <t>http://psycnet.apa.org/doi/10.1037/0735-7044.117.6.1142</t>
  </si>
  <si>
    <t>Boinski, S., Kauffman, L., Westoll, A., Stickler, C. M., Cropp, S., &amp; Ehmke, E. (2003). Are vigilance, risk from avian predators and group size consequences of habitat structure? A comparison of three species of squirrel monkey (Saimiri oerstedii, S. boliviensis, and S. sciureus). Behaviour, 140(11), 1421-1467.</t>
  </si>
  <si>
    <t>Boinski, S., Kauffman, L., Westoll, A., Stickler, C. M., Cropp, S., &amp; Ehmke, E.</t>
  </si>
  <si>
    <t>Are vigilance, risk from avian predators and group size consequences of habitat structure? A comparison of three species of squirrel monkey (Saimiri oerstedii, S. boliviensis, and S. sciureus)</t>
  </si>
  <si>
    <t>Behaviour</t>
  </si>
  <si>
    <t>140(11), 1421-1467.</t>
  </si>
  <si>
    <t>Glickman, S. E., &amp; Sroges, R. W. (1966). Curiosity in zoo animals. Behaviour, 26(1), 151-187.</t>
  </si>
  <si>
    <t>Glickman, S. E., &amp; Sroges, R. W.</t>
  </si>
  <si>
    <t>Curiosity in zoo animals</t>
  </si>
  <si>
    <t>26(1), 151-187.</t>
  </si>
  <si>
    <t>Mesnick, S. L., &amp; Boeuf, B. J. L. (1991). Sexual Behavior of Male Northern Elephant Seals: Ii. Female Response To Potentially Injurious Encounters. Behaviour, 117(3), 262–280. https://doi.org/10.1163/156853991X00571</t>
  </si>
  <si>
    <t>Mesnick, S. L., &amp; Boeuf, B. J. L.</t>
  </si>
  <si>
    <t>Sexual Behavior of Male Northern Elephant Seals: II. Female Response To Potentially Injurious Encounters.</t>
  </si>
  <si>
    <t>117(3), 262–280.</t>
  </si>
  <si>
    <t>https://doi.org/10.1163/156853991X00571</t>
  </si>
  <si>
    <t>Mooring, M. S., Fitzpatrick, T. A., Benjamin, J. E., Fraser, I. C., Nishihira, T. T., Reisig, D. D., &amp; Rominger, E. M. (2003). Sexual segregation in desert bighorn sheep (Ovis canadensis mexicana). Behaviour, 140(2), 183-207.</t>
  </si>
  <si>
    <t>Mooring, M. S., Fitzpatrick, T. A., Benjamin, J. E., Fraser, I. C., Nishihira, T. T., Reisig, D. D., &amp; Rominger, E. M.</t>
  </si>
  <si>
    <t>Sexual segregation in desert bighorn sheep (Ovis canadensis mexicana)</t>
  </si>
  <si>
    <t>140(2), 183-207.</t>
  </si>
  <si>
    <t>Clutton-Brock, T. H. (1982). The functions of antlers. Behaviour, 79(2-4), 108-125.</t>
  </si>
  <si>
    <t>Clutton-Brock, T. H.</t>
  </si>
  <si>
    <t>The functions of antlers</t>
  </si>
  <si>
    <t>79(2-4), 108-125.</t>
  </si>
  <si>
    <t>Richard, P. B. (1981). La detection des objets en milieux aquatique et aerien par le desman des pyrenees (Galemys Pyrenaicus). Behavioural Processes, 6(2), 145-159.</t>
  </si>
  <si>
    <t>Richard, P. B.</t>
  </si>
  <si>
    <t>La detection des objets en milieux aquatique et aerien par le desman des pyrenees (Galemys Pyrenaicus)</t>
  </si>
  <si>
    <t>Behavioural Processes</t>
  </si>
  <si>
    <t>6(2), 145-159.</t>
  </si>
  <si>
    <t>Wynne, C. D., &amp; Leguet, B. (2004). Detour behavior in the quokka (Setonix brachyurus). Behavioural Processes, 67(2), 281-286.</t>
  </si>
  <si>
    <t>Wynne, C. D., &amp; Leguet, B.</t>
  </si>
  <si>
    <t>Detour behavior in the quokka (Setonix brachyurus)</t>
  </si>
  <si>
    <t>67(2), 281-286.</t>
  </si>
  <si>
    <t>Wood, W. F., &amp; Weldon, P. J. (2002). The scent of the reticulated giraffe (Giraffa camelopardalis reticulata). Biochemical systematics and ecology, 30(10), 913-917.</t>
  </si>
  <si>
    <t>Wood, W. F., &amp; Weldon, P. J.</t>
  </si>
  <si>
    <t>The scent of the reticulated giraffe (Giraffa camelopardalis reticulata)</t>
  </si>
  <si>
    <t>Biochemical Systematics and Ecology</t>
  </si>
  <si>
    <t>30(10), 913-917.</t>
  </si>
  <si>
    <t>da Nóbrega Alves, R. R., &amp; Pereira Filho, G. A. (2007). Commercialization and use of snakes in North and Northeastern Brazil: implications for conservation and management. Biodiversity and Conservation, 16(4), 969-985.</t>
  </si>
  <si>
    <t>da Nóbrega Alves, R. R., &amp; Pereira Filho, G. A.</t>
  </si>
  <si>
    <t>Commercialization and use of snakes in North and Northeastern Brazil: implications for conservation and management</t>
  </si>
  <si>
    <t>Biodiversity and Conservation</t>
  </si>
  <si>
    <t>16(4), 969-985.</t>
  </si>
  <si>
    <t>Valeix, M., Fritz, H., Canévet, V., Le Bel, S., &amp; Madzikanda, H. (2009). Do elephants prevent other African herbivores from using waterholes in the dry season?. Biodiversity and conservation, 18(3), 569-576.</t>
  </si>
  <si>
    <t>Valeix, M., Fritz, H., Canévet, V., Le Bel, S., &amp; Madzikanda, H.</t>
  </si>
  <si>
    <t>Do elephants prevent other African herbivores from using waterholes in the dry season?</t>
  </si>
  <si>
    <t>18(3), 569-576.</t>
  </si>
  <si>
    <t>Albignac, R. (1972). The carnivora of Madagascar. In Biogeography and ecology in Madagascar (pp. 667-682). Springer, Dordrecht.</t>
  </si>
  <si>
    <t>Albignac, R.</t>
  </si>
  <si>
    <t>The carnivora of Madagascar</t>
  </si>
  <si>
    <t>Biogeography and ecology in Madagascar</t>
  </si>
  <si>
    <t>(pp. 667-682). Springer</t>
  </si>
  <si>
    <t>Bonacic, C., Feber, R. E., &amp; Macdonald, D. W. (2006). Capture of the vicuña (Vicugna vicugna) for sustainable use: animal welfare implications. Biological Conservation, 129(4), 543-550.</t>
  </si>
  <si>
    <t>Bonacic, C., Feber, R. E., &amp; Macdonald, D. W.</t>
  </si>
  <si>
    <t>Capture of the vicuña (Vicugna vicugna) for sustainable use: animal welfare implications</t>
  </si>
  <si>
    <t>129(4), 543-550.</t>
  </si>
  <si>
    <t>Caro, T. M., &amp; Stoner, C. J. (2003). The potential for interspecific competition among African carnivores. Biological Conservation, 110(1), 67-75.</t>
  </si>
  <si>
    <t>Caro, T. M., &amp; Stoner, C. J.</t>
  </si>
  <si>
    <t>The potential for interspecific competition among African carnivores</t>
  </si>
  <si>
    <t>110(1), 67-75.</t>
  </si>
  <si>
    <t>Domingo-Roura, X., Marmi, J., Ferrando, A., López-Giráldez, F., Macdonald, D. W., &amp; Jansman, H. A. (2006). Badger hair in shaving brushes comes from protected Eurasian badgers. Biological Conservation, 128(3), 425-430.</t>
  </si>
  <si>
    <t>Domingo-Roura, X., Marmi, J., Ferrando, A., López-Giráldez, F., Macdonald, D. W., &amp; Jansman, H. A.</t>
  </si>
  <si>
    <t>Badger hair in shaving brushes comes from protected Eurasian badgers</t>
  </si>
  <si>
    <t>128(3), 425-430.</t>
  </si>
  <si>
    <t>Donadio, E., &amp; Buskirk, S. W. (2006). Flight behavior in guanacos and vicuñas in areas with and without poaching in western Argentina. Biological Conservation, 127(2), 139-145.</t>
  </si>
  <si>
    <t>Donadio, E., &amp; Buskirk, S. W.</t>
  </si>
  <si>
    <t>Flight behavior in guanacos and vicuñas in areas with and without poaching in western Argentina</t>
  </si>
  <si>
    <t>127(2), 139-145.</t>
  </si>
  <si>
    <t>Franz, R., Reid, S., &amp; Puckett, C. (1985). Discovery of a population of Orinoco crocodile Crocodylus intermedius in southern Venezuela. Biological conservation, 32(2), 137-147.</t>
  </si>
  <si>
    <t>Franz, R., Reid, S., &amp; Puckett, C.</t>
  </si>
  <si>
    <t>Discovery of a population of Orinoco crocodile Crocodylus intermedius in southern Venezuela</t>
  </si>
  <si>
    <t>32(2), 137-147.</t>
  </si>
  <si>
    <t>Freese, C. H., Aune, K. E., Boyd, D. P., Derr, J. N., Forrest, S. C., Gates, C. C., Gogan, P. J. P., Grassel, S. M., Halbert, N. D., Kunkel, K. &amp; Redford, K. H. (2007). Second chance for the plains bison. Biological Conservation, 136(2), 175-184.</t>
  </si>
  <si>
    <t>Freese, C. H., Aune, K. E., Boyd, D. P., Derr, J. N., Forrest, S. C., Gates, C. C., Gogan, P. J. P., Grassel, S. M., Halbert, N. D., Kunkel, K. &amp; Redford, K. H.</t>
  </si>
  <si>
    <t>Second chance for the plains bison</t>
  </si>
  <si>
    <t>136(2), 175-184.</t>
  </si>
  <si>
    <t>Frey, J. K. (2006). Inferring species distributions in the absence of occurrence records: an example considering wolverine (Gulo gulo) and Canada lynx (Lynx canadensis) in New Mexico. Biological Conservation, 130(1), 16-24.</t>
  </si>
  <si>
    <t>Frey, J. K.</t>
  </si>
  <si>
    <t>Inferring species distributions in the absence of occurrence records: an example considering wolverine (Gulo gulo) and Canada lynx (Lynx canadensis) in New Mexico</t>
  </si>
  <si>
    <t>130(1), 16-24.</t>
  </si>
  <si>
    <t>Hughes, G. O., Thuiller, W., Midgley, G. F., &amp; Collins, K. (2008). Environmental change hastens the demise of the critically endangered riverine rabbit (Bunolagus monticularis). Biological Conservation, 141(1), 23-34.</t>
  </si>
  <si>
    <t>Hughes, G. O., Thuiller, W., Midgley, G. F., &amp; Collins, K.</t>
  </si>
  <si>
    <t>Environmental change hastens the demise of the critically endangered riverine rabbit (Bunolagus monticularis)</t>
  </si>
  <si>
    <t>141(1), 23-34.</t>
  </si>
  <si>
    <t>Litvaitis, J.A., Tash, J. P., &amp; Stevens, C. L. (2006). The rise and fall of bobcat populations in New Hampshire: relevance of historical harvests to understanding current patterns of abundance and distribution. Biological Conservation, 128(4), 517-528.</t>
  </si>
  <si>
    <t>Litvaitis, J.A., Tash, J. P., &amp; Stevens, C. L.</t>
  </si>
  <si>
    <t>The rise and fall of bobcat populations in New Hampshire: relevance of historical harvests to understanding current patterns of abundance and distribution</t>
  </si>
  <si>
    <t>128(4), 517-528.</t>
  </si>
  <si>
    <t>Tigas, L. A., Van Vuren, D. H., &amp; Sauvajot, R. M. (2002). Behavioral responses of bobcats and coyotes to habitat fragmentation and corridors in an urban environment. Biological Conservation, 108(3), 299-306.</t>
  </si>
  <si>
    <t>Tigas, L. A., Van Vuren, D. H., &amp; Sauvajot, R. M.</t>
  </si>
  <si>
    <t>Behavioral responses of bobcats and coyotes to habitat fragmentation and corridors in an urban environment</t>
  </si>
  <si>
    <t>108(3), 299-306.</t>
  </si>
  <si>
    <t>Umapathy, G., &amp; Kumar, A. (2000). The occurrence of arboreal mammals in the rain forest fragments in the Anamalai Hills, south India. Biological Conservation, 92(3), 311-319.</t>
  </si>
  <si>
    <t>Umapathy, G., &amp; Kumar, A.</t>
  </si>
  <si>
    <t>The occurrence of arboreal mammals in the rain forest fragments in the Anamalai Hills, south India</t>
  </si>
  <si>
    <t>92(3), 311-319.</t>
  </si>
  <si>
    <t>Wang, F., McShea, W. J., Wang, D., &amp; Li, S.. (2015). Shared resources between giant panda and sympatric wild and domestic mammals. Biological Conservation 186: 319-325.</t>
  </si>
  <si>
    <t>Wang, F., McShea, W. J., Wang, D., &amp; Li, S..</t>
  </si>
  <si>
    <t>Shared resources between giant panda and sympatric wild and domestic mammals</t>
  </si>
  <si>
    <t>186: 319-325.</t>
  </si>
  <si>
    <t>Borobia, M., &amp; Lodi, L. (1992). Recent observations and records of the West Indian manatee Trichechus manatus in northeastern Brazil. Biological Conservation, 59(1), 37-43.</t>
  </si>
  <si>
    <t>Borobia, M., &amp; Lodi, L.</t>
  </si>
  <si>
    <t>Recent observations and records of the West Indian manatee Trichechus manatus in northeastern Brazil</t>
  </si>
  <si>
    <t>59(1), 37-43.</t>
  </si>
  <si>
    <t>Barrios-Garcia, M. N., &amp; Ballari, S. A. (2012). Impact of wild boar (Sus scrofa) in its introduced and native range: a review. Biological Invasions, 14(11), 2283-2300.</t>
  </si>
  <si>
    <t>Barrios-Garcia, M. N., &amp; Ballari, S. A.</t>
  </si>
  <si>
    <t>Impact of wild boar (Sus scrofa) in its introduced and native range: a review</t>
  </si>
  <si>
    <t>Biological Invasions</t>
  </si>
  <si>
    <t>14(11), 2283-2300.</t>
  </si>
  <si>
    <t>Crego, R. D., Jiménez, J. E., &amp; Rozzi, R. (2016). A synergistic trio of invasive mammals? Facilitative interactions among beavers, muskrats, and mink at the southern end of the Americas. Biological invasions, 18(7), 1923-1938.</t>
  </si>
  <si>
    <t>Crego, R. D., Jiménez, J. E., &amp; Rozzi, R.</t>
  </si>
  <si>
    <t>A synergistic trio of invasive mammals? Facilitative interactions among beavers, muskrats, and mink at the southern end of the Americas</t>
  </si>
  <si>
    <t>18(7), 1923-1938.</t>
  </si>
  <si>
    <t>Molina-Montenegro, M. A., Atala, C., &amp; Gianoli, E. (2010). Phenotypic plasticity and performance of Taraxacum officinale (dandelion) in habitats of contrasting environmental heterogeneity. Biological Invasions, 12(7), 2277-2284.</t>
  </si>
  <si>
    <t>Molina-Montenegro, M. A., Atala, C., &amp; Gianoli, E.</t>
  </si>
  <si>
    <t>Phenotypic plasticity and performance of Taraxacum officinale (dandelion) in habitats of contrasting environmental heterogeneity</t>
  </si>
  <si>
    <t>12(7), 2277-2284.</t>
  </si>
  <si>
    <t>Beck, J., Kitching, I. J., &amp; Linsenmair, K. E. (2006). Wallace's line revisited: has vicariance or dispersal shaped the distribution of Malesian hawkmoths (Lepidoptera: Sphingidae)?. Biological Journal of the Linnean Society, 89(3), 455-468.</t>
  </si>
  <si>
    <t>Beck, J., Kitching, I. J., &amp; Linsenmair, K. E.</t>
  </si>
  <si>
    <t>Wallace's line revisited: has vicariance or dispersal shaped the distribution of Malesian hawkmoths (Lepidoptera: Sphingidae)?</t>
  </si>
  <si>
    <t>Biological Journal of the Linnean Society</t>
  </si>
  <si>
    <t>89(3), 455-468.</t>
  </si>
  <si>
    <t>Borges, R. M. (1992). A nutritional analysis of foraging in the Malabar giant squirrel (Ratufa indica). Biological Journal of the Linnean Society, 47(1), 1-21.</t>
  </si>
  <si>
    <t>Borges, R. M.</t>
  </si>
  <si>
    <t>A nutritional analysis of foraging in the Malabar giant squirrel (Ratufa indica)</t>
  </si>
  <si>
    <t>47(1), 1-21.</t>
  </si>
  <si>
    <t>Kok, O. B., &amp; Nel, J. A. J. (2004). Convergence and divergence in prey of sympatric canids and felids: opportunism or phylogenetic constraint?.Biological Journal of the Linnean Society, 83(4), 527-538.</t>
  </si>
  <si>
    <t>Kok, O. B., &amp; Nel, J. A. J.</t>
  </si>
  <si>
    <t>Convergence and divergence in prey of sympatric canids and felids: opportunism or phylogenetic constraint?</t>
  </si>
  <si>
    <t>83(4), 527-538.</t>
  </si>
  <si>
    <t>Mantooth, S. J., Hafner, D. J., Bryson Jr, R. W., &amp; Riddle, B. R. (2013). Phylogeographic diversification of antelope squirrels (Ammospermophilus) across North American deserts. Biological Journal of the Linnean Society, 109(4), 949-967.</t>
  </si>
  <si>
    <t>Mantooth, S. J., Hafner, D. J., Bryson Jr, R. W., &amp; Riddle, B. R.</t>
  </si>
  <si>
    <t>Phylogeographic diversification of antelope squirrels (Ammospermophilus) across North American deserts</t>
  </si>
  <si>
    <t>109(4), 949-967.</t>
  </si>
  <si>
    <t>Warburton, N. M., Bateman, P. W., &amp; Fleming, P. A. (2013). Sexual selection on forelimb muscles of western grey kangaroos (Skippy was clearly a female). Biological Journal of the Linnean Society, 109(4), 923-931.</t>
  </si>
  <si>
    <t>Warburton, N. M., Bateman, P. W., &amp; Fleming, P. A.</t>
  </si>
  <si>
    <t>Sexual selection on forelimb muscles of western grey kangaroos (Skippy was clearly a female)</t>
  </si>
  <si>
    <t>109(4), 923-931.</t>
  </si>
  <si>
    <t>Mukherjee, S., &amp; Heithaus, M. R. (2013). Dangerous prey and daring predators: a review. Biological reviews, 88(3), 550-563.</t>
  </si>
  <si>
    <t>Mukherjee, S., &amp; Heithaus, M. R.</t>
  </si>
  <si>
    <t>Dangerous prey and daring predators: a review</t>
  </si>
  <si>
    <t>Biological Reviews</t>
  </si>
  <si>
    <t>88(3), 550-563.</t>
  </si>
  <si>
    <t>Réale, D., Reader, S. M., Sol, D., McDougall, P. T., &amp; Dingemanse, N. J. (2007). Integrating animal temperament within ecology and evolution. Biological reviews, 82(2), 291-318.</t>
  </si>
  <si>
    <t>Réale, D., Reader, S. M., Sol, D., McDougall, P. T., &amp; Dingemanse, N. J.</t>
  </si>
  <si>
    <t>Integrating animal temperament within ecology and evolution</t>
  </si>
  <si>
    <t>82(2), 291-318.</t>
  </si>
  <si>
    <t>Wright, J. C., Westh, P., &amp; Ramløv, H. (1992). Cryptobiosis in tardigrada. Biological reviews, 67(1), 1-29.</t>
  </si>
  <si>
    <t>Wright, J. C., Westh, P., &amp; Ramløv, H.</t>
  </si>
  <si>
    <t>Cryptobiosis in tardigrada</t>
  </si>
  <si>
    <t>67(1), 1-29.</t>
  </si>
  <si>
    <t>Heymann, E. W., &amp; Buchanan-Smith, H. M. (2000). The behavioural ecology of mixed-species troops of callitrichine primates. Biological Reviews, 75(2), 169-190.</t>
  </si>
  <si>
    <t>Heymann, E. W., &amp; Buchanan-Smith, H. M.</t>
  </si>
  <si>
    <t>The behavioural ecology of mixed-species troops of callitrichine primates</t>
  </si>
  <si>
    <t>75(2), 169-190.</t>
  </si>
  <si>
    <t>Kitchener, A. C., Van Valkenburgh, B., &amp; Yamaguchi, N. (2010). Felid form and function. Biology and conservation of wild felids, 83-106.</t>
  </si>
  <si>
    <t>Kitchener, A. C., Van Valkenburgh, B., &amp; Yamaguchi, N.</t>
  </si>
  <si>
    <t>Felid form and function</t>
  </si>
  <si>
    <t>Biology and Conservation of Wild Felids</t>
  </si>
  <si>
    <t>83-106.</t>
  </si>
  <si>
    <t>Boeskorov GG (2012) Some specific morphological and ecological features of the fossil woolly rhinoceros (Coelodonta antiquitatis Blumenbach 1799). Biology Bulletin 39(8):692-707.</t>
  </si>
  <si>
    <t>Boeskorov GG</t>
  </si>
  <si>
    <t>Some specific morphological and ecological features of the fossil woolly rhinoceros (Coelodonta antiquitatis Blumenbach 1799)</t>
  </si>
  <si>
    <t>Biology Bulletin</t>
  </si>
  <si>
    <t>39(8):692-707</t>
  </si>
  <si>
    <t>Cäsar C, Zuberbühler K, Young RJ, Byrne RW (2013) Titi monkey call sequences vary with predator location and type. Biology Letters Sep 4;9(5):20130535. doi: 10.1098/rsbl.2013.0535.</t>
  </si>
  <si>
    <t>Cäsar C, Zuberbühler K, Young RJ, Byrne RW</t>
  </si>
  <si>
    <t>Titi monkey call sequences vary with predator location and type.</t>
  </si>
  <si>
    <t>Biology Letters</t>
  </si>
  <si>
    <t>9(5):20130535.</t>
  </si>
  <si>
    <t>doi: 10.1098/rsbl.2013.0535.</t>
  </si>
  <si>
    <t>Martin, A. R., da Silva, V. M. F., &amp; Rothery, P. (2008). Object carrying as socio-sexual display in an aquatic mammal. Biology Letters, 4(4), 243-245.</t>
  </si>
  <si>
    <t>Martin, A. R., da Silva, V. M. F., &amp; Rothery, P.</t>
  </si>
  <si>
    <t>Object carrying as socio-sexual display in an aquatic mammal</t>
  </si>
  <si>
    <t>4(4), 243-245.</t>
  </si>
  <si>
    <t>Sharpe, L. L., Joustra, A. S., &amp; Cherry, M. I. (2010). The presence of an avian co-forager reduces vigilance in a cooperative mammal. Biology Letters, rsbl20091016. https://doi.org/10.1098/rsbl.2009.1016</t>
  </si>
  <si>
    <t>Sharpe, L. L., Joustra, A. S., &amp; Cherry, M. I.</t>
  </si>
  <si>
    <t>The presence of an avian co-forager reduces vigilance in a cooperative mammal</t>
  </si>
  <si>
    <t>rsbl20091016.</t>
  </si>
  <si>
    <t>https://doi.org/10.1098/rsbl.2009.1016</t>
  </si>
  <si>
    <t>Stanley, W. T., Robbins, L. W., Malekani, J. M., Mbalitini, S. G., Migurimu, D. A., Mukinzi, J. C., Hulselmans, J., Prévot, V., Verheyen, E., Hutterer, R., Doty, J. B., Monroe, B. P., Nakazawa, Y. J., Braden, Z., Carroll, D., Peterhans, J. C. K., Bates, J. M., &amp; Esselstyn, J. A. (2013). A new hero emerges: another exceptional mammalian spine and its potential adaptive significance. Biology Letters, 9(5), 20130486.</t>
  </si>
  <si>
    <t>Stanley, W. T., Robbins, L. W., Malekani, J. M., Mbalitini, S. G., Migurimu, D. A., Mukinzi, J. C., Hulselmans, J., Prévot, V., Verheyen, E., Hutterer, R., Doty, J. B., Monroe, B. P., Nakazawa, Y. J., Braden, Z., Carroll, D., Peterhans, J. C. K., Bates, J. M., &amp; Esselstyn, J. A.</t>
  </si>
  <si>
    <t>A new hero emerges: another exceptional mammalian spine and its potential adaptive significance</t>
  </si>
  <si>
    <t>9(5), 20130486.</t>
  </si>
  <si>
    <t>Young, A. J., &amp; Clutton-Brock, T. (2006). Infanticide by subordinates influences reproductive sharing in cooperatively breeding meerkats. Biology Letters, 2(3), 385-387.</t>
  </si>
  <si>
    <t>Young, A. J., &amp; Clutton-Brock, T.</t>
  </si>
  <si>
    <t>Infanticide by subordinates influences reproductive sharing in cooperatively breeding meerkats</t>
  </si>
  <si>
    <t>2(3), 385-387.</t>
  </si>
  <si>
    <t>Dalerum, F., Cameron, E. Z., Kunkel, K., &amp; Somers, M. J. (2008). Diversity and depletions in continental carnivore guilds: implications for prioritizing global carnivore conservation. Biology letters, 5(1), 35-38.</t>
  </si>
  <si>
    <t>Dalerum, F., Cameron, E. Z., Kunkel, K., &amp; Somers, M. J.</t>
  </si>
  <si>
    <t>Diversity and depletions in continental carnivore guilds: implications for prioritizing global carnivore conservation</t>
  </si>
  <si>
    <t>Biology letters</t>
  </si>
  <si>
    <t>5(1), 35-38.</t>
  </si>
  <si>
    <t>Mitchell, P. (1990). Social behaviour and communication of koalas. In Biology of the Koala (ed. Lee, A. K., Handasyde, K. A. and Sanson, G. D.), pp.151-170. Chipping Norton, NSW: Surrey Beatty and Sons.</t>
  </si>
  <si>
    <t>Mitchell, P.</t>
  </si>
  <si>
    <t>Social behaviour and communication of koalas</t>
  </si>
  <si>
    <t>Biology of the Koala</t>
  </si>
  <si>
    <t>pp.151-170. Chipping Norton, NSW: Surrey Beatty and Sons.</t>
  </si>
  <si>
    <t>Gokhman, D., Agranat-Tamir, L., Housman, G., Nissim-Rafinia, M., Nieves-Colón, M., Gu, H., . . . Carmel, L. (2017, January 01). Recent Regulatory Changes Shaped Human Facial and Vocal Anatomy. Retrieved from https://www.biorxiv.org/content/early/2017/03/20/106955</t>
  </si>
  <si>
    <t>Gokhman, D., Agranat-Tamir, L., Housman, G., Nissim-Rafinia, M., Nieves-Colón, M., Gu, H., . . . Carmel, L.</t>
  </si>
  <si>
    <t>Recent Regulatory Changes Shaped Human Facial and Vocal Anatomy</t>
  </si>
  <si>
    <t>bioRxiv</t>
  </si>
  <si>
    <t>https://doi.org/10.1101/106955</t>
  </si>
  <si>
    <t>Mares, M. A. (1993). Desert rodents, seed consumption, and convergence. Bioscience, 43(6), 372-379.</t>
  </si>
  <si>
    <t>Mares, M. A.</t>
  </si>
  <si>
    <t>Desert rodents, seed consumption, and convergence</t>
  </si>
  <si>
    <t>BioScience</t>
  </si>
  <si>
    <t>43(6), 372-379.</t>
  </si>
  <si>
    <t>Poulin, R., &amp; Grutter, A. S. (1996). Cleaning symbioses: proximate and adaptive explanations: what evolutionary pressures led to the evolution of cleaning symbioses? BioScience, 46(7), 512-517.</t>
  </si>
  <si>
    <t>Poulin, R., &amp; Grutter, A. S.</t>
  </si>
  <si>
    <t>Cleaning symbioses: proximate and adaptive explanations: what evolutionary pressures led to the evolution of cleaning symbioses?</t>
  </si>
  <si>
    <t>46(7), 512-517</t>
  </si>
  <si>
    <t>Cloudsley-Thompson, J. L. (1996). Secondary anti-predator devices. In Biotic Interactions in Arid Lands (pp. 67-86). Springer, Berlin, Heidelberg.</t>
  </si>
  <si>
    <t>Cloudsley-Thompson, J. L.</t>
  </si>
  <si>
    <t>Secondary anti-predator devices</t>
  </si>
  <si>
    <t>Biotic Interactions in Arid Lands</t>
  </si>
  <si>
    <t>(pp. 67-86). Springer.Berlin, Heidelberg.</t>
  </si>
  <si>
    <t>Estienne, V., Mundry, R., Kühl, H. S., &amp; Boesch, C. (2017). Exploitation of underground bee nests by three sympatric consumers in Loango National Park, Gabon. Biotropica, 49(1), 101-109.</t>
  </si>
  <si>
    <t>Estienne, V., Mundry, R., Kühl, H. S., &amp; Boesch, C.</t>
  </si>
  <si>
    <t>Exploitation of underground bee nests by three sympatric consumers in Loango National Park, Gabon</t>
  </si>
  <si>
    <t>Biotropica</t>
  </si>
  <si>
    <t>49(1), 101-109.</t>
  </si>
  <si>
    <t>Greene, H. W. (1989). Agonistic behavior by three-toed sloths, Bradypus variegatus. Biotropica, 369-372.</t>
  </si>
  <si>
    <t>Greene, H. W.</t>
  </si>
  <si>
    <t>Agonistic behavior by three-toed sloths, Bradypus variegatus</t>
  </si>
  <si>
    <t>369-372.</t>
  </si>
  <si>
    <t>Hardy Sr, D. L. (1994). Bothrops asper (Viperidae) snakebite and field researchers in Middle America. Biotropica, 198-207.</t>
  </si>
  <si>
    <t>Hardy Sr, D. L.</t>
  </si>
  <si>
    <t>Bothrops asper (Viperidae) snakebite and field researchers in Middle America</t>
  </si>
  <si>
    <t>198-207.</t>
  </si>
  <si>
    <t>Wasko, D. K., &amp; Sasa, M. (2009). Activity patterns of a neotropical ambush predator: spatial ecology of the Fer‐de‐lance (Bothrops asper, Serpentes: Viperidae) in Costa Rica. Biotropica, 41(2), 241-249.</t>
  </si>
  <si>
    <t>Wasko, D. K., &amp; Sasa, M.</t>
  </si>
  <si>
    <t>Activity patterns of a neotropical ambush predator: spatial ecology of the Fer‐de‐lance (Bothrops asper, Serpentes: Viperidae) in Costa Rica</t>
  </si>
  <si>
    <t>41(2), 241-249.</t>
  </si>
  <si>
    <t>Eduard Linsenmair, K. (2012). Remembering Prof. Dr. Elisabeth Klara Victoria Kalko (1962–2011). Biotropica, 44(1), 133-134.</t>
  </si>
  <si>
    <t>Eduard Linsenmair, K.</t>
  </si>
  <si>
    <t>Remembering Prof. Dr. Elisabeth Klara Victoria Kalko (1962–2011)</t>
  </si>
  <si>
    <t>44(1), 133-134.</t>
  </si>
  <si>
    <t>Mathevon, N., Koralek, A., Weldele, M., Glickman, S. E., &amp; Theunissen, F. E. (2010). What the hyena’s laugh tells: Sex, age, dominance and individual signature in the giggling call of Crocuta crocuta. BMC Ecology, 10(1), 9. https://doi.org/10.1186/1472-6785-10-9</t>
  </si>
  <si>
    <t>Mathevon, N., Koralek, A., Weldele, M., Glickman, S. E., &amp; Theunissen, F. E.</t>
  </si>
  <si>
    <t>What the hyena’s laugh tells: Sex, age, dominance and individual signature in the giggling call of Crocuta crocuta</t>
  </si>
  <si>
    <t>BMC Ecology</t>
  </si>
  <si>
    <t>10(1), 9.</t>
  </si>
  <si>
    <t>https://doi.org/10.1186/1472-6785-10-9</t>
  </si>
  <si>
    <t>Krause, J., Unger, T., Noçon, A., Malaspinas, A. S., Kolokotronis, S. O., Stiller, M., ... &amp; Bray, S. C. (2008). Mitochondrial genomes reveal an explosive radiation of extinct and extant bears near the Miocene-Pliocene boundary. BMC Evolutionary Biology, 8(1), 220.</t>
  </si>
  <si>
    <t>Krause, J., Unger, T., Noçon, A., Malaspinas, A. S., Kolokotronis, S. O., Stiller, M., ... &amp; Bray, S. C.</t>
  </si>
  <si>
    <t>Mitochondrial genomes reveal an explosive radiation of extinct and extant bears near the Miocene-Pliocene boundary</t>
  </si>
  <si>
    <t>BMC Evolutionary Biology</t>
  </si>
  <si>
    <t>8(1), 220.</t>
  </si>
  <si>
    <t>Seiffert, E. R. (2007). A new estimate of afrotherian phylogeny based on simultaneous analysis of genomic, morphological, and fossil evidence. BMC Evolutionary Biology, 7(1), 224.</t>
  </si>
  <si>
    <t>Seiffert, E. R.</t>
  </si>
  <si>
    <t>A new estimate of afrotherian phylogeny based on simultaneous analysis of genomic, morphological, and fossil evidence</t>
  </si>
  <si>
    <t>7(1), 224.</t>
  </si>
  <si>
    <t>Debiais-Thibaud, M., Chiori, R., Enault, S., Oulion, S., Germon, I., MartinandMari, C., Casane, D., &amp; Borday-Birraux, V. (2015). Tooth and scale morphogenesis in shark: an alternative process to the mammalian enamel knot system. BMC Evolutionary Biology, 15, 292.</t>
  </si>
  <si>
    <t>Debiais-Thibaud, M., Chiori, R., Enault, S., Oulion, S., Germon, I., MartinandMari, C., Casane, D., &amp; Borday-Birraux, V.</t>
  </si>
  <si>
    <t>Tooth and scale morphogenesis in shark: an alternative process to the mammalian enamel knot system</t>
  </si>
  <si>
    <t>15, 292.</t>
  </si>
  <si>
    <t>Seeber, P. A., Ciofolo, I., &amp; Ganswindt, A. (2012). Behavioural inventory of the giraffe (Giraffa camelopardalis). BMC research notes, 5(1), 650.</t>
  </si>
  <si>
    <t>Seeber, P. A., Ciofolo, I., &amp; Ganswindt, A.</t>
  </si>
  <si>
    <t>Behavioural inventory of the giraffe (Giraffa camelopardalis)</t>
  </si>
  <si>
    <t>BMC Research Notes</t>
  </si>
  <si>
    <t>5(1), 650.</t>
  </si>
  <si>
    <t>Ouwens, P. A. (1912). On a large Varanus species from the Island of Komodo. Bulletin du Jardin botanique de Buitenzorg, 6, 1-3.</t>
  </si>
  <si>
    <t>Ouwens, P. A.</t>
  </si>
  <si>
    <t>On a large Varanus species from the Island of Komodo</t>
  </si>
  <si>
    <t>Bulletin du Jardin botanique de Buitenzorg</t>
  </si>
  <si>
    <t>6, 1-3.</t>
  </si>
  <si>
    <t>DeBoer, T. S., Naguit, M. R. A., Erdmann, M. V., Ablan-Lagman, M. C. A., Carpenter, K. E., Toha, A. H. A., &amp; Barber, P. H. (2014). Concordance between phylogeographic and biogeographic boundaries in the Coral Triangle: conservation implications based on comparative analyses of multiple giant clam species. Bulletin of Marine Science, 90(1), 277-300.</t>
  </si>
  <si>
    <t>DeBoer, T. S., Naguit, M. R. A., Erdmann, M. V., Ablan-Lagman, M. C. A., Carpenter, K. E., Toha, A. H. A., &amp; Barber, P. H.</t>
  </si>
  <si>
    <t>Concordance between phylogeographic and biogeographic boundaries in the Coral Triangle: conservation implications based on comparative analyses of multiple giant clam species</t>
  </si>
  <si>
    <t>Bulletin of Marine Science</t>
  </si>
  <si>
    <t>90(1), 277-300.</t>
  </si>
  <si>
    <t>Toohey, L. (1959). The species of Nimravus (Carnivora, Felidae). Bulletin of the American Museum of Natural History, 118(2), 71-112.</t>
  </si>
  <si>
    <t>Toohey, L.</t>
  </si>
  <si>
    <t>The species of Nimravus (Carnivora, Felidae)</t>
  </si>
  <si>
    <t>Bulletin of the American Museum of Natural History</t>
  </si>
  <si>
    <t>118(2), 71-112.</t>
  </si>
  <si>
    <t>Patterson, B. (1975). The fossil aardvarks (Mammalia: Tubulidentata). Bulletin of the Museum of Comparative Zoology, 147(5), 185-237.</t>
  </si>
  <si>
    <t>Patterson, B.</t>
  </si>
  <si>
    <t>The fossil aardvarks (Mammalia: Tubulidentata)</t>
  </si>
  <si>
    <t>Bulletin of the Museum of Comparative Zoology</t>
  </si>
  <si>
    <t>147(5), 185-237.</t>
  </si>
  <si>
    <t>Smith, J. M. (1982) Evolution and the Theory of Games. Cambridge University Press, 234 pages</t>
  </si>
  <si>
    <t>Smith, J. M.</t>
  </si>
  <si>
    <t>Evolution and the Theory of Games</t>
  </si>
  <si>
    <t>Cambridge University Press</t>
  </si>
  <si>
    <t>234 pages</t>
  </si>
  <si>
    <t>Willis PM and Baird RW (1998) Status of Dwarf Sperm Whale, Kogia simus, with special reference to Canada. Canadian Field-Naturalist 112(1):114-125.</t>
  </si>
  <si>
    <t>Willis PM and Baird RW</t>
  </si>
  <si>
    <t>Status of Dwarf Sperm Whale, Kogia simus, with special reference to Canada</t>
  </si>
  <si>
    <t>Canadian Field-Naturalist</t>
  </si>
  <si>
    <t>112(1):114-125.</t>
  </si>
  <si>
    <t>Baird RW, and Whitehead H (2000), Social organization of mammal-eating killer whales: group stability and dispersal patterns, Canadian Journal of Zoology 78(12):2096-2105</t>
  </si>
  <si>
    <t>Baird RW, and Whitehead H</t>
  </si>
  <si>
    <t>Social organization of mammal-eating killer whales: group stability and dispersal patterns</t>
  </si>
  <si>
    <t>78(12):2096-2105</t>
  </si>
  <si>
    <t>Beatty, W. S., Beasley, J. C., &amp; Rhodes Jr, O. E. (2013). Habitat selection by a generalist mesopredator near its historical range boundary. Canadian journal of zoology, 92(1), 41-48.</t>
  </si>
  <si>
    <t>Beatty, W. S., Beasley, J. C., &amp; Rhodes Jr, O. E.</t>
  </si>
  <si>
    <t>Habitat selection by a generalist mesopredator near its historical range boundary</t>
  </si>
  <si>
    <t>92(1), 41-48.</t>
  </si>
  <si>
    <t>Boertje, R. D., Gasaway, W. C., Grangaard, D. V., &amp; Kelleyhouse, D. G. 1988. Predation on moose and caribou by radio-collared grizzly bears in east central Alaska. Canadian Journal of Zoology, 66(11), 2492-2499.</t>
  </si>
  <si>
    <t>Boertje, R. D., Gasaway, W. C., Grangaard, D. V., &amp; Kelleyhouse, D. G.</t>
  </si>
  <si>
    <t>Predation on moose and caribou by radio-collared grizzly bears in east central Alaska</t>
  </si>
  <si>
    <t>66(11), 2492-2499</t>
  </si>
  <si>
    <t>Bowen, W. D., Oftedal, O. T., &amp; Boness, D. J. (1985). Birth to weaning in 4 days: remarkable growth in the hooded seal, Cystophora cristata. Canadian Journal of Zoology, 63(12), 2841-2846.</t>
  </si>
  <si>
    <t>Bowen, W. D., Oftedal, O. T., &amp; Boness, D. J.</t>
  </si>
  <si>
    <t>Birth to weaning in 4 days: remarkable growth in the hooded seal, Cystophora cristata</t>
  </si>
  <si>
    <t>63(12), 2841-2846.</t>
  </si>
  <si>
    <t>Chapman, D. M., &amp; Roze, U. (1997). Functional histology of quill erection in the porcupine, Erethizon dorsatum. Canadian journal of zoology, 75(1), 1-10.</t>
  </si>
  <si>
    <t>Chapman, D. M., &amp; Roze, U.</t>
  </si>
  <si>
    <t>Functional histology of quill erection in the porcupine, Erethizon dorsatum</t>
  </si>
  <si>
    <t>75(1), 1-10.</t>
  </si>
  <si>
    <t>de Lamo, D. A., Sanborn, A. F., Carrasco, C. D., &amp; Scott, D. J. (1998). Daily activity and behavioral thermoregulation of the guanaco (Lama guanicoe) in winter. Canadian journal of zoology, 76(7), 1388-1393.</t>
  </si>
  <si>
    <t>de Lamo, D. A., Sanborn, A. F., Carrasco, C. D., &amp; Scott, D. J.</t>
  </si>
  <si>
    <t>Daily activity and behavioral thermoregulation of the guanaco (Lama guanicoe) in winter</t>
  </si>
  <si>
    <t>76(7), 1388-1393.</t>
  </si>
  <si>
    <t>Ford JKB (1991) Vocal traditions among resident killer whales (Orcinus orca) in coastal waters of British Columbia. Canadian Journal of Zoology, 69(6): 1454-1483</t>
  </si>
  <si>
    <t>Ford JKB</t>
  </si>
  <si>
    <t>Vocal traditions among resident killer whales (Orcinus orca) in coastal waters of British Columbia.</t>
  </si>
  <si>
    <t>69(6): 1454-1483</t>
  </si>
  <si>
    <t>Gese, E. M., Ruff, R. L., &amp; Crabtree, R. L. (1996). Foraging ecology of coyotes (Canis latrans): the influence of extrinsic factors and a dominance hierarchy. Canadian Journal of Zoology, 74(5), 769-783.</t>
  </si>
  <si>
    <t>Gese, E. M., Ruff, R. L., &amp; Crabtree, R. L.</t>
  </si>
  <si>
    <t>Foraging ecology of coyotes (Canis latrans): the influence of extrinsic factors and a dominance hierarchy</t>
  </si>
  <si>
    <t>74(5), 769-783.</t>
  </si>
  <si>
    <t>Guinet C (1991) Intentional stranding apprenticeship and social play in killer whales (Orcinus orca), Canadian Journal of Zoology, 69(11): 2712-2716</t>
  </si>
  <si>
    <t>Guinet C</t>
  </si>
  <si>
    <t>Intentional stranding apprenticeship and social play in killer whales (Orcinus orca)</t>
  </si>
  <si>
    <t>69(11): 2712-2716</t>
  </si>
  <si>
    <t>Hebert, D., &amp; Cowan, I. M. (1971). Natural salt licks as a part of the ecology of the mountain goat. Canadian Journal of Zoology, 49(5), 605-610.</t>
  </si>
  <si>
    <t>Hebert, D., &amp; Cowan, I. M.</t>
  </si>
  <si>
    <t>Natural salt licks as a part of the ecology of the mountain goat</t>
  </si>
  <si>
    <t>49(5), 605-610.</t>
  </si>
  <si>
    <t>Kager, T., &amp; Fietz, J. (2009). Food availability in spring influences reproductive output in the seed-preying edible dormouse (Glis glis). Canadian Journal of Zoology, 87(7), 555-565.</t>
  </si>
  <si>
    <t>Kager, T., &amp; Fietz, J.</t>
  </si>
  <si>
    <t>Food availability in spring influences reproductive output in the seed-preying edible dormouse (Glis glis)</t>
  </si>
  <si>
    <t>87(7), 555-565.</t>
  </si>
  <si>
    <t>Kowalczyk, R., Jędrzejewska, B., Zalewski, A., &amp; Jędrzejewski, W. (2008). Facilitative interactions between the Eurasian badger (Meles meles), the red fox (Vulpes vulpes), and the invasive raccoon dog (Nyctereutes procyonoides) in Białowieża Primeval Forest, Poland. Canadian Journal of Zoology, 86(12), 1389-1396.</t>
  </si>
  <si>
    <t>Kowalczyk, R., Jędrzejewska, B., Zalewski, A., &amp; Jędrzejewski, W.</t>
  </si>
  <si>
    <t>Facilitative interactions between the Eurasian badger (Meles meles), the red fox (Vulpes vulpes), and the invasive raccoon dog (Nyctereutes procyonoides) in Białowieża Primeval Forest, Poland</t>
  </si>
  <si>
    <t>86(12), 1389-1396.</t>
  </si>
  <si>
    <t>Maestripieri, D. (1992). Functional aspects of maternal aggression in mammals. Canadian Journal of Zoology, 70(6), 1069-1077.</t>
  </si>
  <si>
    <t>Maestripieri, D.</t>
  </si>
  <si>
    <t>Functional aspects of maternal aggression in mammals</t>
  </si>
  <si>
    <t>70(6), 1069-1077.</t>
  </si>
  <si>
    <t>Ross, S., Kamnitzer, R., Munkhtsog, B., &amp; Harris, S.. (2010). Den-site selection is critial for Palas's cats (Otocolobus manul). Canadian Journal of Zoology 88: 905-913.</t>
  </si>
  <si>
    <t>Ross, S., Kamnitzer, R., Munkhtsog, B., &amp; Harris, S..</t>
  </si>
  <si>
    <t>Den-site selection is critial for Palas's cats (Otocolobus manul)</t>
  </si>
  <si>
    <t>88: 905-913.</t>
  </si>
  <si>
    <t>Saulitis EL, Matkin CO and Fay FH (2005) Vocal repertoire and acoustic behavior of the isolated AT1 killer whale subpopulation in southern Alaska. Canadian Journal of Zoology 83(8):1015-1029.</t>
  </si>
  <si>
    <t>Saulitis EL, Matkin CO and Fay FH</t>
  </si>
  <si>
    <t>Vocal repertoire and acoustic behavior of the isolated AT1 killer whale subpopulation in southern Alaska</t>
  </si>
  <si>
    <t>83(8):1015-1029.</t>
  </si>
  <si>
    <t>Smith, T. G. (1980). Polar bear predation of ringed and bearded seals in the land-fast sea ice habitat. Canadian Journal of Zoology, 58(12), 2201-2209.</t>
  </si>
  <si>
    <t>Smith, T. G.</t>
  </si>
  <si>
    <t>Polar bear predation of ringed and bearded seals in the land-fast sea ice habitat</t>
  </si>
  <si>
    <t>58(12), 2201-2209.</t>
  </si>
  <si>
    <t>Thurber, J. M., Peterson, R. O., Woolington, J. D., &amp; Vucetich, J. A. (1992). Coyote coexistence with wolves on the Kenai Peninsula, Alaska. Canadian Journal of Zoology, 70(12), 2494-2498.</t>
  </si>
  <si>
    <t>Thurber, J. M., Peterson, R. O., Woolington, J. D., &amp; Vucetich, J. A.</t>
  </si>
  <si>
    <t>Coyote coexistence with wolves on the Kenai Peninsula, Alaska</t>
  </si>
  <si>
    <t>70(12), 2494-2498.</t>
  </si>
  <si>
    <t>Windberg, L. A. (1996). Coyote responses to visual and olfactory stimuli related to familiarity with an area. Canadian Journal of Zoology, 74(12), 2248-2253.</t>
  </si>
  <si>
    <t>Windberg, L. A.</t>
  </si>
  <si>
    <t>Coyote responses to visual and olfactory stimuli related to familiarity with an area</t>
  </si>
  <si>
    <t>74(12), 2248-2253.</t>
  </si>
  <si>
    <t>Fraser, D., Chavez, E. R., &amp; Palohelmo, J. E. (1984). Aquatic feeding by moose: selection of plant species and feeding areas in relation to plant chemical composition and characteristics of lakes. Canadian Journal of Zoology, 62(1), 80-87.</t>
  </si>
  <si>
    <t>Fraser, D., Chavez, E. R., &amp; Palohelmo, J. E.</t>
  </si>
  <si>
    <t>Aquatic feeding by moose: selection of plant species and feeding areas in relation to plant chemical composition and characteristics of lakes</t>
  </si>
  <si>
    <t>62(1), 80-87.</t>
  </si>
  <si>
    <t>Way, J. G., &amp; Lynn, W. S. (2016). Northeastern coyote/coywolf taxonomy and admixture: A meta-analysis. Canid Biology &amp; Conservation, 19(1), 1-7.</t>
  </si>
  <si>
    <t>Way, J. G., &amp; Lynn, W. S.</t>
  </si>
  <si>
    <t>Northeastern coyote/coywolf taxonomy and admixture: A meta-analysis</t>
  </si>
  <si>
    <t>Canid Biology &amp; Conservation</t>
  </si>
  <si>
    <t>19(1), 1-7.</t>
  </si>
  <si>
    <t>Cheyne, S. M., Morrogh-Bernard, H. E. L. E. N., &amp; MacDonald, D. W. (2009). First flat-headed cat photo from Sabangau peat-swamp forest, Indonesian Borneo. Cat News, 51, 16.</t>
  </si>
  <si>
    <t>Cheyne, S. M., Morrogh-Bernard, H. E. L. E. N., &amp; MacDonald, D. W.</t>
  </si>
  <si>
    <t>First flat-headed cat photo from Sabangau peat-swamp forest, Indonesian Borneo</t>
  </si>
  <si>
    <t>Cat News</t>
  </si>
  <si>
    <t>51, 16.</t>
  </si>
  <si>
    <t>Wang, G. D., Zhai, W., Yang, H. C., Wang, L., Zhong, L., Liu, Y. H., ... &amp; Irwin, D. M. (2016). Out of southern East Asia: the natural history of domestic dogs across the world. Cell research, 26(1), 21.</t>
  </si>
  <si>
    <t>Wang, G. D., Zhai, W., Yang, H. C., Wang, L., Zhong, L., Liu, Y. H., ... &amp; Irwin, D. M.</t>
  </si>
  <si>
    <t>Out of southern East Asia: the natural history of domestic dogs across the world</t>
  </si>
  <si>
    <t>Cell Research</t>
  </si>
  <si>
    <t>26(1), 21.</t>
  </si>
  <si>
    <t>Setchell JM, Vaglio S, Moggi-Cecchi J, Boscaro F, Calamai L and Knapp LA (2010) Chemical Composition of Scent-Gland Secretions in an Old World Monkey (Mandrillus sphinx): Influence of Sex, Male Status, and Individual Identity. Chemical Senses 35(3):205-220.</t>
  </si>
  <si>
    <t>Setchell JM, Vaglio S, Moggi-Cecchi J, Boscaro F, Calamai L and Knapp LA</t>
  </si>
  <si>
    <t>Chemical Composition of Scent-Gland Secretions in an Old World Monkey (Mandrillus sphinx): Influence of Sex, Male Status, and Individual Identity</t>
  </si>
  <si>
    <t>Chemical Senses</t>
  </si>
  <si>
    <t>35(3):205-220.</t>
  </si>
  <si>
    <t>Cap, H., Deleporte, P., Joachim, J., &amp; Reby, D. (2008). Male vocal behavior and phylogeny in deer. Cladistics, 24(6), 917-931.</t>
  </si>
  <si>
    <t>Cap, H., Deleporte, P., Joachim, J., &amp; Reby, D.</t>
  </si>
  <si>
    <t>Male vocal behavior and phylogeny in deer</t>
  </si>
  <si>
    <t>Cladistics</t>
  </si>
  <si>
    <t>24(6), 917-931.</t>
  </si>
  <si>
    <t>https://onlinelibrary.wiley.com/doi/abs/10.1111/j.1096-0031.2008.00223.x</t>
  </si>
  <si>
    <t>Beerden, K. (2012). Roman dolia and the Fattening of Dormice. Classical World, 227-235.</t>
  </si>
  <si>
    <t>Beerden, K.</t>
  </si>
  <si>
    <t>Roman dolia and the Fattening of Dormice</t>
  </si>
  <si>
    <t>Classical World</t>
  </si>
  <si>
    <t>227-235.</t>
  </si>
  <si>
    <t>Stroeve JC, Serreze MC, Holland MM, Kay JE, Malanik J, and Barrett AP (2012) The Arctic’s rapidly shrinking sea ice cover: a research synthesis. Climate Change, 110(3-4): 1005-1027.</t>
  </si>
  <si>
    <t>Stroeve JC, Serreze MC, Holland MM, Kay JE, Malanik J, and Barrett AP</t>
  </si>
  <si>
    <t>The Arctic’s rapidly shrinking sea ice cover: a research synthesis.</t>
  </si>
  <si>
    <t>Climatic Change</t>
  </si>
  <si>
    <t>110(3-4): 1005-1027.</t>
  </si>
  <si>
    <t>Cox, J. J., Maehr, D. S., &amp; Larkin, J. L. (2002). The biogeography of faunal place names in the United States. Conservation Biology, 16(4), 1143-1150.</t>
  </si>
  <si>
    <t>Cox, J. J., Maehr, D. S., &amp; Larkin, J. L.</t>
  </si>
  <si>
    <t>The biogeography of faunal place names in the United States</t>
  </si>
  <si>
    <t>Conservation Biology</t>
  </si>
  <si>
    <t>16(4), 1143-1150.</t>
  </si>
  <si>
    <t>Drew, J. (2011). The role of natural history institutions and bioinformatics in conservation biology. Conservation Biology, 25(6), 1250-1252.</t>
  </si>
  <si>
    <t>Drew, J.</t>
  </si>
  <si>
    <t>The role of natural history institutions and bioinformatics in conservation biology</t>
  </si>
  <si>
    <t>25(6), 1250-1252.</t>
  </si>
  <si>
    <t>Jeschke, J. M., Bacher, S., Blackburn, T. M., Dick, J. T., Essl, F., Evans, T., ... &amp; Pergl, J. (2014). Defining the impact of non‐native species. Conservation Biology, 28(5), 1188-1194.</t>
  </si>
  <si>
    <t>Jeschke, J. M., Bacher, S., Blackburn, T. M., Dick, J. T., Essl, F., Evans, T., ... &amp; Pergl, J.</t>
  </si>
  <si>
    <t>Defining the impact of non‐native species</t>
  </si>
  <si>
    <t>28(5), 1188-1194.</t>
  </si>
  <si>
    <t>Chen, W., Newman, C., Liu, Z., Kaneko, Y., Omote, K., Masuda, R., ... &amp; Zhou, Y. (2015). The illegal exploitation of hog badgers (Arctonyx collaris) in China: genetic evidence exposes regional population impacts. Conservation genetics resources, 7(3), 697-704.</t>
  </si>
  <si>
    <t>Chen, W., Newman, C., Liu, Z., Kaneko, Y., Omote, K., Masuda, R., ... &amp; Zhou, Y.</t>
  </si>
  <si>
    <t>The illegal exploitation of hog badgers (Arctonyx collaris) in China: genetic evidence exposes regional population impacts</t>
  </si>
  <si>
    <t>Conservation Genetics Resources</t>
  </si>
  <si>
    <t>7(3), 697-704.</t>
  </si>
  <si>
    <t>https://doi.org/10.1007/s12686-015-0467-x</t>
  </si>
  <si>
    <t>Cheng, W., Xing, S., &amp; Bonebrake, T. C. (2017). Recent pangolin seizures in China reveal priority areas for intervention. Conservation Letters, 10(6), 757-764.</t>
  </si>
  <si>
    <t>Cheng, W., Xing, S., &amp; Bonebrake, T. C.</t>
  </si>
  <si>
    <t>Recent pangolin seizures in China reveal priority areas for intervention</t>
  </si>
  <si>
    <t>Conservation Letters</t>
  </si>
  <si>
    <t>10(6), 757-764.</t>
  </si>
  <si>
    <t>Martín, J., &amp; López, P. (1996). Avian predation on a large lizard (Lacerta lepida) found at low population densities in Mediterranean habitats: an analysis of bird diets. Copeia, 1996(3), 722-726.</t>
  </si>
  <si>
    <t>Martín, J., &amp; López, P.</t>
  </si>
  <si>
    <t>Avian predation on a large lizard (Lacerta lepida) found at low population densities in Mediterranean habitats: an analysis of bird diets</t>
  </si>
  <si>
    <t>Copeia</t>
  </si>
  <si>
    <t>1996(3), 722-726.</t>
  </si>
  <si>
    <t>Salmon, M., &amp; Witherington, B. E. (1995). Artificial lighting and seafinding by loggrhead hatchlings: evidence for lunar modulation. Copeia, 1995(4), 931-938.</t>
  </si>
  <si>
    <t>Salmon, M., &amp; Witherington, B. E.</t>
  </si>
  <si>
    <t>Artificial lighting and seafinding by loggrhead hatchlings: evidence for lunar modulation</t>
  </si>
  <si>
    <t>1995(4), 931-938.</t>
  </si>
  <si>
    <t>Alterman, L. (1995). Toxins and toothcombs: potential allospecific chemical defenses in Nycticebus and Perodicticus. In Creatures of the Dark (pp. 413-424). Springer, Boston, MA</t>
  </si>
  <si>
    <t>Alterman, L.</t>
  </si>
  <si>
    <t>Toxins and toothcombs: potential allospecific chemical defenses in Nycticebus and Perodicticus</t>
  </si>
  <si>
    <t>Creatures of the Dark</t>
  </si>
  <si>
    <t>(pp. 413-424). Springer. Boston, MA</t>
  </si>
  <si>
    <t>Pons, M., Verdi, A., &amp; Domingo, A. (2011). The pelagic crac Planes cryaneus (Dana, 1851) (Decapoda, Brachyura, Grapsidae) in the southwestern Atlantic Ocean in association with loggerhead sea turtles and buoys. Crustaceana, 84(4), 425-434.</t>
  </si>
  <si>
    <t>Pons, M., Verdi, A., &amp; Domingo, A.</t>
  </si>
  <si>
    <t>The pelagic crac Planes cryaneus (Dana, 1851) (Decapoda, Brachyura, Grapsidae) in the southwestern Atlantic Ocean in association with loggerhead sea turtles and buoys</t>
  </si>
  <si>
    <t>Crustaceana</t>
  </si>
  <si>
    <t>84(4), 425-434.</t>
  </si>
  <si>
    <t>Shea, J. J. (2011). Homo sapiens is as Homo sapiens was: behavioral variability versus "behavioral modernity" in paleolithic archaeology. Current Anthropology, 52(1), 1-35.</t>
  </si>
  <si>
    <t>Shea, J. J.</t>
  </si>
  <si>
    <t>Homo sapiens is as Homo sapiens was: behavioral variability versus "behavioral modernity" in paleolithic archaeology</t>
  </si>
  <si>
    <t>Current Anthropology</t>
  </si>
  <si>
    <t>52(1), 1-35.</t>
  </si>
  <si>
    <t>Fennessy, J., Bidon, T., Reuss, F., Kumar, V., Elkan, P., Nilsson, M. A., ... &amp; Janke, A. (2016). Multi-locus analyses reveal four giraffe species instead of one. Current Biology, 26(18), 2543-2549.</t>
  </si>
  <si>
    <t>Fennessy, J., Bidon, T., Reuss, F., Kumar, V., Elkan, P., Nilsson, M. A., ... &amp; Janke, A.</t>
  </si>
  <si>
    <t>Multi-locus analyses reveal four giraffe species instead of one</t>
  </si>
  <si>
    <t>Current Biology</t>
  </si>
  <si>
    <t>26(18), 2543-2549.</t>
  </si>
  <si>
    <t>Portugal, S. J., Murn, C. P., Sparkes, E. L., &amp; Daley, M. A. (2016). The fast and forceful kicking strike of the secretary bird. Current Biology, 26(2), R58-R5</t>
  </si>
  <si>
    <t>Portugal, S. J., Murn, C. P., Sparkes, E. L., &amp; Daley, M. A.</t>
  </si>
  <si>
    <t>The fast and forceful kicking strike of the secretary bird</t>
  </si>
  <si>
    <t>26(2), R58-R5</t>
  </si>
  <si>
    <t>Janik, V. M. (2015). Play in dolphins. Current Biology, 25(1), R7-R8.</t>
  </si>
  <si>
    <t>Janik, V. M.</t>
  </si>
  <si>
    <t>Play in dolphins</t>
  </si>
  <si>
    <t>25(1), R7-R8.</t>
  </si>
  <si>
    <t>Schoner, M. G., Schoner, C. R., Simon, R., Grafe, T. U., Puechmailee, S. J., Ji, L. L., &amp; Kerth, G. (2015). Bats are acoustically attracted to mutualistic carnivorous plants. Current Biology, 25(14), 1911-1916.</t>
  </si>
  <si>
    <t>Schoner, M. G., Schoner, C. R., Simon, R., Grafe, T. U., Puechmailee, S. J., Ji, L. L., &amp; Kerth, G.</t>
  </si>
  <si>
    <t>Bats are acoustically attracted to mutualistic carnivorous plants</t>
  </si>
  <si>
    <t>25(14), 1911-1916.</t>
  </si>
  <si>
    <t>Müller, C. A., &amp; Cant, M. A. (2010). Imitation and traditions in wild banded mongooses. Current Biology, 20(13), 1171-1175.</t>
  </si>
  <si>
    <t>Müller, C. A., &amp; Cant, M. A.</t>
  </si>
  <si>
    <t>Imitation and traditions in wild banded mongooses</t>
  </si>
  <si>
    <t>20(13), 1171-1175.</t>
  </si>
  <si>
    <t>Blumstein, D. T., Samia, D. S., &amp; Cooper, W. E. (2016). Escape behavior: dynamic decisions and a growing consensus. Current Opinion in Behavioral Sciences, 12, 24-29.</t>
  </si>
  <si>
    <t>Blumstein, D. T., Samia, D. S., &amp; Cooper, W. E.</t>
  </si>
  <si>
    <t>Escape behavior: dynamic decisions and a growing consensus</t>
  </si>
  <si>
    <t>Current Opinion in Behavioral Sciences</t>
  </si>
  <si>
    <t>12, 24-29.</t>
  </si>
  <si>
    <t>Venkataraman, A. B. (1995). Do dholes (Cuon alpinus) live in packs in response to competition with or predation by large cats? Current Science, 69(11), 934-936.</t>
  </si>
  <si>
    <t>Venkataraman, A. B.</t>
  </si>
  <si>
    <t>Do dholes (Cuon alpinus) live in packs in response to competition with or predation by large cats?</t>
  </si>
  <si>
    <t>Current Science</t>
  </si>
  <si>
    <t>69(11), 934-936</t>
  </si>
  <si>
    <t>Sushma, H. S., &amp; Singh, M. (2008). Hunting of Indian giant squirrel (Ratufa indica) by the lion-tailed macaque (Macaca silenus) in the Western Ghats, India. Current Science, 95(11), 1535-1536.</t>
  </si>
  <si>
    <t>Sushma, H. S., &amp; Singh, M.</t>
  </si>
  <si>
    <t>Hunting of Indian giant squirrel (Ratufa indica) by the lion-tailed macaque (Macaca silenus) in the Western Ghats, India</t>
  </si>
  <si>
    <t>95(11), 1535-1536.</t>
  </si>
  <si>
    <t>Kauhala, K., &amp; Kowalczyk, R. (2011). Invasion of the raccoon dog Nyctereutes procyonoides in Europe: history of colonization, features behind its success, and threats to native fauna. Current Zoology, 57(5), 584-598.</t>
  </si>
  <si>
    <t>Kauhala, K., &amp; Kowalczyk, R.</t>
  </si>
  <si>
    <t>Invasion of the raccoon dog Nyctereutes procyonoides in Europe: history of colonization, features behind its success, and threats to native fauna</t>
  </si>
  <si>
    <t>Current Zoology</t>
  </si>
  <si>
    <t>57(5), 584-598.</t>
  </si>
  <si>
    <t>Keyte, A. L., &amp; Smith, K. K. (2010). Developmental origins of precocial forelimbs in marsupial neonates. Development, 137(24), 4283-4294.</t>
  </si>
  <si>
    <t>Keyte, A. L., &amp; Smith, K. K.</t>
  </si>
  <si>
    <t>Developmental origins of precocial forelimbs in marsupial neonates</t>
  </si>
  <si>
    <t>Development</t>
  </si>
  <si>
    <t>137(24), 4283-4294.</t>
  </si>
  <si>
    <t>Philpot, V. B., &amp; Stjernholm, R. L. (1984). Resistance of reptiles to venoms. In Diseases of Amphibians and Reptiles (pp. 693-701). Springer, Boston, MA.</t>
  </si>
  <si>
    <t>Philpot, V. B., &amp; Stjernholm, R. L.</t>
  </si>
  <si>
    <t>Resistance of reptiles to venoms</t>
  </si>
  <si>
    <t>Diseases of Amphibians and Reptiles</t>
  </si>
  <si>
    <t>(pp. 693-701). Springer. Boston, MA.</t>
  </si>
  <si>
    <t>Houle, A. (1998). Floating islands: a mode of long-distance dispersal for small and medium-sized terrestrial vertebrates. Diversity and Distributions, 201-216.</t>
  </si>
  <si>
    <t>Houle, A.</t>
  </si>
  <si>
    <t>Floating islands: a mode of long-distance dispersal for small and medium-sized terrestrial vertebrates</t>
  </si>
  <si>
    <t>Diversity and Distributions</t>
  </si>
  <si>
    <t>201-216.</t>
  </si>
  <si>
    <t>Sanchez-Cordero, V., Stockwell, D., Sarkar, S., Hawoei, L., Stephens, C. R., &amp; Gimenez, J.. (2008). Competitive interactions between felid species may limit the southern distribution of bobcats Lynx rufus. Ecography 31: 757-764.</t>
  </si>
  <si>
    <t>Sanchez-Cordero, V., Stockwell, D., Sarkar, S., Hawoei, L., Stephens, C. R., &amp; Gimenez, J..</t>
  </si>
  <si>
    <t>Competitive interactions between felid species may limit the southern distribution of bobcats Lynx rufus</t>
  </si>
  <si>
    <t>Ecography</t>
  </si>
  <si>
    <t>31: 757-764.</t>
  </si>
  <si>
    <t>Stephens, P. W., &amp; Peterson, R. O. (1984). Wolf‐avoidance strategies of moose. Ecography, 7(2), 239-244.</t>
  </si>
  <si>
    <t>Stephens, P. W., &amp; Peterson, R. O.</t>
  </si>
  <si>
    <t>Wolf‐avoidance strategies of moose</t>
  </si>
  <si>
    <t>7(2), 239-244.</t>
  </si>
  <si>
    <t>Rode KD, Amstrup SC, and Regehr EV (2010) Reduced body size and cub recruitment in polar bears associated with sea ice decline. Ecological Applications 20(3):768-782.</t>
  </si>
  <si>
    <t>Rode KD, Amstrup SC, and Regehr EV</t>
  </si>
  <si>
    <t>Reduced body size and cub recruitment in polar bears associated with sea ice decline.</t>
  </si>
  <si>
    <t>Ecological Applications</t>
  </si>
  <si>
    <t>20(3):768-782.</t>
  </si>
  <si>
    <t>Schöning C, Njagi WM, and Franks NR (2005) Temporal and spatial patterns in the emigrations of the army ant Dorylus (Anomma) molestus in the montane forest of Mt Kenya, Ecological Entomology 30(5):532-540.</t>
  </si>
  <si>
    <t>Schöning C, Njagi WM, and Franks NR</t>
  </si>
  <si>
    <t>Temporal and spatial patterns in the emigrations of the army ant Dorylus (Anomma) molestus in the montane forest of Mt Kenya</t>
  </si>
  <si>
    <t>Ecological Entomology</t>
  </si>
  <si>
    <t>30(5):532-540.</t>
  </si>
  <si>
    <t>De Gasperin, O., &amp; Kilner, R. M. (2015). Friend or foe: inter-specific interactions and conflicts of interest within the family. Ecological Entomology, 40(6), 787-795.</t>
  </si>
  <si>
    <t>De Gasperin, O., &amp; Kilner, R. M.</t>
  </si>
  <si>
    <t>Friend or foe: inter-specific interactions and conflicts of interest within the family</t>
  </si>
  <si>
    <t>40(6), 787-795.</t>
  </si>
  <si>
    <t>Eldridge, D. J., &amp; James, A. I. (2009). Soil‐disturbance by native animals plays a critical role in maintaining healthy Australian landscapes. Ecological Management &amp; Restoration, 10, S27-S34.</t>
  </si>
  <si>
    <t>Eldridge, D. J., &amp; James, A. I.</t>
  </si>
  <si>
    <t>Soil‐disturbance by native animals plays a critical role in maintaining healthy Australian landscapes</t>
  </si>
  <si>
    <t>Ecological Management &amp; Restoration</t>
  </si>
  <si>
    <t>10, S27-S34.</t>
  </si>
  <si>
    <t>Carter, J., Ackleh, A. S., Leonard, B. P., &amp; Wang, H. (1999). Giant panda (Ailuropoda melanoleuca) population dynamics and bamboo (subfamily Bambusoideae) life history: a structured population approach to examining carrying capacity when the prey are semelparous. Ecological Modelling, 123(2-3), 207-223.</t>
  </si>
  <si>
    <t>Carter, J., Ackleh, A. S., Leonard, B. P., &amp; Wang, H.</t>
  </si>
  <si>
    <t>Giant panda (Ailuropoda melanoleuca) population dynamics and bamboo (subfamily Bambusoideae) life history: a structured population approach to examining carrying capacity when the prey are semelparous</t>
  </si>
  <si>
    <t>Ecological Modelling</t>
  </si>
  <si>
    <t>123(2-3), 207-223.</t>
  </si>
  <si>
    <t>#WorstBear</t>
  </si>
  <si>
    <t>Estes, J. A., &amp; Duggins, D. O. (1995). Sea otters and kelp forests in Alaska: generality and variation in a community ecological paradigm. Ecological Monograph, 65(1), 75-100.</t>
  </si>
  <si>
    <t>Estes, J. A., &amp; Duggins, D. O.</t>
  </si>
  <si>
    <t>Sea otters and kelp forests in Alaska: generality and variation in a community ecological paradigm</t>
  </si>
  <si>
    <t>Ecological Monograph</t>
  </si>
  <si>
    <t>65(1), 75-100.</t>
  </si>
  <si>
    <t>Williams, T. M., Estes, J. A., Doak, D. F., &amp; Springer, A.M. (2004). Killer appetites: assessing the role of predators in ecological communities. Ecology, 85(12), 3373-3384.</t>
  </si>
  <si>
    <t>Williams, T. M., Estes, J. A., Doak, D. F., &amp; Springer, A.M.</t>
  </si>
  <si>
    <t>Killer appetites: assessing the role of predators in ecological communities</t>
  </si>
  <si>
    <t>Ecology</t>
  </si>
  <si>
    <t>85(12), 3373-3384.</t>
  </si>
  <si>
    <t>Alter SE, Rosenbaum HC, Postma LD, Whitridge P, Gaines C, Weber D, Egan MG, Lindsay M, Amato G, Dueck L, Brownell Jr RL, Heide-Jorgensen M-P, Laidre KL, Caccone G, and Hancock BL (2012) Gene flow on ice: the role of sea ice and whaling in shaping Holarctic genetic diversity and population differentiation in bowhead whales (Balaena mysticetus). Ecology and Evolution 2(11):2895-2911.</t>
  </si>
  <si>
    <t>Alter SE, Rosenbaum HC, Postma LD, Whitridge P, Gaines C, Weber D, Egan MG, Lindsay M, Amato G, Dueck L, Brownell Jr RL, Heide-Jorgensen M-P, Laidre KL, Caccone G, and Hancock BL</t>
  </si>
  <si>
    <t>Gene flow on ice: the role of sea ice and whaling in shaping Holarctic genetic diversity and population differentiation in bowhead whales (Balaena mysticetus)</t>
  </si>
  <si>
    <t>Ecology and Evolution</t>
  </si>
  <si>
    <t>2(11):2895-2911</t>
  </si>
  <si>
    <t>Gormezano, L. J., &amp; Rockwell, R. F.. (2013). What to eat now? Shifts in polar bear diet during the ice-free season in western Hudson Bay. Ecology and Evolution 3(10): 3509-3523.</t>
  </si>
  <si>
    <t>Gormezano, L. J., &amp; Rockwell, R. F..</t>
  </si>
  <si>
    <t>What to eat now? Shifts in polar bear diet during the ice-free season in western Hudson Bay</t>
  </si>
  <si>
    <t>3(10): 3509-3523</t>
  </si>
  <si>
    <t>Hagell, S., Whipple, A. V., &amp; Chambers, C. L. (2013). Population genetic patterns among social groups of the endangered Central American spider monkey (Ateles geoffroyi) in a human‐dominated landscape. Ecology and evolution, 3(5), 1388-1399.</t>
  </si>
  <si>
    <t>Hagell, S., Whipple, A. V., &amp; Chambers, C. L.</t>
  </si>
  <si>
    <t>Population genetic patterns among social groups of the endangered Central American spider monkey (Ateles geoffroyi) in a human‐dominated landscape</t>
  </si>
  <si>
    <t>3(5), 1388-1399.</t>
  </si>
  <si>
    <t>https://doi.org/10.1002/ece3.547</t>
  </si>
  <si>
    <t>Somanathan, H., Mali, S., &amp; Borges, R. M. (2007). Arboreal larder-hoarding in the tropical Indian giant squirrel Ratufa indica. Écoscience, 14(2), 165-169.</t>
  </si>
  <si>
    <t>Somanathan, H., Mali, S., &amp; Borges, R. M.</t>
  </si>
  <si>
    <t>Arboreal larder-hoarding in the tropical Indian giant squirrel Ratufa indica</t>
  </si>
  <si>
    <t>Écoscience</t>
  </si>
  <si>
    <t>14(2), 165-169.</t>
  </si>
  <si>
    <t>Jacobson, S. L., Bliss‐Ketchum, L. L., de Rivera, C. E., &amp; Smith, W. P. (2016). A behavior‐based framework for assessing barrier effects to wildlife from vehicle traffic volume. Ecosphere, 7(4), e01345.</t>
  </si>
  <si>
    <t>Jacobson, S. L., Bliss‐Ketchum, L. L., de Rivera, C. E., &amp; Smith, W. P.</t>
  </si>
  <si>
    <t>A behavior‐based framework for assessing barrier effects to wildlife from vehicle traffic volume</t>
  </si>
  <si>
    <t>Ecosphere</t>
  </si>
  <si>
    <t>7(4), e01345.</t>
  </si>
  <si>
    <t>McCauley, D. J., Dawson, T. E., Power, M. E., Finlay, J. C., Ogada, M., Gower, D. B., ... &amp; Joyce, F. H. (2015). Carbon stable isotopes suggest that hippopotamus‐vectored nutrients subsidize aquatic consumers in an East African river. Ecosphere, 6(4), 1-11.</t>
  </si>
  <si>
    <t>McCauley, D. J., Dawson, T. E., Power, M. E., Finlay, J. C., Ogada, M., Gower, D. B., ... &amp; Joyce, F. H.</t>
  </si>
  <si>
    <t>Carbon stable isotopes suggest that hippopotamus‐vectored nutrients subsidize aquatic consumers in an East African river</t>
  </si>
  <si>
    <t>6(4), 1-11.</t>
  </si>
  <si>
    <t>Blake, J. G., Mosquera, D., Loiselle, B. A., Swing, K., Guerra, J., &amp; Romo, D. (2012). Temporal activity patterns of terrestrial mammals in lowland rainforest of eastern Ecuador. Ecotropica, 18(2), 137-146.</t>
  </si>
  <si>
    <t>Blake, J. G., Mosquera, D., Loiselle, B. A., Swing, K., Guerra, J., &amp; Romo, D.</t>
  </si>
  <si>
    <t>Temporal activity patterns of terrestrial mammals in lowland rainforest of eastern Ecuador</t>
  </si>
  <si>
    <t>Ecotropica</t>
  </si>
  <si>
    <t>18(2), 137-146.</t>
  </si>
  <si>
    <t>Rocha, F. L., &amp; Mourão, G. (2006). An antagonistic encounter between two giant anteaters (Myrmecophaga tridactyla). Edentata, 7, 50-51.</t>
  </si>
  <si>
    <t>Rocha, F. L., &amp; Mourão, G.</t>
  </si>
  <si>
    <t>An antagonistic encounter between two giant anteaters (Myrmecophaga tridactyla)</t>
  </si>
  <si>
    <t>Edentata</t>
  </si>
  <si>
    <t>7, 50-51.</t>
  </si>
  <si>
    <t>Silveira, L., de Almeida Jácomo, A. T., Furtado, M. M., Torres, N. M., Sollmann, R., &amp; Vynne, C. (2009). Ecology of the giant armadillo (Priodontes maximus) in the grasslands of central Brazil. Edentata, 8(8–10), 25-34.</t>
  </si>
  <si>
    <t>Silveira, L., de Almeida Jácomo, A. T., Furtado, M. M., Torres, N. M., Sollmann, R., &amp; Vynne, C.</t>
  </si>
  <si>
    <t>Ecology of the giant armadillo (Priodontes maximus) in the grasslands of central Brazil</t>
  </si>
  <si>
    <t>8(8–10), 25-34.</t>
  </si>
  <si>
    <t>Crome, F. H. J. (1976). Some observations on the biology of the Cassowary in Northern Queensland. Emu, 76(1), 8-14.</t>
  </si>
  <si>
    <t>Crome, F. H. J.</t>
  </si>
  <si>
    <t>Some observations on the biology of the Cassowary in Northern Queensland</t>
  </si>
  <si>
    <t>Emu</t>
  </si>
  <si>
    <t>76(1), 8-14.</t>
  </si>
  <si>
    <t>Cheyne, S. M., Stark, D. J., Limin, S. H., &amp; Macdonald, D. W. (2013). First estimates of population ecology and threats to Sunda clouded leopards Neofelis diardi in a peat-swamp forest, Indonesia. Endangered Species Research, 22(1), 1-9.</t>
  </si>
  <si>
    <t>Cheyne, S. M., Stark, D. J., Limin, S. H., &amp; Macdonald, D. W.</t>
  </si>
  <si>
    <t>First estimates of population ecology and threats to Sunda clouded leopards Neofelis diardi in a peat-swamp forest, Indonesia</t>
  </si>
  <si>
    <t>Endangered Species Research</t>
  </si>
  <si>
    <t>22(1), 1-9.</t>
  </si>
  <si>
    <t>Puechmaille, S. J., Soisook, P., Yokubol, M., Piyapan, P., Gouilh, M. A., Mie, K. M., ... &amp; Nwe, T. (2009). Population size, distribution, threats and conservation status of two endangered bat species Craseonycteris thonglongyai and Hipposideros turpis. Endangered Species Research, 8(1-2), 15-23</t>
  </si>
  <si>
    <t>Puechmaille, S. J., Soisook, P., Yokubol, M., Piyapan, P., Gouilh, M. A., Mie, K. M., ... &amp; Nwe, T.</t>
  </si>
  <si>
    <t>Population size, distribution, threats and conservation status of two endangered bat species Craseonycteris thonglongyai and Hipposideros turpis</t>
  </si>
  <si>
    <t>8(1-2), 15-23</t>
  </si>
  <si>
    <t>Papastamatiou, Y. P., Wetherbee, B. M., O’Sullivan, J., Goodmanlowe, G. D., &amp; Lowe, C. G. (2010). Foraging ecology of cookiecutter sharks (Isistius brasiliensis) on pelagic fishes in Hawaii, inferred from prey bite wounds. Environmental biology of fishes, 88(4), 361-368.</t>
  </si>
  <si>
    <t>Papastamatiou, Y. P., Wetherbee, B. M., O’Sullivan, J., Goodmanlowe, G. D., &amp; Lowe, C. G.</t>
  </si>
  <si>
    <t>Foraging ecology of cookiecutter sharks (Isistius brasiliensis) on pelagic fishes in Hawaii, inferred from prey bite wounds</t>
  </si>
  <si>
    <t>Environmental Biology of Fishes</t>
  </si>
  <si>
    <t>88(4), 361-368.</t>
  </si>
  <si>
    <t>Widder, E. A. (1998). A predatory use of counterillumination by the squaloid shark, Isistius brasiliensis. Environmental Biology of Fishes, 53(3), 267-273.</t>
  </si>
  <si>
    <t>Widder, E. A.</t>
  </si>
  <si>
    <t>A predatory use of counterillumination by the squaloid shark, Isistius brasiliensis</t>
  </si>
  <si>
    <t>53(3), 267-273.</t>
  </si>
  <si>
    <t>Von Hippel, F. A., &amp; Von Hippel, W. (2002). Sex, drugs and animal parts: will Viagra save threatened species?. Environmental Conservation, 29(3), 277-281.</t>
  </si>
  <si>
    <t>Von Hippel, F. A., &amp; Von Hippel, W.</t>
  </si>
  <si>
    <t>Sex, drugs and animal parts: will Viagra save threatened species?</t>
  </si>
  <si>
    <t>Environmental Conservation</t>
  </si>
  <si>
    <t>29(3), 277-281.</t>
  </si>
  <si>
    <t>Turner, A., Anton, M., Salesa, M. J., &amp; Morales, J. (2011). Changing ideas about the evolution and functional morphology of Machairodontine felids. Estudios Geologicos, 67(2), 255-267.</t>
  </si>
  <si>
    <t>Turner, A., Anton, M., Salesa, M. J., &amp; Morales, J.</t>
  </si>
  <si>
    <t>Changing ideas about the evolution and functional morphology of Machairodontine felids</t>
  </si>
  <si>
    <t>Estudios Geologicos</t>
  </si>
  <si>
    <t>67(2), 255-267.</t>
  </si>
  <si>
    <t>Salesa, M. J., Siliceo, G., Antón, M., Abella, J., Montoya, P., &amp; Morales, J. (2006). Anatomy of the “false thumb” of Tremarctos ornatus (Carnivora, Ursidae, Tremarctinae): phylogenetic and functional implications. Estudios Geológicos, 62(1), 389-394.</t>
  </si>
  <si>
    <t>Salesa, M. J., Siliceo, G., Antón, M., Abella, J., Montoya, P., &amp; Morales, J.</t>
  </si>
  <si>
    <t>Anatomy of the “false thumb” of Tremarctos ornatus (Carnivora, Ursidae, Tremarctinae): phylogenetic and functional implications</t>
  </si>
  <si>
    <t>Estudios Geológicos</t>
  </si>
  <si>
    <t>62(1), 389-394.</t>
  </si>
  <si>
    <t>Chism, J., &amp; Rogers, W. (1997). Male competition, mating success and female choice in a seasonally breeding primate (Erythrocebus patas). Ethology, 103(2), 109-126.</t>
  </si>
  <si>
    <t>Chism, J., &amp; Rogers, W.</t>
  </si>
  <si>
    <t>Male competition, mating success and female choice in a seasonally breeding primate (Erythrocebus patas)</t>
  </si>
  <si>
    <t>Ethology</t>
  </si>
  <si>
    <t>103(2), 109-126.</t>
  </si>
  <si>
    <t>Cooper Jr, W. E. (1989). Prey odor discrimination in the varanoid lizards Heloderma suspectum and Varanus exanthematicus. Ethology, 81(3), 250-258.</t>
  </si>
  <si>
    <t>Cooper Jr, W. E.</t>
  </si>
  <si>
    <t>Prey odor discrimination in the varanoid lizards Heloderma suspectum and Varanus exanthematicus</t>
  </si>
  <si>
    <t>81(3), 250-258.</t>
  </si>
  <si>
    <t>Getschow, C. M., Rivers, P., Sterman, S., Lumpkin, D. C., &amp; Tarvin, K. A. (2013). Does gray squirrel (Sciurus carolinensis) response to heterospecific alarm calls depend on familiarity or acoustic similarity?. Ethology, 119(11), 983-992.</t>
  </si>
  <si>
    <t>Getschow, C. M., Rivers, P., Sterman, S., Lumpkin, D. C., &amp; Tarvin, K. A.</t>
  </si>
  <si>
    <t>Does gray squirrel (Sciurus carolinensis) response to heterospecific alarm calls depend on familiarity or acoustic similarity?</t>
  </si>
  <si>
    <t>119(11), 983-992.</t>
  </si>
  <si>
    <t>Lartviere, S., &amp; Messier, F. (1996). Aposematic behaviour in the striped skunk, Mephitis mephitis. Ethology, 102(8), 986-992.</t>
  </si>
  <si>
    <t>Lartviere, S., &amp; Messier, F.</t>
  </si>
  <si>
    <t>Aposematic behaviour in the striped skunk, Mephitis mephitis</t>
  </si>
  <si>
    <t>102(8), 986-992.</t>
  </si>
  <si>
    <t>Troisi, A., Aureli, F., Schino, G., Rinaldi, F., &amp; de Angelis, N. (1990). The influence of age, sex, and rank on yawning behavior in two species of macaques (Macaca fascicularis and M. fuscata). Ethology, 86(4), 303-310</t>
  </si>
  <si>
    <t>Troisi, A., Aureli, F., Schino, G., Rinaldi, F., &amp; de Angelis, N.</t>
  </si>
  <si>
    <t>The influence of age, sex, and rank on yawning behavior in two species of macaques (Macaca fascicularis and M. fuscata)</t>
  </si>
  <si>
    <t>86(4), 303-310</t>
  </si>
  <si>
    <t>Hrdy, S. B. (1979). Infanticide among animals: a review, classification, and examination of the implications for the reproductive strategies of females. Ethology and Sociobiology, 1(1), 13-40.</t>
  </si>
  <si>
    <t>Hrdy, S. B.</t>
  </si>
  <si>
    <t>Infanticide among animals: a review, classification, and examination of the implications for the reproductive strategies of females</t>
  </si>
  <si>
    <t>Ethology and Sociobiology</t>
  </si>
  <si>
    <t>1(1), 13-40.</t>
  </si>
  <si>
    <t>Caro, T., Stankowich, T., Kiffner, C., &amp; Hunter, J. (2013). Are spotted skunks conspicuous or cryptic?. Ethology Ecology &amp; Evolution, 25(2), 144-160.</t>
  </si>
  <si>
    <t>Caro, T., Stankowich, T., Kiffner, C., &amp; Hunter, J.</t>
  </si>
  <si>
    <t>Are spotted skunks conspicuous or cryptic?</t>
  </si>
  <si>
    <t>Ethology Ecology &amp; Evolution</t>
  </si>
  <si>
    <t>25(2), 144-160.</t>
  </si>
  <si>
    <t>Zhang, L., Zhou, Y. B., Newman, C., Kaneko, Y., Macdonald, D. W., Jiang, P. P., &amp; Ding, P. (2009). Niche overlap and sett-site resource partitioning for two sympatric species of badger. Ethology Ecology &amp; Evolution, 21(2), 89-100.</t>
  </si>
  <si>
    <t>Zhang, L., Zhou, Y. B., Newman, C., Kaneko, Y., Macdonald, D. W., Jiang, P. P., &amp; Ding, P.</t>
  </si>
  <si>
    <t>Niche overlap and sett-site resource partitioning for two sympatric species of badger</t>
  </si>
  <si>
    <t>21(2), 89-100.</t>
  </si>
  <si>
    <t>Abay, G. Y., Bauer, H., Gebrihiwot, K., &amp; Deckers, J. (2011). Peri-urban spotted hyena (Crocuta crocuta) in northern Ethiopia: diet, economic impact, and abundance. European Journal of Wildlife Research, 57(4), 759-765.</t>
  </si>
  <si>
    <t>Abay, G. Y., Bauer, H., Gebrihiwot, K., &amp; Deckers, J.</t>
  </si>
  <si>
    <t>Peri-urban spotted hyena (Crocuta crocuta) in northern Ethiopia: diet, economic impact, and abundance</t>
  </si>
  <si>
    <t>57(4), 759-765.</t>
  </si>
  <si>
    <t>Anwar, M. B., Jackson, R. Nadeem, M. S., Janecka, J. E., Hussain, S., Beg, M. A., Muhammad, G., &amp; Qayyum, M.. (2011). Food habits of the snow leopard Panthera uncia (Schreber, 1775) in Baltistan, Northern Pakistan. European Journal of Wildlife Research 57(5): 1077-1083.</t>
  </si>
  <si>
    <t>Anwar, M. B., Jackson, R. Nadeem, M. S., Janecka, J. E., Hussain, S., Beg, M. A., Muhammad, G., &amp; Qayyum, M..</t>
  </si>
  <si>
    <t>Food habits of the snow leopard Panthera uncia (Schreber, 1775) in Baltistan, Northern Pakistan</t>
  </si>
  <si>
    <t>57(5): 1077-1083.</t>
  </si>
  <si>
    <t>Guan, T., Baoming, G., McShea, W. J., Sheng, L., Song, Y., &amp; Stewart, C. M. (2013). Seasonal migration by a large forest ungulate: a study on takin (Budorcas taxicolor) in Sichuan Province, China. European Journal of Wildlife Research, 59(1), 81-91.</t>
  </si>
  <si>
    <t>Guan, T., Baoming, G., McShea, W. J., Sheng, L., Song, Y., &amp; Stewart, C. M.</t>
  </si>
  <si>
    <t>Seasonal migration by a large forest ungulate: a study on takin (Budorcas taxicolor) in Sichuan Province, China</t>
  </si>
  <si>
    <t>59(1), 81-91.</t>
  </si>
  <si>
    <t>Melero, Y., Aymerich, P., Luque-Larena, J. J., &amp; Gosàlbez, J. (2012). New insights into social and space use behaviour of the endangered Pyrenean desman (Galemys pyrenaicus). European Journal of Wildlife Research, 58(1), 185-193.</t>
  </si>
  <si>
    <t>Melero, Y., Aymerich, P., Luque-Larena, J. J., &amp; Gosàlbez, J.</t>
  </si>
  <si>
    <t>New insights into social and space use behaviour of the endangered Pyrenean desman (Galemys pyrenaicus)</t>
  </si>
  <si>
    <t>58(1), 185-193.</t>
  </si>
  <si>
    <t>Melero, Y., Aymerich, P., Santulli, G., &amp; Gosàlbez, J. (2014). Activity and space patterns of Pyrenean desman (Galemys pyrenaicus) suggest non-aggressive and non-territorial behaviour. European journal of wildlife research, 60(5), 707-715.</t>
  </si>
  <si>
    <t>Melero, Y., Aymerich, P., Santulli, G., &amp; Gosàlbez, J.</t>
  </si>
  <si>
    <t>Activity and space patterns of Pyrenean desman (Galemys pyrenaicus) suggest non-aggressive and non-territorial behaviour</t>
  </si>
  <si>
    <t>60(5), 707-715.</t>
  </si>
  <si>
    <t>Sollmann, R., Betsch, J., Furtado, M. M., Hofer, H., Jácomo, A. T., Palomares, F., ... &amp; Silveira, L. (2013). Note on the diet of the jaguar in central Brazil. European journal of wildlife research, 59(3), 445-448.</t>
  </si>
  <si>
    <t>Sollmann, R., Betsch, J., Furtado, M. M., Hofer, H., Jácomo, A. T., Palomares, F., ... &amp; Silveira, L.</t>
  </si>
  <si>
    <t>Note on the diet of the jaguar in central Brazil</t>
  </si>
  <si>
    <t>59(3), 445-448.</t>
  </si>
  <si>
    <t>Zhou, Y., Chen, W., Kaneko, Y., Newman, C., Liao, Z., Zhu, X., ... &amp; Macdonald, D. W. (2015). Seasonal dietary shifts and food resource exploitation by the hog badger (Arctonyx collaris) in a Chinese subtropical forest. European journal of wildlife research, 61(1), 125-133.</t>
  </si>
  <si>
    <t>Zhou, Y., Chen, W., Kaneko, Y., Newman, C., Liao, Z., Zhu, X., ... &amp; Macdonald, D. W.</t>
  </si>
  <si>
    <t>Seasonal dietary shifts and food resource exploitation by the hog badger (Arctonyx collaris) in a Chinese subtropical forest</t>
  </si>
  <si>
    <t>61(1), 125-133.</t>
  </si>
  <si>
    <t>Ericsson, G., Neumann, W., &amp; Holger, D. (2015). Moose anti-predator behaviour towards baying dogs in a wolf-free zone. European Journal of Wildlife Research, 61(4), 575-582.</t>
  </si>
  <si>
    <t>Ericsson, G., Neumann, W., &amp; Holger, D.</t>
  </si>
  <si>
    <t>Moose anti-predator behaviour towards baying dogs in a wolf-free zone</t>
  </si>
  <si>
    <t>61(4), 575-582.</t>
  </si>
  <si>
    <t>Eaton, R. L. (1976). A possible case of mimicry in larger mammals. Evolution, 30(4), 853-856.</t>
  </si>
  <si>
    <t>Eaton, R. L.</t>
  </si>
  <si>
    <t>A possible case of mimicry in larger mammals</t>
  </si>
  <si>
    <t>Evolution</t>
  </si>
  <si>
    <t>30(4), 853-856.</t>
  </si>
  <si>
    <t>Gould, S. (1974). The Origin and Function of 'Bizarre' Structures: Antler Size and Skull Size in the 'Irish Elk,' Megaloceros giganteus. Evolution, 28(2), 191-220. doi:10.2307/2407322</t>
  </si>
  <si>
    <t>Gould, S.</t>
  </si>
  <si>
    <t>The Origin and Function of 'Bizarre' Structures: Antler Size and Skull Size in the 'Irish Elk,' Megaloceros giganteus</t>
  </si>
  <si>
    <t>28(2), 191-220.</t>
  </si>
  <si>
    <t>doi:10.2307/2407322</t>
  </si>
  <si>
    <t>Gould, S. J. (1974). The origin and function of "bizarre" structures: anler size and skull size in the "Irish Elk," Megaloceros giganteus. Evolution, 28(2), 191-220.</t>
  </si>
  <si>
    <t>Gould, S. J.</t>
  </si>
  <si>
    <t>The origin and function of "bizarre" structures: anler size and skull size in the "Irish Elk," Megaloceros giganteus</t>
  </si>
  <si>
    <t>Stankowich, T., &amp; Campbell, L. A. (2016). Living in the danger zone: exposure to predators and the evolution of spines and body armor in mammals. Evolution, 70(7), 1501-1511.</t>
  </si>
  <si>
    <t>Stankowich, T., &amp; Campbell, L. A.</t>
  </si>
  <si>
    <t>Living in the danger zone: exposure to predators and the evolution of spines and body armor in mammals</t>
  </si>
  <si>
    <t>70(7), 1501-1511.</t>
  </si>
  <si>
    <t>Wu, S., Zhang, F., Edwards, S. V., Wu, W., Ye, J., Bi, S., ... &amp; Organ, C. L. (2014). The evolution of bipedalism in jerboas (Rodentia: Dipodoidea): origin in humid and forested environments. Evolution, 68(7), 2108-2118.</t>
  </si>
  <si>
    <t>Wu, S., Zhang, F., Edwards, S. V., Wu, W., Ye, J., Bi, S., ... &amp; Organ, C. L.</t>
  </si>
  <si>
    <t>The evolution of bipedalism in jerboas (Rodentia: Dipodoidea): origin in humid and forested environments</t>
  </si>
  <si>
    <t>68(7), 2108-2118.</t>
  </si>
  <si>
    <t>Wood, A. E. (1957). What, if anything, is a rabbit? Evolution, 11(4), 417-425.</t>
  </si>
  <si>
    <t>Wood, A. E.</t>
  </si>
  <si>
    <t>What, if anything, is a rabbit?</t>
  </si>
  <si>
    <t>11(4), 417-425</t>
  </si>
  <si>
    <t>Sun, S.-Y., Horrocks, N. P. C., &amp; Kilner, R. M. (2019). Conflict within species determines the value of a mutualism between species. Evolution Letters, 3(2), 185-197.</t>
  </si>
  <si>
    <t>Sun, S.-Y., Horrocks, N. P. C., &amp; Kilner, R. M.</t>
  </si>
  <si>
    <t>Conflict within species determines the value of a mutualism between species</t>
  </si>
  <si>
    <t>Evolution Letters</t>
  </si>
  <si>
    <t>3(2), 185-197.</t>
  </si>
  <si>
    <t>Blumstein, D. T., Buckner, J., Shah, S., Patel, S., Alfaro, M. E., &amp; Natterson-Horowitz, B. (2015). The evolution of capture myopathy in hooved mammals: a model for human stress cardiomyopathy?. Evolution, medicine, and public health, 2015(1), 195-203.</t>
  </si>
  <si>
    <t>Blumstein, D. T., Buckner, J., Shah, S., Patel, S., Alfaro, M. E., &amp; Natterson-Horowitz, B.</t>
  </si>
  <si>
    <t>The evolution of capture myopathy in hooved mammals: a model for human stress cardiomyopathy?</t>
  </si>
  <si>
    <t>Evolution, medicine, and public health</t>
  </si>
  <si>
    <t>2015(1), 195-203.</t>
  </si>
  <si>
    <t>Angielczyk, K. D. (2009). Dimetrodon is not a dinosaur: using tree thinking to understand the ancient relatives of mammals and their evolution. Evolution: Education and Outreach, 2(2), 257-271.</t>
  </si>
  <si>
    <t>Angielczyk, K. D.</t>
  </si>
  <si>
    <t>Dimetrodon is not a dinosaur: using tree thinking to understand the ancient relatives of mammals and their evolution</t>
  </si>
  <si>
    <t>Evolution: Education and Outreach</t>
  </si>
  <si>
    <t>2(2), 257-271.</t>
  </si>
  <si>
    <t>Thewissen JGM, Cooper LN, George JC, and Bajpai S (2009) From Land to Water: the Origin of Whales, Dolphins, and Porpoises. Evolution: Education and Outreach 2(2):272-288.</t>
  </si>
  <si>
    <t>Thewissen JGM, Cooper LN, George JC, and Bajpai S</t>
  </si>
  <si>
    <t>From Land to Water: the Origin of Whales, Dolphins, and Porpoises.</t>
  </si>
  <si>
    <t>2(2):272-288.</t>
  </si>
  <si>
    <t>Nunn, C. L., Ezenwa, V. O., Arnold, C., &amp; Koenig, W. D. (2011). Mutualism or parasitism? Using a phylogenetic approach to characterize the oxpecker‐ungulate relationship. Evolution: International Journal of Organic Evolution, 65(5), 1297-1304.</t>
  </si>
  <si>
    <t>Nunn, C. L., Ezenwa, V. O., Arnold, C., &amp; Koenig, W. D.</t>
  </si>
  <si>
    <t>Mutualism or parasitism? Using a phylogenetic approach to characterize the oxpecker‐ungulate relationship</t>
  </si>
  <si>
    <t>Evolution: International Journal of Organic Evolution</t>
  </si>
  <si>
    <t>65(5), 1297-1304.</t>
  </si>
  <si>
    <t>Larson, S. G. (1998). Parallel evolution in the hominoid trunk and forelimb. Evolutionary Anthropology: Issues, News, and Reviews, 6(3), 87–99. https://doi.org/10.1002/(SICI)1520-6505(1998)6:3&lt;87::AID-EVAN3&gt;3.0.CO;2-T</t>
  </si>
  <si>
    <t>Larson, S. G.</t>
  </si>
  <si>
    <t>Parallel evolution in the hominoid trunk and forelimb</t>
  </si>
  <si>
    <t>Evolutionary Anthropology: Issues, News, and Reviews</t>
  </si>
  <si>
    <t>6(3), 87–99.</t>
  </si>
  <si>
    <t>https://doi.org/10.1002/(SICI)1520-6505(1998)6:3&lt;87::AID-EVAN3&gt;3.0.CO;2-T</t>
  </si>
  <si>
    <t>Wilson, D. S., &amp; Knollenberg, W. G. (1987). Adaptive indirect effects: the fitness of burying beetles with and without their phoretic mites. Evolutionary Ecology, 1(2), 139-159.</t>
  </si>
  <si>
    <t>Wilson, D. S., &amp; Knollenberg, W. G.</t>
  </si>
  <si>
    <t>Adaptive indirect effects: the fitness of burying beetles with and without their phoretic mites</t>
  </si>
  <si>
    <t>Evolutionary Ecology</t>
  </si>
  <si>
    <t>1(2), 139-159.</t>
  </si>
  <si>
    <t>Moen, R. A., Pastor, J., &amp; Cohen, Y. (1999). Antler growth and extinction of Irish elk. Evolutionary Ecology Research, 1(2), 235-249.</t>
  </si>
  <si>
    <t>Moen, R. A., Pastor, J., &amp; Cohen, Y.</t>
  </si>
  <si>
    <t>Antler growth and extinction of Irish elk</t>
  </si>
  <si>
    <t>Evolutionary Ecology Research</t>
  </si>
  <si>
    <t>1(2), 235-249.</t>
  </si>
  <si>
    <t>Brocklehurst, N., &amp; Brink, K. S. (2017). Selection towards larger body size in both herbivorous and carnivorous synapsids during the Carboniferous. Facets, 2(1), 68-84.</t>
  </si>
  <si>
    <t>Brocklehurst, N., &amp; Brink, K. S.</t>
  </si>
  <si>
    <t>Selection towards larger body size in both herbivorous and carnivorous synapsids during the Carboniferous</t>
  </si>
  <si>
    <t>Facets</t>
  </si>
  <si>
    <t>2(1), 68-84.</t>
  </si>
  <si>
    <t>Godthelp, H. (2001). The Australian rodent fauna, flotilla’s flotsam or just fleet footed. Faunal and Floral Migrations and Evolution in South-east Asia–Australasia’.(Eds I. Metcalfe, JMB Smith, M. Morwood and I. Davidson.) pp, 319-321.</t>
  </si>
  <si>
    <t>Godthelp, H.</t>
  </si>
  <si>
    <t>The Australian rodent fauna, flotilla’s flotsam or just fleet footed</t>
  </si>
  <si>
    <t>Faunal and Floral Migrations and Evolution in South-east Asia–Australasia’</t>
  </si>
  <si>
    <t>(Eds I. Metcalfe, JMB Smith, M. Morwood and I. Davidson.) pp, 319-321.</t>
  </si>
  <si>
    <t>Hoshino, M., Yanaihara, C., Hong, Y. M., Kishida, S., Katsumaru, Y., Vandermeers, A., ... &amp; Yanaihara, N. (1984). Primary structure of helodermin, a VIP-secretin-like peptide isolated from Gila monster venom. FEBS letters, 178(2), 233-239.</t>
  </si>
  <si>
    <t>Hoshino, M., Yanaihara, C., Hong, Y. M., Kishida, S., Katsumaru, Y., Vandermeers, A., ... &amp; Yanaihara, N.</t>
  </si>
  <si>
    <t>Primary structure of helodermin, a VIP-secretin-like peptide isolated from Gila monster venom</t>
  </si>
  <si>
    <t>FEBS Letters</t>
  </si>
  <si>
    <t>178(2), 233-239.</t>
  </si>
  <si>
    <t>Rega, E. A., Noriega, K., Sumida, S. S., Huttenlocker, A., Lee, A., &amp; Kennedy, B. (2012). Healed fractures in the neural spines of an associated skeleton of Dimetrodon: implications for dorsal sail morphology and function. Fieldiana Life and Earth Sciences, 104-111.</t>
  </si>
  <si>
    <t>Rega, E. A., Noriega, K., Sumida, S. S., Huttenlocker, A., Lee, A., &amp; Kennedy, B.</t>
  </si>
  <si>
    <t>Healed fractures in the neural spines of an associated skeleton of Dimetrodon: implications for dorsal sail morphology and function</t>
  </si>
  <si>
    <t>Fieldiana Life and Earth Sciences</t>
  </si>
  <si>
    <t>104-111.</t>
  </si>
  <si>
    <t>Solari, S., Pacheco, V., Luna, L., Velazco, P. M., &amp; Patterson, B. D. (2006). Mammals of the manu biosphere reserve. Fieldiana Zoology, 13-22.</t>
  </si>
  <si>
    <t>Solari, S., Pacheco, V., Luna, L., Velazco, P. M., &amp; Patterson, B. D.</t>
  </si>
  <si>
    <t>Mammals of the manu biosphere reserve</t>
  </si>
  <si>
    <t>Fieldiana Zoology</t>
  </si>
  <si>
    <t>13-22.</t>
  </si>
  <si>
    <t>Guadin, T. J. (1999). The morphology of xenarthrous vertebrae (Mammalia: Xenarthra). Fieldiana, Geology, 41, 1-52.</t>
  </si>
  <si>
    <t>Guadin, T. J.</t>
  </si>
  <si>
    <t>The morphology of xenarthrous vertebrae (Mammalia: Xenarthra)</t>
  </si>
  <si>
    <t>Fieldiana, Geology</t>
  </si>
  <si>
    <t>41, 1-52.</t>
  </si>
  <si>
    <t>Newsom LA and Mihlbachler MC (2006) Mastodons (Mammut americanum) Diet Foraging Patterns Based on Analysis of Dung Deposits in S. David Webb (ed) First Floridians and Last Mastodons: The Page-Ladson Site in the Aucilla River. Pp 263-33</t>
  </si>
  <si>
    <t>Newsom LA and Mihlbachler MC</t>
  </si>
  <si>
    <t>Mastodons (Mammut americanum) Diet Foraging Patterns Based on Analysis of Dung Deposits</t>
  </si>
  <si>
    <t>First Floridians and Last Mastodons: The Page-Ladson Site in the Aucilla River</t>
  </si>
  <si>
    <t>263-33</t>
  </si>
  <si>
    <t>Lessa R, Marcanta Santana R, and Paglerani R (1999) Age, growth and stock structure of the oceanic whitetip shark, Carcharhinus longimanus, from the southwestern equatorial Atlantic. Fisheries Research 42(1-2):21-30</t>
  </si>
  <si>
    <t>Lessa R, Marcanta Santana R, and Paglerani R</t>
  </si>
  <si>
    <t>Age, growth and stock structure of the oceanic whitetip shark, Carcharhinus longimanus, from the southwestern equatorial Atlantic.</t>
  </si>
  <si>
    <t>Fisheries Research</t>
  </si>
  <si>
    <t>42(1-2):21-30</t>
  </si>
  <si>
    <t>Hernández-López, J. L., Castro-Hernández, J. J., &amp; Hernandez-Garcia, V. (2001). Age determined from the daily deposition of concentric rings on common octopus (Octopus vulgaris) beaks. Fishery Bulletin-National Oceanic and Atmospheric Administration, 99(4), 679-684.</t>
  </si>
  <si>
    <t>Hernández-López, J. L., Castro-Hernández, J. J., &amp; Hernandez-Garcia, V.</t>
  </si>
  <si>
    <t>Age determined from the daily deposition of concentric rings on common octopus (Octopus vulgaris) beaks</t>
  </si>
  <si>
    <t>Fishery Bulletin-National Oceanic and Atmospheric Administration</t>
  </si>
  <si>
    <t>99(4), 679-684.</t>
  </si>
  <si>
    <t>Elton, S. (2002) A reappraisal of the locomotion and habitat preference of Theropithecus oswaldi. Folia Primatologica, 73(5), 252-280.</t>
  </si>
  <si>
    <t>Elton, S.</t>
  </si>
  <si>
    <t>A reappraisal of the locomotion and habitat preference of Theropithecus oswaldi.</t>
  </si>
  <si>
    <t>Folia Primatologica</t>
  </si>
  <si>
    <t>73(5), 252-280.</t>
  </si>
  <si>
    <t>Maestripieri, D. (1995). Maternal responsiveness to infant distress calls in stumptail macaques. Folia Primatologica, 64(4), 201-206.</t>
  </si>
  <si>
    <t>Maternal responsiveness to infant distress calls in stumptail macaques</t>
  </si>
  <si>
    <t>64(4), 201-206.</t>
  </si>
  <si>
    <t>Nettelbeck, A. R. (1998). Encounters between Lar gibbons (Hylobates lar) and binturongs (Arctictis binturong). Folia Primatologica, 69(6), 392-396.</t>
  </si>
  <si>
    <t>Nettelbeck, A. R.</t>
  </si>
  <si>
    <t>Encounters between Lar gibbons (Hylobates lar) and binturongs (Arctictis binturong)</t>
  </si>
  <si>
    <t>69(6), 392-396.</t>
  </si>
  <si>
    <t>https://doi.org/10.1159/000021659</t>
  </si>
  <si>
    <t>Brockman, D. K. (2003). Polyboroides radiatus predation attempts on Propithecus verreauxi. Folia Primatologica, 74(2), 71-74.</t>
  </si>
  <si>
    <t>Brockman, D. K.</t>
  </si>
  <si>
    <t>Polyboroides radiatus predation attempts on Propithecus verreauxi</t>
  </si>
  <si>
    <t>74(2), 71-74.</t>
  </si>
  <si>
    <t>Nettelbeck, A. R. (1998). Encounters between Lar gibbons (Hylobates lar) and binturongs (Arctictis binturong). Folia Primatology 68, 392-396.</t>
  </si>
  <si>
    <t>Folia Primatology</t>
  </si>
  <si>
    <t>68, 392-396.</t>
  </si>
  <si>
    <t>Brahmi, K., Khechekhouche, E. A., Mostefaoui, O., Doumandji, S., Baziz, B., &amp; Aulagnier, S. (2012). First quantitative data on the diet of the fennec fox, Vulpes zerda (Canidae, Carnivora), in Algeria. Folia Zoologica, 61(1), 61–70. https://doi.org/10.25225/fozo.v61.i1.a10.2012</t>
  </si>
  <si>
    <t>Brahmi, K., Khechekhouche, E. A., Mostefaoui, O., Doumandji, S., Baziz, B., &amp; Aulagnier, S.</t>
  </si>
  <si>
    <t>First quantitative data on the diet of the fennec fox, Vulpes zerda (Canidae, Carnivora), in Algeria</t>
  </si>
  <si>
    <t>Folia Zoologica</t>
  </si>
  <si>
    <t>61(1), 61–70.</t>
  </si>
  <si>
    <t>https://doi.org/10.25225/fozo.v61.i1.a10.2012</t>
  </si>
  <si>
    <t>Tremearne, A. J. N. (1910). Fifty Hausa folk-tales. Folklore, 21(2), 199-215.</t>
  </si>
  <si>
    <t>Tremearne, A. J. N.</t>
  </si>
  <si>
    <t>Fifty Hausa folk-tales</t>
  </si>
  <si>
    <t>Folklore</t>
  </si>
  <si>
    <t>21(2), 199-215.</t>
  </si>
  <si>
    <t>Donkor, N. T., &amp; Fryxell, J. M.. (1999). Impact of beaver foraging on structure of lowland boreal forests of Algonquin Provincial Park, Ontario. Forest Ecology and Management 118(1-3): 83-92.</t>
  </si>
  <si>
    <t>Donkor, N. T., &amp; Fryxell, J. M..</t>
  </si>
  <si>
    <t>Impact of beaver foraging on structure of lowland boreal forests of Algonquin Provincial Park, Ontario</t>
  </si>
  <si>
    <t>Forest Ecology and Management</t>
  </si>
  <si>
    <t>118(1-3): 83-92.</t>
  </si>
  <si>
    <t>Wildlife Management Plan - Ministik Lake Game Bird Sanctuary: a plan for cooperative managmeent. (1989).Forestry, Lands, and Wildlife. https://open.alberta.ca/publications/2279761</t>
  </si>
  <si>
    <t>Wildlife Management Plan - Ministik Lake Game Bird Sanctuary: a plan for cooperative management.</t>
  </si>
  <si>
    <t>Forestry, Lands, and Wildlife</t>
  </si>
  <si>
    <t>https://open.alberta.ca/publications/2279761</t>
  </si>
  <si>
    <t>Madriñán, S., Cortés, A. J., &amp; Richardson, J. E. (2013). Páramo is the world's fastest evolving and coolest biodiversity hotspot. Frontiers in genetics, 4, 192.</t>
  </si>
  <si>
    <t>Madriñán, S., Cortés, A. J., &amp; Richardson, J. E.</t>
  </si>
  <si>
    <t>Páramo is the world's fastest evolving and coolest biodiversity hotspot</t>
  </si>
  <si>
    <t>Frontiers in Genetics</t>
  </si>
  <si>
    <t>4, 192.</t>
  </si>
  <si>
    <t>Ronca, S., Ramond, J. B., Jones, B. E., Seely, M., &amp; Cowan, D. A. (2015). Namib Desert dune/interdune transects exhibit habitat-specific edaphic bacterial communities. Frontiers in microbiology, 6, 845.</t>
  </si>
  <si>
    <t>Ronca, S., Ramond, J. B., Jones, B. E., Seely, M., &amp; Cowan, D. A.</t>
  </si>
  <si>
    <t>Namib Desert dune/interdune transects exhibit habitat-specific edaphic bacterial communities</t>
  </si>
  <si>
    <t>Frontiers in microbiology</t>
  </si>
  <si>
    <t>6, 845.</t>
  </si>
  <si>
    <t>Vernes, K., &amp; Lebel, T. (2011). Truffle consumption by New Guinea forest wallabies. Fungal Ecology, 4(4), 270-276.</t>
  </si>
  <si>
    <t>Vernes, K., &amp; Lebel, T.</t>
  </si>
  <si>
    <t>Truffle consumption by New Guinea forest wallabies</t>
  </si>
  <si>
    <t>Fungal Ecology</t>
  </si>
  <si>
    <t>4(4), 270-276.</t>
  </si>
  <si>
    <t>Choo, S. W., Rayko, M., Tan, T. K., Hari, R., Komissarov, A., Wee, W. Y., … Wong, G. J. (2016). Pangolin genomes and the evolution of mammalian scales and immunity. Genome Research, 26(10), 1312–1322. http://doi.org/10.1101/gr.203521.115</t>
  </si>
  <si>
    <t>Choo, S. W., Rayko, M., Tan, T. K., Hari, R., Komissarov, A., Wee, W. Y., … Wong, G. J.</t>
  </si>
  <si>
    <t>Pangolin genomes and the evolution of mammalian scales and immunity</t>
  </si>
  <si>
    <t>Genome Research</t>
  </si>
  <si>
    <t>26(10), 1312–1322</t>
  </si>
  <si>
    <t>http://doi.org/10.1101/gr.203521.115</t>
  </si>
  <si>
    <t>Morin PA, Archer FI, Foote AD, Vilstrup J, Allen EE, Wade P, Duban J, Parsons K, Pitman R, Li L, Bouffard P, Abel Nielsen SC, Rasmussen M, Willerslev E, Gilbert MTP, and Harkins T (2010) Complete mitochondrial genome phylogeographic analysis of killer whales (Orcinus orca) indicates multiple species. Genome Research 20: 908-916</t>
  </si>
  <si>
    <t>Morin PA, Archer FI, Foote AD, Vilstrup J, Allen EE, Wade P, Duban J, Parsons K, Pitman R, Li L, Bouffard P, Abel Nielsen SC, Rasmussen M, Willerslev E, Gilbert MTP, and Harkins T</t>
  </si>
  <si>
    <t>Complete mitochondrial genome phylogeographic analysis of killer whales (Orcinus orca) indicates multiple species.</t>
  </si>
  <si>
    <t>20: 908-916</t>
  </si>
  <si>
    <t>Whittington, C. M., Papenfuss, A. T., Bansal, P., Torres, A. M., Wong, E. S., Deakin, J. E., ... &amp; Ponting, C. P. (2008). Defensins and the convergent evolution of platypus and reptile venom genes. Genome research.</t>
  </si>
  <si>
    <t>Whittington, C. M., Papenfuss, A. T., Bansal, P., Torres, A. M., Wong, E. S., Deakin, J. E., ... &amp; Ponting, C. P.</t>
  </si>
  <si>
    <t>Defensins and the convergent evolution of platypus and reptile venom genes</t>
  </si>
  <si>
    <t>Turner, A., &amp; Antón, M. (1996). The giant hyena, Pachycrocuta brevirostris (Mammalia, Carnivora, Hyaenidae). Geobios, 29, 455e468.</t>
  </si>
  <si>
    <t>Turner, A., &amp; Antón, M.</t>
  </si>
  <si>
    <t>The giant hyena, Pachycrocuta brevirostris (Mammalia, Carnivora, Hyaenidae)</t>
  </si>
  <si>
    <t>Geobios</t>
  </si>
  <si>
    <t>29, 455e468.</t>
  </si>
  <si>
    <t>Stieglitz, T. C., Clark, J. F., &amp; Hancock, G. J. (2013). The mangrove pump: the tidal flushing of animal burrows in a tropical mangrove forest determined from radionuclide budgets. Geochimica et Cosmochimica Acta, 102, 12-22.</t>
  </si>
  <si>
    <t>Stieglitz, T. C., Clark, J. F., &amp; Hancock, G. J.</t>
  </si>
  <si>
    <t>The mangrove pump: the tidal flushing of animal burrows in a tropical mangrove forest determined from radionuclide budgets</t>
  </si>
  <si>
    <t>Geochimica et Cosmochimica Acta</t>
  </si>
  <si>
    <t>102, 12-22.</t>
  </si>
  <si>
    <t>Levin, N. (2011). Climate-driven changes in tropical cyclone intensity shape dune activity on Earth's largest sand island. Geomorphology, 125(1), 239-252.</t>
  </si>
  <si>
    <t>Levin, N.</t>
  </si>
  <si>
    <t>Climate-driven changes in tropical cyclone intensity shape dune activity on Earth's largest sand island</t>
  </si>
  <si>
    <t>Geomorphology</t>
  </si>
  <si>
    <t>125(1), 239-252.</t>
  </si>
  <si>
    <t>Balch, J. K., Nepstad, D. C., Brando, P. M., Curran, L. M., Portela, O., de Carvalho Jr., O., &amp; Lefebvre, P. (2008). Negative fire feedback in a transitional forest of southeastern Amazonia. Global Change Biology, 14(10), 2276-2287.</t>
  </si>
  <si>
    <t>Balch, J. K., Nepstad, D. C., Brando, P. M., Curran, L. M., Portela, O., de Carvalho Jr., O., &amp; Lefebvre, P.</t>
  </si>
  <si>
    <t>Negative fire feedback in a transitional forest of southeastern Amazonia</t>
  </si>
  <si>
    <t>Global Change Biology</t>
  </si>
  <si>
    <t>14(10), 2276-2287.</t>
  </si>
  <si>
    <t>Feldman, A., Sabath, N., Pyron, R. A., Mayrose, I., &amp; Meiri, S. (2016). Body sizes and diversification rates of lizards, snakes, amphisbaenians and the tuatara. Global Ecology and Biogeography, 25(2), 187-197.</t>
  </si>
  <si>
    <t>Feldman, A., Sabath, N., Pyron, R. A., Mayrose, I., &amp; Meiri, S.</t>
  </si>
  <si>
    <t>Body sizes and diversification rates of lizards, snakes, amphisbaenians and the tuatara</t>
  </si>
  <si>
    <t>Global Ecology and Biogeography</t>
  </si>
  <si>
    <t>25(2), 187-197.</t>
  </si>
  <si>
    <t>Steuter, A. A., &amp; Hidinger, L. (1999). Comparative ecology of bison and cattle on mixed-grass prairie. Great Plains Research, 329-342.</t>
  </si>
  <si>
    <t>Steuter, A. A., &amp; Hidinger, L.</t>
  </si>
  <si>
    <t>Comparative ecology of bison and cattle on mixed-grass prairie</t>
  </si>
  <si>
    <t>Great Plains Research</t>
  </si>
  <si>
    <t>329-342.</t>
  </si>
  <si>
    <t>Frädrich, H. (1972). Swine and peccaries. Pp. 76-108 in Grzimek's animal life encyclopedia, vol. 13, mammals IV (B. Grzimek, Ed.), New York, Van Nostrand Reinhold Company.</t>
  </si>
  <si>
    <t>Frädrich, H.</t>
  </si>
  <si>
    <t>Swine and peccaries</t>
  </si>
  <si>
    <t>Grzimek's animal life encyclopedia</t>
  </si>
  <si>
    <t>vol. 13, mammals IV (B. Grzimek, Ed.), New York, Van Nostrand Reinhold Company. Pp. 76-108</t>
  </si>
  <si>
    <t>Robin, K. (1990). Chevrotains. Grzimek’s Encyclopedia of Mammals, 5, 120-123.</t>
  </si>
  <si>
    <t>Robin, K.</t>
  </si>
  <si>
    <t>Chevrotains</t>
  </si>
  <si>
    <t>Grzimek’s Encyclopedia of Mammals</t>
  </si>
  <si>
    <t>5, 120-123.</t>
  </si>
  <si>
    <t>Wilson, D. E., Mittermeier, R. A., Hardback, E., &amp; is preceded by Volume, I. (2015). HANDBOOK OF MAMMALS OF THE WORLD: 5. MONOTREMES AND MARSUPIALS.</t>
  </si>
  <si>
    <t>Wilson, D. E., Mittermeier, R. A., Hardback, E., &amp; is preceded by Volume, I.</t>
  </si>
  <si>
    <t>Monotremes and Marsupials</t>
  </si>
  <si>
    <t>Handbook of Mammals of the World</t>
  </si>
  <si>
    <t>vol 5</t>
  </si>
  <si>
    <t>Marshall, J. (2015). The Unicorn Seal. Retrieved September 11, 2018, from https://www.harappa.com/seal/1.html</t>
  </si>
  <si>
    <t>Marshall, J.</t>
  </si>
  <si>
    <t>The Unicorn Seal</t>
  </si>
  <si>
    <t>Harappa.com</t>
  </si>
  <si>
    <t>https://www.harappa.com/seal/1.html</t>
  </si>
  <si>
    <t>Waye, H. L. (2013). Can a tiger change its spots? A test for the stability of spot patterns for identification of individual tiger salamanders (Ambystoma tigrinum). Herpetological Conservation and Biology, 8(2), 419-425.</t>
  </si>
  <si>
    <t>Waye, H. L.</t>
  </si>
  <si>
    <t>Can a tiger change its spots? A test for the stability of spot patterns for identification of individual tiger salamanders (Ambystoma tigrinum)</t>
  </si>
  <si>
    <t>Herpetological Conservation and Biology</t>
  </si>
  <si>
    <t>8(2), 419-425.</t>
  </si>
  <si>
    <t>Rivas, J. A. (1998). Predatory attack of a green anaconda (Eunectes murinus) on an adult human. Herpetological Natural History, 6(2), 157-159.</t>
  </si>
  <si>
    <t>Rivas, J. A.</t>
  </si>
  <si>
    <t>Predatory attack of a green anaconda (Eunectes murinus) on an adult human</t>
  </si>
  <si>
    <t>Herpetological Natural History</t>
  </si>
  <si>
    <t>6(2), 157-159.</t>
  </si>
  <si>
    <t>Rivas, J. A. (2004). Eunectes murinus (green anaconda). Subduing behavior. Herpetol. Rev, 35, 66-67.</t>
  </si>
  <si>
    <t>Eunectes murinus (green anaconda). Subduing behavior.</t>
  </si>
  <si>
    <t>Herpetological Review</t>
  </si>
  <si>
    <t>35, 66-67.</t>
  </si>
  <si>
    <t>Sorkin, B. (2006). Ecomorphology of the giant bear-dogs Amphicyon and Ischyrocyon. Historical Biology, 18(4), 375–388. https://doi.org/10.1080/08912960600618073</t>
  </si>
  <si>
    <t>Sorkin, B.</t>
  </si>
  <si>
    <t>Ecomorphology of the giant bear-dogs Amphicyon and Ischyrocyon</t>
  </si>
  <si>
    <t>Historical Biology</t>
  </si>
  <si>
    <t>18(4), 375–388.</t>
  </si>
  <si>
    <t>https://doi.org/10.1080/08912960600618073</t>
  </si>
  <si>
    <t>Van Valkenburgh, B. (1994). Extinction and replacement among predatory mamamls in the North American Late Eocene and Oligocene: tracking a paleoguild over twelve million years. Historical Biology, 8, 1-22.</t>
  </si>
  <si>
    <t>Van Valkenburgh, B.</t>
  </si>
  <si>
    <t>Extinction and replacement among predatory mamamls in the North American Late Eocene and Oligocene: tracking a paleoguild over twelve million years</t>
  </si>
  <si>
    <t>8, 1-22.</t>
  </si>
  <si>
    <t>Fuxjager, M. J., Mast, G., Becker, E. A., &amp; Marler, C. A. (2009). The ‘home advantage’is necessary for a full winner effect and changes in post-encounter testosterone. Hormones and behavior, 56(2), 214-219.</t>
  </si>
  <si>
    <t>Fuxjager, M. J., Mast, G., Becker, E. A., &amp; Marler, C. A.</t>
  </si>
  <si>
    <t>The ‘home advantage’is necessary for a full winner effect and changes in post-encounter testosterone</t>
  </si>
  <si>
    <t>Hormones and Behavior</t>
  </si>
  <si>
    <t>56(2), 214-219.</t>
  </si>
  <si>
    <t>McHenry HM and Berger LR (1998) Body proportions in Australopithecus afarensis and A. africanus and the origin of the genus Homo. Journal of Human Evolution 35(1):1-22.</t>
  </si>
  <si>
    <t>McHenry HM and Berger LR</t>
  </si>
  <si>
    <t>Body proportions in Australopithecus afarensis and A. africanus and the origin of the genus Homo. Journal of</t>
  </si>
  <si>
    <t>Human Evolution</t>
  </si>
  <si>
    <t>35(1):1-22.</t>
  </si>
  <si>
    <t>Plavcan, J. M. (2012). Sexual size dimorophism, canine dimorphism, and male-male competition in primates: where do humans fit in? Human Nature, 23(1), 45-67.</t>
  </si>
  <si>
    <t>Plavcan, J. M.</t>
  </si>
  <si>
    <t>Sexual size dimorophism, canine dimorphism, and male-male competition in primates: where do humans fit in?</t>
  </si>
  <si>
    <t>Human Nature</t>
  </si>
  <si>
    <t>23(1), 45-67</t>
  </si>
  <si>
    <t>Cotton, W.. (2008). Resolving conflicts between humans and the threatened Louisiana black bear. Human-Wildlife Conflicts 2(2):151-152.</t>
  </si>
  <si>
    <t>Cotton, W..</t>
  </si>
  <si>
    <t>Resolving conflicts between humans and the threatened Louisiana black bear</t>
  </si>
  <si>
    <t>Human-Wildlife Conflicts</t>
  </si>
  <si>
    <t>2(2):151-152.</t>
  </si>
  <si>
    <t>Brewster, R. K,., Henke, S. E., Ortega-Santso, A., Tomecek, J. M., &amp; Turner, B. J. (2017). Do you hear what I hear? Human perception of coyote group size. Human-Wildlife Interactions, 11(2), 167-174.</t>
  </si>
  <si>
    <t>Brewster, R. K,., Henke, S. E., Ortega-Santso, A., Tomecek, J. M., &amp; Turner, B. J.</t>
  </si>
  <si>
    <t>Do you hear what I hear? Human perception of coyote group size</t>
  </si>
  <si>
    <t>Human-Wildlife Interactions</t>
  </si>
  <si>
    <t>11(2), 167-174.</t>
  </si>
  <si>
    <t>Larramendi, A., &amp; Palombo, M. R. (2015). Body Size, Biology and Encephalization Quotient of Palaeoloxodon ex gr. P. falconeri from Spinagallo Cave (Hyblean plateau, Sicily). Hystrix, 26(2).</t>
  </si>
  <si>
    <t>Larramendi, A., &amp; Palombo, M. R.</t>
  </si>
  <si>
    <t>Body Size, Biology and Encephalization Quotient of Palaeoloxodon ex gr. P. falconeri from Spinagallo Cave (Hyblean plateau, Sicily)</t>
  </si>
  <si>
    <t>Hystrix</t>
  </si>
  <si>
    <t>26(2): 1-8</t>
  </si>
  <si>
    <t>Hystrix, The Italian Journal of Mammalogy</t>
  </si>
  <si>
    <t>Schilling, A. M., &amp; Rössner, G. E. (2017). The (sleeping) Beauty in the Beast–a review on the water deer, Hydropotes inermis. Hystrix, the Italian Journal of Mammalogy, 28(2).</t>
  </si>
  <si>
    <t>Schilling, A. M., &amp; Rössner, G. E.</t>
  </si>
  <si>
    <t>The (sleeping) Beauty in the Beast–a review on the water deer, Hydropotes inermis</t>
  </si>
  <si>
    <t>28(2).</t>
  </si>
  <si>
    <t>Marchesi, L., Sergio, F., &amp; Pedrini, P. (2002). Costs and benefits of breeding in human‐altered landscapes for the Eagle Owl Bubo bubo. Ibis, 144(4), E164-E177.</t>
  </si>
  <si>
    <t>Marchesi, L., Sergio, F., &amp; Pedrini, P.</t>
  </si>
  <si>
    <t>Costs and benefits of breeding in human‐altered landscapes for the Eagle Owl Bubo bubo</t>
  </si>
  <si>
    <t>Ibis</t>
  </si>
  <si>
    <t>144(4), E164-E177.</t>
  </si>
  <si>
    <t>Penteriani, V., Delgado, M. D. M., Maggio, C., Aradis, A., &amp; Sergio, F. (2005). Development of chicks and predispersal behaviour of young in the Eagle Owl Bubo bubo. Ibis, 147(1), 155-168.</t>
  </si>
  <si>
    <t>Penteriani, V., Delgado, M. D. M., Maggio, C., Aradis, A., &amp; Sergio, F.</t>
  </si>
  <si>
    <t>Development of chicks and predispersal behaviour of young in the Eagle Owl Bubo bubo</t>
  </si>
  <si>
    <t>147(1), 155-168.</t>
  </si>
  <si>
    <t>March, M. J. (1985). Feeding associations between capybaras and jacanas: a case of interspecific grooming and possibly mutualism. IBIS, 127(2), 240-243.</t>
  </si>
  <si>
    <t>March, M. J.</t>
  </si>
  <si>
    <t>Feeding associations between capybaras and jacanas: a case of interspecific grooming and possibly mutualism</t>
  </si>
  <si>
    <t>IBIS</t>
  </si>
  <si>
    <t>127(2), 240-243.</t>
  </si>
  <si>
    <t>Senapathi, D., Vogiatzakis, I. N., Jeganathan, P., Gill, J. A., Green, R. E., Bowden, C. G., ... &amp; Norris, K. (2007). Use of remote sensing to measure change in the extent of habitat for the critically endangered Jerdon's Courser Rhinoptilus bitorquatus in India. Ibis, 149(2), 328-337.</t>
  </si>
  <si>
    <t>Senapathi, D., Vogiatzakis, I. N., Jeganathan, P., Gill, J. A., Green, R. E., Bowden, C. G., ... &amp; Norris, K.</t>
  </si>
  <si>
    <t>Use of remote sensing to measure change in the extent of habitat for the critically endangered Jerdon's Courser Rhinoptilus bitorquatus in India</t>
  </si>
  <si>
    <t>149(2), 328-337.</t>
  </si>
  <si>
    <t>Holding, M. L., Drabeck, D. H., Jansa, S. A., &amp; Gibbs, H. L. (2016). Venom resistance as a model for understanding the molecular basis of complex coevolutionary adaptations.</t>
  </si>
  <si>
    <t>Holding, M. L., Drabeck, D. H., Jansa, S. A., &amp; Gibbs, H. L.</t>
  </si>
  <si>
    <t>Venom resistance as a model for understanding the molecular basis of complex coevolutionary adaptations</t>
  </si>
  <si>
    <t>Integrative and Comparative Biology</t>
  </si>
  <si>
    <t>Le Boeuf, B. J. (1974). Male-male competition and reproductive success in elephant seals. Integrative and Comparative Biology, 14(1), 163-176.</t>
  </si>
  <si>
    <t>Le Boeuf, B. J.</t>
  </si>
  <si>
    <t>Male-male competition and reproductive success in elephant seals</t>
  </si>
  <si>
    <t>14(1), 163-176.</t>
  </si>
  <si>
    <t>Hoette, M. H., Kolodin, I. A., Bereznuk, S. L., Slaght, J. C., Kerley, L. L., Soutyrina, S. V., ... &amp; Miquelle, D. G. (2016). Indicators of success for smart law enforcement in protected areas: A case study for Russian Amur tiger (Panthera tigris altaica) reserves. Integrative zoology, 11(1), 2-15.</t>
  </si>
  <si>
    <t>Hoette, M. H., Kolodin, I. A., Bereznuk, S. L., Slaght, J. C., Kerley, L. L., Soutyrina, S. V., ... &amp; Miquelle, D. G.</t>
  </si>
  <si>
    <t>Indicators of success for smart law enforcement in protected areas: A case study for Russian Amur tiger (Panthera tigris altaica) reserves</t>
  </si>
  <si>
    <t>Integrative Zoology</t>
  </si>
  <si>
    <t>11(1), 2-15.</t>
  </si>
  <si>
    <t>Xiao, W., Feng, L., Mou, P., Miquelle, D. G., Hebblewhite, M., Goldberg, J. F., ... &amp; Ge, J. (2016). Estimating abundance and density of Amur tigers along the Sino–Russian border. Integrative zoology, 11(4), 322-332.</t>
  </si>
  <si>
    <t>Xiao, W., Feng, L., Mou, P., Miquelle, D. G., Hebblewhite, M., Goldberg, J. F., ... &amp; Ge, J.</t>
  </si>
  <si>
    <t>Estimating abundance and density of Amur tigers along the Sino–Russian border</t>
  </si>
  <si>
    <t>11(4), 322-332.</t>
  </si>
  <si>
    <t>Barcelos, A. R., Bobrowiec, P. E. D., Sanaiotti, T. M., &amp; Gribel, R. (2013). Seed germination from lowland tapir (Tapirus terrestris) fecal samples collected during the dry season in the northern Brazilian Amazon. Integrative zoology, 8(1), 63-73.</t>
  </si>
  <si>
    <t>Barcelos, A. R., Bobrowiec, P. E. D., Sanaiotti, T. M., &amp; Gribel, R.</t>
  </si>
  <si>
    <t>Seed germination from lowland tapir (Tapirus terrestris) fecal samples collected during the dry season in the northern Brazilian Amazon</t>
  </si>
  <si>
    <t>Integrative zoology</t>
  </si>
  <si>
    <t>8(1), 63-73.</t>
  </si>
  <si>
    <t>Bar-Yosef, O. (2004). Eat what is there: hunting and gathering in the world of Neanderthals and their neighbors. International Journal of Osteoarchaeology, 14, 333-342.</t>
  </si>
  <si>
    <t>Bar-Yosef, O.</t>
  </si>
  <si>
    <t>Eat what is there: hunting and gathering in the world of Neanderthals and their neighbors</t>
  </si>
  <si>
    <t>International Journal of Osteoarchaeology</t>
  </si>
  <si>
    <t>14, 333-342.</t>
  </si>
  <si>
    <t>Best guess based on this tweet: Neanderthal is used to hunting big game: http://bit.ly/1daPVu6 #2014MMM</t>
  </si>
  <si>
    <t>Campbell, C. J., Aureli, F., Chapman, C. A., Ramos-Fernández, G., Matthews, K., Russo, S. E., ... &amp; Vick, L. (2005). Terrestrial behavior of Ateles spp. International Journal of Primatology, 26(5), 1039-1051.</t>
  </si>
  <si>
    <t>Campbell, C. J., Aureli, F., Chapman, C. A., Ramos-Fernández, G., Matthews, K., Russo, S. E., ... &amp; Vick, L.</t>
  </si>
  <si>
    <t>Terrestrial behavior of Ateles spp</t>
  </si>
  <si>
    <t>International Journal of Primatology</t>
  </si>
  <si>
    <t>26(5), 1039-1051.</t>
  </si>
  <si>
    <t>Chaves, Ó. M., Stoner, K. E., Arroyo-Rodríguez, V., &amp; Estrada, A. (2011). Effectiveness of spider monkeys (Ateles geoffroyi vellerosus) as seed dispersers in continuous and fragmented rain forests in southern Mexico. International Journal of Primatology, 32(1), 177-192.</t>
  </si>
  <si>
    <t>Chaves, Ó. M., Stoner, K. E., Arroyo-Rodríguez, V., &amp; Estrada, A.</t>
  </si>
  <si>
    <t>Effectiveness of spider monkeys (Ateles geoffroyi vellerosus) as seed dispersers in continuous and fragmented rain forests in southern Mexico</t>
  </si>
  <si>
    <t>32(1), 177-192.</t>
  </si>
  <si>
    <t>Duarte, M. H., &amp; Young, R. J. (2011). Sleeping site selection by urban marmosets (Callithrix penicillata) under conditions of exceptionally high predator density. International Journal of Primatology, 32(2), 329-334.</t>
  </si>
  <si>
    <t>Duarte, M. H., &amp; Young, R. J.</t>
  </si>
  <si>
    <t>Sleeping site selection by urban marmosets (Callithrix penicillata) under conditions of exceptionally high predator density</t>
  </si>
  <si>
    <t>32(2), 329-334.</t>
  </si>
  <si>
    <t>Hardus, M. E., Lameira, A. R., Zulfa, A., Atmoko, S. S. U., de Vries, H., &amp; Wich, S. A. (2012). Behavioral, ecological, and evolutionary aspects of meat-eating by Sumatran orangutans (Pongo abelii). International journal of primatology, 33(2), 287-304.</t>
  </si>
  <si>
    <t>Hardus, M. E., Lameira, A. R., Zulfa, A., Atmoko, S. S. U., de Vries, H., &amp; Wich, S. A.</t>
  </si>
  <si>
    <t>Behavioral, ecological, and evolutionary aspects of meat-eating by Sumatran orangutans (Pongo abelii)</t>
  </si>
  <si>
    <t>33(2), 287-304.</t>
  </si>
  <si>
    <t>O'brien, T. G., &amp; Kinnaird, M. F. (1997). Behavior, diet, and movements of the Sulawesi crested black macaque (Macaca nigra). International Journal of Primatology, 18(3), 321-351.</t>
  </si>
  <si>
    <t>O'brien, T. G., &amp; Kinnaird, M. F.</t>
  </si>
  <si>
    <t>Behavior, diet, and movements of the Sulawesi crested black macaque (Macaca nigra)</t>
  </si>
  <si>
    <t>18(3), 321-351.</t>
  </si>
  <si>
    <t>Fichtel, C., &amp; Kappeler, P. M. (2011). Variation in the meaning of alarm calls in Verreaux’s and Coquerel’s sifakas (Propithecus verreauxi, P. coquereli). International journal of primatology, 32(2), 346-361.</t>
  </si>
  <si>
    <t>Fichtel, C., &amp; Kappeler, P. M.</t>
  </si>
  <si>
    <t>Variation in the meaning of alarm calls in Verreaux’s and Coquerel’s sifakas (Propithecus verreauxi, P. coquereli).</t>
  </si>
  <si>
    <t>32(2), 346-361.</t>
  </si>
  <si>
    <t>Gilby, I. C., &amp; Wawrzyniak, D. (2018). Meat eating by wild chimpanzees (Pan troglodytes schweinfurthii): effects of prey age on carcass consumption sequence. International Journal of Primatology, 39(1), 127-140.</t>
  </si>
  <si>
    <t>Gilby, I. C., &amp; Wawrzyniak, D.</t>
  </si>
  <si>
    <t>Meat eating by wild chimpanzees (Pan troglodytes schweinfurthii): effects of prey age on carcass consumption sequence</t>
  </si>
  <si>
    <t>39(1), 127-140.</t>
  </si>
  <si>
    <t>Namgail, T. S. E. W. A. N. G. (2009). Mountain ungulates of the Trans-Himalayan region of Ladakh, India. International Journal of Wilderness, 15(2), 35-40.</t>
  </si>
  <si>
    <t>Namgail, T. S. E. W. A. N. G.</t>
  </si>
  <si>
    <t>Mountain ungulates of the Trans-Himalayan region of Ladakh, India</t>
  </si>
  <si>
    <t>International Journal of Wilderness</t>
  </si>
  <si>
    <t>15(2), 35-40.</t>
  </si>
  <si>
    <t>Bain, K., Wayne, A., &amp; Bencini, R. (2016). Prescribed burning as a conservation tool for management of habitat for threatened species: the quokka, Setonix brachyurus, in the southern forests of Western Australia. International Journal of Wildland Fire, 25(5), 608-617.</t>
  </si>
  <si>
    <t>Bain, K., Wayne, A., &amp; Bencini, R.</t>
  </si>
  <si>
    <t>Prescribed burning as a conservation tool for management of habitat for threatened species: the quokka, Setonix brachyurus, in the southern forests of Western Australia</t>
  </si>
  <si>
    <t>International Journal of Wildland Fire</t>
  </si>
  <si>
    <t>25(5), 608-617.</t>
  </si>
  <si>
    <t>BRODIE, E. D., BRODIE JR, E. D., &amp; JOHNSON, J. A. (1982). Breeding the African hedgehog in captivity. International Zoo Yearbook, 22(1), 195-197.</t>
  </si>
  <si>
    <t>BRODIE, E. D., BRODIE JR, E. D., &amp; JOHNSON, J. A.</t>
  </si>
  <si>
    <t>Breeding the African hedgehog in captivity</t>
  </si>
  <si>
    <t>International Zoo Yearbook</t>
  </si>
  <si>
    <t>22(1), 195-197.</t>
  </si>
  <si>
    <t>Frädrich, H. (1966). BREEDING AND HAND‐REARING WARTHOGS Phacochoerus aethiopicus AT FRANKFURT ZOO. International Zoo Yearbook, 6(1), 200-202.</t>
  </si>
  <si>
    <t>BREEDING AND HAND‐REARING WARTHOGS Phacochoerus aethiopicus AT FRANKFURT ZOO</t>
  </si>
  <si>
    <t>6(1), 200-202.</t>
  </si>
  <si>
    <t>Gilbert, T., &amp; Soorae, P. S. (2017). The role of zoos and aquariums in reintroductions and other conservation translocations. International Zoo Yearbook, 51(1), 9-14.</t>
  </si>
  <si>
    <t>Gilbert, T., &amp; Soorae, P. S.</t>
  </si>
  <si>
    <t>The role of zoos and aquariums in reintroductions and other conservation translocations</t>
  </si>
  <si>
    <t>51(1), 9-14.</t>
  </si>
  <si>
    <t>Laird, E. W. (1993). A review of the management of the Springhaas Pedetes capensis in captivity. International Zoo Yearbook, 32(1), 228-238</t>
  </si>
  <si>
    <t>Laird, E. W.</t>
  </si>
  <si>
    <t>A review of the management of the Springhaas Pedetes capensis in captivity</t>
  </si>
  <si>
    <t>32(1), 228-238</t>
  </si>
  <si>
    <t>Lewis, S., &amp; Foster, R. C. (1976). Effect of Heat on Canines and Felines.Iowa State University Veterinarian, 38(3), 6.</t>
  </si>
  <si>
    <t>Lewis, S., &amp; Foster, R. C.</t>
  </si>
  <si>
    <t>Effect of Heat on Canines and Felines</t>
  </si>
  <si>
    <t>Iowa State University Veterinarian</t>
  </si>
  <si>
    <t>38(3), 6.</t>
  </si>
  <si>
    <t>Choudhury, A. (2009). Kaziranga completes a hundred years. Ishani, 1(5).</t>
  </si>
  <si>
    <t>Choudhury, A.</t>
  </si>
  <si>
    <t>Kaziranga completes a hundred years</t>
  </si>
  <si>
    <t>Ishani</t>
  </si>
  <si>
    <t>1(5).</t>
  </si>
  <si>
    <t>http://www.indianfolklore.org/journals/index.php/Ish/article/view/531</t>
  </si>
  <si>
    <t>Bryant, R., Dietz, D., Kind, F.D. (1982). Crocodiles : proceedings of the 5th Working Meeting of the Crocodile Specialist Group of the Species Survival Commission of the International Union for Conservation of Nature and Natural Resources convened at the Florida State Museum, Gainesville, Florida, USA, 12 to 16 August 1980</t>
  </si>
  <si>
    <t>Bryant, R., Dietz, D., Kind, F.D.</t>
  </si>
  <si>
    <t>Crocodiles : proceedings of the 5th Working Meeting of the Crocodile Specialist Group of the Species Survival Commission of the International Union for Conservation of Nature and Natural Resources convened at the Florida State Museum, Gainesville, Florida, USA, 12 to 16 August 1980</t>
  </si>
  <si>
    <t>IUCN publications new series</t>
  </si>
  <si>
    <t>Funakoshi, K. (1977). Ecological studies on the bat fly, Penicillidia jenynsii (Diptera: Nycteribiidae), infested on the Japanese long-fingered bat, with special reference to the adaptability to their hosts from the viewpoint of life history. Japanese Journal of Ecology, 27(2), 125-140.</t>
  </si>
  <si>
    <t>Funakoshi, K.</t>
  </si>
  <si>
    <t>Ecological studies on the bat fly, Penicillidia jenynsii (Diptera: Nycteribiidae), infested on the Japanese long-fingered bat, with special reference to the adaptability to their hosts from the viewpoint of life history</t>
  </si>
  <si>
    <t>Japanese Journal of Ecology</t>
  </si>
  <si>
    <t>27(2), 125-140.</t>
  </si>
  <si>
    <t>Gray, H., &amp; Waerebeek, K. V. (2011). Postural instability and akinesia in a pantropical spotted dolphin, Stenella attenuata, in proximity to operating airguns of a geophysical seismic vessel. Journal for Nature Conservation, 19(6), 363-367.</t>
  </si>
  <si>
    <t>Gray, H., &amp; Waerebeek, K. V.</t>
  </si>
  <si>
    <t>Postural instability and akinesia in a pantropical spotted dolphin, Stenella attenuata, in proximity to operating airguns of a geophysical seismic vessel</t>
  </si>
  <si>
    <t>Journal for Nature Conservation</t>
  </si>
  <si>
    <t>19(6), 363-367.</t>
  </si>
  <si>
    <t>Could it be this? Kieser, J. A., &amp; Groeneveld, H. T. (1992). Comparative morphology of the mandibulodental complex in wild and domestic canids. Journal of anatomy, 180(Pt 3), 419-424.</t>
  </si>
  <si>
    <t>Could it be this? Kieser, J. A., &amp; Groeneveld, H. T.</t>
  </si>
  <si>
    <t>Comparative morphology of the mandibulodental complex in wild and domestic canids</t>
  </si>
  <si>
    <t>Journal of Anatomy</t>
  </si>
  <si>
    <t>180(Pt 3), 419-424.</t>
  </si>
  <si>
    <t>Cullinane, D. M., &amp; Bertram, J. E. A. (2000). The mechanical behaviour of a novel mammalian vertebral joint. Journal of Anatomy, 197, 627-634.</t>
  </si>
  <si>
    <t>Cullinane, D. M., &amp; Bertram, J. E. A.</t>
  </si>
  <si>
    <t>The mechanical behaviour of a novel mammalian vertebral joint</t>
  </si>
  <si>
    <t>197, 627-634.</t>
  </si>
  <si>
    <t>Frey, R., Volodin, I., &amp; Volodina, E. (2007). A nose that roars: anatomical specializations and behavioural features of rutting male saiga. Journal of Anatomy, 211(6), 717-736.</t>
  </si>
  <si>
    <t>Frey, R., Volodin, I., &amp; Volodina, E.</t>
  </si>
  <si>
    <t>A nose that roars: anatomical specializations and behavioural features of rutting male saiga</t>
  </si>
  <si>
    <t>211(6), 717-736.</t>
  </si>
  <si>
    <t>Fabre, P. H., Herrel, A., Fitriana, Y., Meslin, L., &amp; Hautier, L. (2017). Masticatory muscle architecture in a water‐rat from Australasia (Murinae, Hydromys) and its implication for the evolution of carnivory in rodents. Journal of anatomy, 231(3), 380-397.</t>
  </si>
  <si>
    <t>Fabre, P. H., Herrel, A., Fitriana, Y., Meslin, L., &amp; Hautier, L.</t>
  </si>
  <si>
    <t>Masticatory muscle architecture in a water‐rat from Australasia (Murinae, Hydromys) and its implication for the evolution of carnivory in rodents</t>
  </si>
  <si>
    <t>Journal of anatomy</t>
  </si>
  <si>
    <t>231(3), 380-397.</t>
  </si>
  <si>
    <t>Karanth, K. U., &amp; Sunquist, M. E. (1995). Prey selection by tiger, leopard and dhole in tropical elevations. Journal of Animal Ecology, 64(4), 439-450.</t>
  </si>
  <si>
    <t>Karanth, K. U., &amp; Sunquist, M. E.</t>
  </si>
  <si>
    <t>Prey selection by tiger, leopard and dhole in tropical elevations</t>
  </si>
  <si>
    <t>Journal of Animal Ecology</t>
  </si>
  <si>
    <t>64(4), 439-450.</t>
  </si>
  <si>
    <t>Karanth, K. U., &amp; Sunquist, M. E. (1995). Prey selection by tiger, leopard and dhole in tropical forests. Journal of Animal Ecology, 64(4), 439-450.</t>
  </si>
  <si>
    <t>Prey selection by tiger, leopard and dhole in tropical forests</t>
  </si>
  <si>
    <t>Owen-Smith N and Mills MGL (2007) Predator–prey size relationships in an African large‐mammal food web, Journal of Animal Ecology 77(1):173-183</t>
  </si>
  <si>
    <t>Owen-Smith N and Mills MGL</t>
  </si>
  <si>
    <t>Predator–prey size relationships in an African large‐mammal food web</t>
  </si>
  <si>
    <t>77(1):173-183</t>
  </si>
  <si>
    <t>Roth, J. D.. (2003). Variability in marine resources affects arctic fox population dynamics. Journal of Animal Ecology 72(4): 668-676.</t>
  </si>
  <si>
    <t>Roth, J. D..</t>
  </si>
  <si>
    <t>Variability in marine resources affects arctic fox population dynamics</t>
  </si>
  <si>
    <t>72(4): 668-676.</t>
  </si>
  <si>
    <t>Hopcraft, J. G. C., Sinclair, A. R. E., &amp; Packer, C. (2005). Planning for success: Serengeti lions seek prey accessibility rather than abundance. Journal of Animal Ecology, 74(3), 559-566.</t>
  </si>
  <si>
    <t>Hopcraft, J. G. C., Sinclair, A. R. E., &amp; Packer, C.</t>
  </si>
  <si>
    <t>Planning for success: Serengeti lions seek prey accessibility rather than abundance</t>
  </si>
  <si>
    <t>74(3), 559-566.</t>
  </si>
  <si>
    <t>Powell, R. A. (1979). Ecological energetics and foraging stragegies of the fisher (Martes pennanti). Journal of Animal Ecology, 48(1), 195-212.</t>
  </si>
  <si>
    <t>Powell, R. A.</t>
  </si>
  <si>
    <t>Ecological energetics and foraging stragegies of the fisher (Martes pennanti)</t>
  </si>
  <si>
    <t>48(1), 195-212.</t>
  </si>
  <si>
    <t>Graves, H. B. (1984). Behavior and Ecology of Wild and Feral Swine (Sus Scrofa) 1, 2, 3. Journal of animal science, 58(2), 482-492.</t>
  </si>
  <si>
    <t>Graves, H. B.</t>
  </si>
  <si>
    <t>Behavior and Ecology of Wild and Feral Swine (Sus Scrofa) 1, 2, 3</t>
  </si>
  <si>
    <t>Journal of Animal Science</t>
  </si>
  <si>
    <t>58(2), 482-492.</t>
  </si>
  <si>
    <t>Villa, P., &amp; Soriano, S. (2010). Hunting weapons of Neanderthals and early modern humans in South Africa: similarities and differences. Journal of Anthropological Research, 66(1), 5-38.</t>
  </si>
  <si>
    <t>Villa, P., &amp; Soriano, S.</t>
  </si>
  <si>
    <t>Hunting weapons of Neanderthals and early modern humans in South Africa: similarities and differences</t>
  </si>
  <si>
    <t>Journal of Anthropological Research</t>
  </si>
  <si>
    <t>66(1), 5-38.</t>
  </si>
  <si>
    <t>Sarno, R. J., Clark, W. R., Bank, M. S., Prexl, W. S., Behl, M. J., Johnson, W. E., &amp; Franklin, W. L. (1999). Juvenile guanaco survival: management and conservation implications. Journal of Applied Ecology, 36(6), 937-945.</t>
  </si>
  <si>
    <t>Sarno, R. J., Clark, W. R., Bank, M. S., Prexl, W. S., Behl, M. J., Johnson, W. E., &amp; Franklin, W. L.</t>
  </si>
  <si>
    <t>Juvenile guanaco survival: management and conservation implications</t>
  </si>
  <si>
    <t>Journal of Applied Ecology</t>
  </si>
  <si>
    <t>36(6), 937-945.</t>
  </si>
  <si>
    <t>Mishra, C., Van Wieren, S. E., Ketner, P., Heitkönig, I. M., &amp; Prins, H. H. (2004). Competition between domestic livestock and wild bharal Pseudois nayaur in the Indian Trans‐Himalaya. Journal of Applied Ecology, 41(2), 344-354.</t>
  </si>
  <si>
    <t>Mishra, C., Van Wieren, S. E., Ketner, P., Heitkönig, I. M., &amp; Prins, H. H.</t>
  </si>
  <si>
    <t>Competition between domestic livestock and wild bharal Pseudois nayaur in the Indian Trans‐Himalaya</t>
  </si>
  <si>
    <t>41(2), 344-354.</t>
  </si>
  <si>
    <t>Jhala, Y., Quereshi, Q., &amp; Gopal, R. (2011). Can the abundance of tigers be assessed from their signs? Journal of Applied Ecology, 48(1): 14-24.</t>
  </si>
  <si>
    <t>Jhala, Y., Quereshi, Q., &amp; Gopal, R.</t>
  </si>
  <si>
    <t>Can the abundance of tigers be assessed from their signs?</t>
  </si>
  <si>
    <t>48(1): 14-24</t>
  </si>
  <si>
    <t>Etheridge, K., Rathbun, G. B., Powell, J. A., &amp; Kochman, H. I. (1985). Consumption of aquatic plants by the West Indian manatee. Journal of Aquatic Plant Management, 23(1).</t>
  </si>
  <si>
    <t>Etheridge, K., Rathbun, G. B., Powell, J. A., &amp; Kochman, H. I.</t>
  </si>
  <si>
    <t>Consumption of aquatic plants by the West Indian manatee</t>
  </si>
  <si>
    <t>Journal of Aquatic Plant Management</t>
  </si>
  <si>
    <t>23(1).</t>
  </si>
  <si>
    <t>Schmitt, D., Churchill, S. E., &amp; Hylander, W. L. (2003) Experimental evidence concerning spear use in Neandertals and early modern humans. Journal of Archaeological Science, 30(1), 103-114.</t>
  </si>
  <si>
    <t>Schmitt, D., Churchill, S. E., &amp; Hylander, W. L.</t>
  </si>
  <si>
    <t>Experimental evidence concerning spear use in Neandertals and early modern humans.</t>
  </si>
  <si>
    <t>Journal of Archaeological Science</t>
  </si>
  <si>
    <t>30(1), 103-114.</t>
  </si>
  <si>
    <t>Aldezabal, A., &amp; Garin, I.. (2000). Browsing preference of feral goats (Capra hircus L.) in a Mediterranean mountain scrubland. Journal of Arid Environments 44(1): 133-142.</t>
  </si>
  <si>
    <t>Aldezabal, A., &amp; Garin, I..</t>
  </si>
  <si>
    <t>Browsing preference of feral goats (Capra hircus L.) in a Mediterranean mountain scrubland.</t>
  </si>
  <si>
    <t>Journal of Arid Environments</t>
  </si>
  <si>
    <t>44(1): 133-142.</t>
  </si>
  <si>
    <t>Feng, X., &amp; Papeş, M. (2015). Ecological niche modelling confirms potential north‐east range expansion of the nine‐banded armadillo (Dasypus novemcinctus) in the USA. Journal of Biogeography, 42(4), 803-807.</t>
  </si>
  <si>
    <t>Feng, X., &amp; Papeş, M.</t>
  </si>
  <si>
    <t>Ecological niche modelling confirms potential north‐east range expansion of the nine‐banded armadillo (Dasypus novemcinctus) in the USA</t>
  </si>
  <si>
    <t>Journal of Biogeography</t>
  </si>
  <si>
    <t>42(4), 803-807.</t>
  </si>
  <si>
    <t>Maity, P., &amp; Tekalur, S. A.. (2011). Finite element analysis of ramming in Ovis canadensis. Journal of Biomechanical Engineering 133(2) :021009.</t>
  </si>
  <si>
    <t>Maity, P., &amp; Tekalur, S. A..</t>
  </si>
  <si>
    <t>Finite element analysis of ramming in Ovis canadensis</t>
  </si>
  <si>
    <t>Journal of Biomechanical Engineering</t>
  </si>
  <si>
    <t>133(2) :021009.</t>
  </si>
  <si>
    <t>Li, G., Roze, U., &amp; Locke, D. C. (1997). Warning odor of the North American porcupine (Erethizon dorsatum). Journal of chemical ecology, 23(12), 2737-2754.</t>
  </si>
  <si>
    <t>Li, G., Roze, U., &amp; Locke, D. C.</t>
  </si>
  <si>
    <t>Warning odor of the North American porcupine (Erethizon dorsatum)</t>
  </si>
  <si>
    <t>Journal of Chemical Ecology</t>
  </si>
  <si>
    <t>23(12), 2737-2754.</t>
  </si>
  <si>
    <t>Valderrama, X., Robinson, J. G., Attygalle, A. B., &amp; Eisner, T. (2000). Seasonal anointment with millipedes in a wild primate: a chemical defense against insects?. Journal of Chemical Ecology, 26(12), 2781-2790.</t>
  </si>
  <si>
    <t>Valderrama, X., Robinson, J. G., Attygalle, A. B., &amp; Eisner, T.</t>
  </si>
  <si>
    <t>Seasonal anointment with millipedes in a wild primate: a chemical defense against insects?</t>
  </si>
  <si>
    <t>26(12), 2781-2790.</t>
  </si>
  <si>
    <t>Wood, W. F., Terwilliger, M. N., &amp; Copeland, J. P. (2005). Volatile compounds from anal glands of the wolverine, Gulo gulo. Journal of chemical ecology, 31(9), 2111-2117.</t>
  </si>
  <si>
    <t>Wood, W. F., Terwilliger, M. N., &amp; Copeland, J. P.</t>
  </si>
  <si>
    <t>Volatile compounds from anal glands of the wolverine, Gulo gulo</t>
  </si>
  <si>
    <t>31(9), 2111-2117.</t>
  </si>
  <si>
    <t>Tang, R., Webster, F. X., &amp; Müller-Schwarze, D. (1993). Phenolic compounds from male castoreum of the North American beaver, Castor canadensis. Journal of chemical ecology, 19(7), 1491-1500.</t>
  </si>
  <si>
    <t>Tang, R., Webster, F. X., &amp; Müller-Schwarze, D.</t>
  </si>
  <si>
    <t>Phenolic compounds from male castoreum of the North American beaver, Castor canadensis</t>
  </si>
  <si>
    <t>Journal of chemical ecology</t>
  </si>
  <si>
    <t>19(7), 1491-1500.</t>
  </si>
  <si>
    <t>Hur, K., Bae, J. S., Choi, J. H., Kim, J. H., Kwon, S. W., Lee, K. W., &amp; Kim, D. Y. (1999). Canine distemper virus infection in binturongs (Arctictis binturong). Journal of comparative pathology, 121(3), 295-299.</t>
  </si>
  <si>
    <t>Hur, K., Bae, J. S., Choi, J. H., Kim, J. H., Kwon, S. W., Lee, K. W., &amp; Kim, D. Y.</t>
  </si>
  <si>
    <t>Canine distemper virus infection in binturongs (Arctictis binturong)</t>
  </si>
  <si>
    <t>Journal of Comparative Pathology</t>
  </si>
  <si>
    <t>121(3), 295-299.</t>
  </si>
  <si>
    <t>https://doi.org/10.1053/jcpa.1999.0322</t>
  </si>
  <si>
    <t>Huang, G., Rosowski, J., Ravicz, M., &amp; Peake, W. (2002). Mammalian ear specializations in arid habitats: structural and functional evidence from sand cat (Felis margarita). Journal of Comparative Physiology A, 188(9), 663-681.</t>
  </si>
  <si>
    <t>Huang, G., Rosowski, J., Ravicz, M., &amp; Peake, W.</t>
  </si>
  <si>
    <t>Mammalian ear specializations in arid habitats: structural and functional evidence from sand cat (Felis margarita)</t>
  </si>
  <si>
    <t>Journal of Comparative Physiology A</t>
  </si>
  <si>
    <t>188(9), 663-681.</t>
  </si>
  <si>
    <t>Cooper, C., &amp; Withers, P. (2002). Metabolic physiology of the numbat (Myrmecobius fasciatus). Journal of Comparative Physiology B, 172(8), 669-675.</t>
  </si>
  <si>
    <t>Cooper, C., &amp; Withers, P.</t>
  </si>
  <si>
    <t>Metabolic physiology of the numbat (Myrmecobius fasciatus)</t>
  </si>
  <si>
    <t>Journal of Comparative Physiology B</t>
  </si>
  <si>
    <t>172(8), 669-675.</t>
  </si>
  <si>
    <t>Blanchard, R. J., Flannelly, K. J., &amp; Blanchard, D. C. (1986). Defensive behaviors of laboratory and wild Rattus norvegicus.. Journal of Comparative Psychology, 100(2), 101.</t>
  </si>
  <si>
    <t>Blanchard, R. J., Flannelly, K. J., &amp; Blanchard, D. C.</t>
  </si>
  <si>
    <t>Defensive behaviors of laboratory and wild Rattus norvegicus</t>
  </si>
  <si>
    <t>Journal of Comparative Psychology</t>
  </si>
  <si>
    <t>100(2), 101.</t>
  </si>
  <si>
    <t>Santillán-Doherty, A. M., Cortés-Sotres, J., Arenas-Rosas, R. V., Márquez-Arias, A., Cruz, C., Medellín, A., ... &amp; Díaz, J. L. (2010). Novelty-seeking temperament in captive stumptail macaques (macaca arctoides) and spider monkeys (ateles geoffroyi). Journal of Comparative Psychology, 124(2), 211.</t>
  </si>
  <si>
    <t>Santillán-Doherty, A. M., Cortés-Sotres, J., Arenas-Rosas, R. V., Márquez-Arias, A., Cruz, C., Medellín, A., ... &amp; Díaz, J. L.</t>
  </si>
  <si>
    <t>Novelty-seeking temperament in captive stumptail macaques (macaca arctoides) and spider monkeys (ateles geoffroyi)</t>
  </si>
  <si>
    <t>124(2), 211.</t>
  </si>
  <si>
    <t>Shokeir, J.G. (2017). Getting to the point:  how many quills does a north american porcupine (Erethizon dorsatum) have?  Journal of Dairy and Veterinary Sciences, 4(5), 555649. DOI: 10.19080/JDVS.2017.04.555649.</t>
  </si>
  <si>
    <t>Shokeir, J.G.</t>
  </si>
  <si>
    <t>Getting to the point:  how many quills does a north american porcupine (Erethizon dorsatum) have?</t>
  </si>
  <si>
    <t>Journal of Dairy and Veterinary Sciences</t>
  </si>
  <si>
    <t>4(5), 555649</t>
  </si>
  <si>
    <t>DOI: 10.19080/JDVS.2017.04.555649.</t>
  </si>
  <si>
    <t>Wehncke, E. V., Hubbell, S. P., Foster, R. B., &amp; Dalling, J. W. (2003). Seed dispersal patterns produced by white‐faced monkeys: implications for the dispersal limitation of neotropical tree species. Journal of ecology, 91(4), 677-685.</t>
  </si>
  <si>
    <t>Wehncke, E. V., Hubbell, S. P., Foster, R. B., &amp; Dalling, J. W.</t>
  </si>
  <si>
    <t>Seed dispersal patterns produced by white‐faced monkeys: implications for the dispersal limitation of neotropical tree species</t>
  </si>
  <si>
    <t>Journal of Ecology</t>
  </si>
  <si>
    <t>91(4), 677-685.</t>
  </si>
  <si>
    <t>Jamal, T., Borges, M., &amp; Stronza, A. (2006). The institutionalisation of ecotourism: Certification, cultural equity and praxis. Journal of Ecotourism, 5(3), 145-175.</t>
  </si>
  <si>
    <t>Jamal, T., Borges, M., &amp; Stronza, A.</t>
  </si>
  <si>
    <t>The institutionalisation of ecotourism: Certification, cultural equity and praxis</t>
  </si>
  <si>
    <t>Journal of Ecotourism</t>
  </si>
  <si>
    <t>5(3), 145-175.</t>
  </si>
  <si>
    <t>White, A. M., &amp; Cameron, E. Z. (2011). Evidence of helping behavior in a free-ranging population of communally breeding warthogs. Journal of Ethology, 29(3), 419-425.</t>
  </si>
  <si>
    <t>White, A. M., &amp; Cameron, E. Z.</t>
  </si>
  <si>
    <t>Evidence of helping behavior in a free-ranging population of communally breeding warthogs</t>
  </si>
  <si>
    <t>Journal of Ethology</t>
  </si>
  <si>
    <t>29(3), 419-425.</t>
  </si>
  <si>
    <t>Biewener AA and Baudinette RV (1995) In vivo muscle force and elastic energy storage during steady-speed hopping of Tammar Wallabies (Macropus eugenii). Journal of Experimental Biology 198:1829-1841,</t>
  </si>
  <si>
    <t>Biewener AA and Baudinette RV</t>
  </si>
  <si>
    <t>In vivo muscle force and elastic energy storage during steady-speed hopping of Tammar Wallabies (Macropus eugenii)</t>
  </si>
  <si>
    <t>198:1829-1841,</t>
  </si>
  <si>
    <t>Christel, C. M., DeNardo, D. F., &amp; Secor, S. M. (2007). Metabolic and digestive response to food ingestion in a binge-feeding lizard, the Gila monster (Heloderma suspectum). Journal of Experimental Biology, 210(19), 3430-3439.</t>
  </si>
  <si>
    <t>Christel, C. M., DeNardo, D. F., &amp; Secor, S. M.</t>
  </si>
  <si>
    <t>Metabolic and digestive response to food ingestion in a binge-feeding lizard, the Gila monster (Heloderma suspectum)</t>
  </si>
  <si>
    <t>210(19), 3430-3439.</t>
  </si>
  <si>
    <t>Hogg, C., Neveu, M., Stokkan, K., Folkow, L., Cottrill, P., Douglas, R., Hunt, D. M., &amp; Jeffery, G. (2011). Arctic reindeer extend their visual range into the ultraviolet. Journal of Experimental Biology, 214, 2014-2019.</t>
  </si>
  <si>
    <t>Hogg, C., Neveu, M., Stokkan, K., Folkow, L., Cottrill, P., Douglas, R., Hunt, D. M., &amp; Jeffery, G.</t>
  </si>
  <si>
    <t>Arctic reindeer extend their visual range into the ultraviolet</t>
  </si>
  <si>
    <t>214, 2014-2019.</t>
  </si>
  <si>
    <t>Nagy, K. A. (2005). Field metabolic rate and body size. Journal of Experimental Biology, 208(9), 1621-1625.</t>
  </si>
  <si>
    <t>Nagy, K. A.</t>
  </si>
  <si>
    <t>Field metabolic rate and body size</t>
  </si>
  <si>
    <t>208(9), 1621-1625.</t>
  </si>
  <si>
    <t>Patek, S. N., &amp; Caldwell, R. L. (2005). Extreme impact and cavitation forces of a biological hammer: strike forces of the peacock mantis shrimp Odontodactylus scyllarus. Journal of Experimental Biology, 208(19), 3655-3664.</t>
  </si>
  <si>
    <t>Patek, S. N., &amp; Caldwell, R. L.</t>
  </si>
  <si>
    <t>Extreme impact and cavitation forces of a biological hammer: strike forces of the peacock mantis shrimp Odontodactylus scyllarus</t>
  </si>
  <si>
    <t>208(19), 3655-3664.</t>
  </si>
  <si>
    <t>Terrell, K. A., Quintero, R. P., Murray, S., Kleopfer, J. D., Murphy, J. B., Evans, M. J., ... &amp; Gratwicke, B. (2013). Cryptic impacts of temperature variability on amphibian immune function. Journal of Experimental Biology, jeb-089896.</t>
  </si>
  <si>
    <t>Terrell, K. A., Quintero, R. P., Murray, S., Kleopfer, J. D., Murphy, J. B., Evans, M. J., ... &amp; Gratwicke, B.</t>
  </si>
  <si>
    <t>Cryptic impacts of temperature variability on amphibian immune function</t>
  </si>
  <si>
    <t>jeb-089896.</t>
  </si>
  <si>
    <t>Knight, K. (2018). Rebel tenrecs disregard hibernation rule book. Journal of Experimental Biology, 221(20), jeb191767.</t>
  </si>
  <si>
    <t>Knight, K.</t>
  </si>
  <si>
    <t>Rebel tenrecs disregard hibernation rule book</t>
  </si>
  <si>
    <t>221(20), jeb191767.</t>
  </si>
  <si>
    <t>McGowan, C. P., &amp; Collins, C. E. (2018). Why do mammals hop? Understanding the ecology, biomechanics and evolution of bipedal hopping. Journal of Experimental Biology, 221(12), jeb161661.</t>
  </si>
  <si>
    <t>McGowan, C. P., &amp; Collins, C. E.</t>
  </si>
  <si>
    <t>Why do mammals hop? Understanding the ecology, biomechanics and evolution of bipedal hopping</t>
  </si>
  <si>
    <t>221(12), jeb161661.</t>
  </si>
  <si>
    <t>Fish, F. E., &amp; Baudinette, R. V. (1999). Energetics of locomotion by the Australian water rat (Hydromys chrysogaster): a comparison of swimming and running in a semi-aquatic mammal. Journal of Experimental Biology, 202(4), 353-363.</t>
  </si>
  <si>
    <t>Fish, F. E., &amp; Baudinette, R. V.</t>
  </si>
  <si>
    <t>Energetics of locomotion by the Australian water rat (Hydromys chrysogaster): a comparison of swimming and running in a semi-aquatic mammal</t>
  </si>
  <si>
    <t>202(4), 353-363.</t>
  </si>
  <si>
    <t>Baranwal, V. K., Mikkilineni, V., Zehr, U. B., Tyagi, A. K., &amp; Kapoor, S.. (2012). Heterosis: emerging ideas about hybrid vigour. Journal of Experimental Botany 63(18): 6309-6314.</t>
  </si>
  <si>
    <t>Baranwal, V. K., Mikkilineni, V., Zehr, U. B., Tyagi, A. K., &amp; Kapoor, S..</t>
  </si>
  <si>
    <t>Heterosis: emerging ideas about hybrid vigour</t>
  </si>
  <si>
    <t>Journal of Experimental Botany</t>
  </si>
  <si>
    <t>63(18): 6309-6314.</t>
  </si>
  <si>
    <t>Guerrero, A. I., &amp; Rogers, T. L. (2017). Blubber fatty acid composition and stratification in the crabeater seal, Lobodon carcinophaga. Journal of Experimental Marine Biology and Ecology, 491, 51-57.</t>
  </si>
  <si>
    <t>Guerrero, A. I., &amp; Rogers, T. L.</t>
  </si>
  <si>
    <t>Blubber fatty acid composition and stratification in the crabeater seal, Lobodon carcinophaga</t>
  </si>
  <si>
    <t>Journal of Experimental Marine Biology and Ecology</t>
  </si>
  <si>
    <t>491, 51-57.</t>
  </si>
  <si>
    <t>Caine, E. A. (1986). Carapace epibionts of nestling loggerhead sea turtles: Atlatic coast of U.S.A. Journal of Experimental Marine Biology and Ecology, 95(1), 15-26.</t>
  </si>
  <si>
    <t>Caine, E. A.</t>
  </si>
  <si>
    <t>Carapace epibionts of nestling loggerhead sea turtles: Atlantic coast of U. S.A.</t>
  </si>
  <si>
    <t>95(1), 15-26.</t>
  </si>
  <si>
    <t>Hindle, A. G., Lawler, J. M., Campbell, K. L., &amp; Horning, M. (2009). Muscle senescence in short‐lived wild mammals, the soricine shrews Blarina brevicauda and Sorex palustris. Journal of Experimental Zoology Part A: Ecological Genetics and Physiology, 311(5), 358-367.</t>
  </si>
  <si>
    <t>Hindle, A. G., Lawler, J. M., Campbell, K. L., &amp; Horning, M.</t>
  </si>
  <si>
    <t>Muscle senescence in short‐lived wild mammals, the soricine shrews Blarina brevicauda and Sorex palustris</t>
  </si>
  <si>
    <t>Journal of Experimental Zoology Part A: Ecological Genetics and Physiology</t>
  </si>
  <si>
    <t>311(5), 358-367.</t>
  </si>
  <si>
    <t>Pastor, T., Garza, J. C., Allen, P., Amos, W., &amp; Aguilar, A. (2004). Low genetic variability in the highly endangered Mediterranean monk seal. Journal of Heredtiy, 95(4), 291-300.</t>
  </si>
  <si>
    <t>Pastor, T., Garza, J. C., Allen, P., Amos, W., &amp; Aguilar, A.</t>
  </si>
  <si>
    <t>Low genetic variability in the highly endangered Mediterranean monk seal</t>
  </si>
  <si>
    <t>Journal of Heredity</t>
  </si>
  <si>
    <t>95(4), 291-300.</t>
  </si>
  <si>
    <t>Weber, D. S., Stewart, B. S., &amp; Lehman, N. (2004). Genetic consequences of a severe population bottleneck in the Guadalupe fur seal (Arctocephalus townsendi). Journal of Heredity, 95(2), 144-153.</t>
  </si>
  <si>
    <t>Weber, D. S., Stewart, B. S., &amp; Lehman, N.</t>
  </si>
  <si>
    <t>Genetic consequences of a severe population bottleneck in the Guadalupe fur seal (Arctocephalus townsendi)</t>
  </si>
  <si>
    <t>95(2), 144-153.</t>
  </si>
  <si>
    <t>Beck, D. D. (1990). Ecology and behavior of the Gila monster in southwestern Utah. Journal of Herpetology, 54-68.</t>
  </si>
  <si>
    <t>Beck, D. D.</t>
  </si>
  <si>
    <t>Ecology and behavior of the Gila monster in southwestern Utah</t>
  </si>
  <si>
    <t>Journal of Herpetology</t>
  </si>
  <si>
    <t>54-68.</t>
  </si>
  <si>
    <t>Beck, D. D., &amp; Lowe, C. H. (1991). Ecology of the beaded lizard, Heloderma horridum, in a tropical dry forest in Jalisco, Mexico. Journal of Herpetology, 395-406.</t>
  </si>
  <si>
    <t>Beck, D. D., &amp; Lowe, C. H.</t>
  </si>
  <si>
    <t>Ecology of the beaded lizard, Heloderma horridum, in a tropical dry forest in Jalisco, Mexico</t>
  </si>
  <si>
    <t>395-406.</t>
  </si>
  <si>
    <t>Jablonski, N. G., Leakey, M. G., Kiarie, C., &amp; Antón, M. (2002). A new skeleton of Theropithecus brumpti (Primates: cercopithecidae) from Lomekwi, west turkana, Kenya. Journal of human evolution, 43(6), 887-923.</t>
  </si>
  <si>
    <t>Jablonski, N. G., Leakey, M. G., Kiarie, C., &amp; Antón, M.</t>
  </si>
  <si>
    <t>A new skeleton of Theropithecus brumpti (Primates: cercopithecidae) from Lomekwi, west turkana, Kenya</t>
  </si>
  <si>
    <t>Journal of Human Evolution</t>
  </si>
  <si>
    <t>43(6), 887-923.</t>
  </si>
  <si>
    <t>Shapiro, A. E., Venkataraman, V. V., Nguyen, N., &amp; Fashing, P. J. (2016). Dietary ecology of fossil Theropithecus: Inferences from dental microwear textures of extant geladas from ecologically diverse sites. Journal of human evolution, 99, 1-9.</t>
  </si>
  <si>
    <t>Shapiro, A. E., Venkataraman, V. V., Nguyen, N., &amp; Fashing, P. J.</t>
  </si>
  <si>
    <t>Dietary ecology of fossil Theropithecus: Inferences from dental microwear textures of extant geladas from ecologically diverse sites</t>
  </si>
  <si>
    <t>99, 1-9.</t>
  </si>
  <si>
    <t>Van Den Bergh, G. D., Meijer, H. J., Awe, R. D., Morwood, M. J., Szabo, K., van den Hoek Ostende, L. W., ... &amp; Dobney, K. M. (2009). The Liang Bua faunal remains: a 95 k. yr. sequence from Flores, East Indonesia. Journal of Human Evolution, 57(5), 527-537.</t>
  </si>
  <si>
    <t>Van Den Bergh, G. D., Meijer, H. J., Awe, R. D., Morwood, M. J., Szabo, K., van den Hoek Ostende, L. W., ... &amp; Dobney, K. M.</t>
  </si>
  <si>
    <t>The Liang Bua faunal remains: a 95 k. yr. sequence from Flores, East Indonesia</t>
  </si>
  <si>
    <t>57(5), 527-537.</t>
  </si>
  <si>
    <t>Silva Jr, J. M., Silva, F. J., &amp; Sazima, I. (2005). Rest, nurture, sex, release, and play: diurnal underwater behaviour of the spinner dolphin at Fernando de Noronha Archipelago, SW Atlantic. Journal of Ichthyology and Aquatic Biology, 9(4), 161-176.</t>
  </si>
  <si>
    <t>Silva Jr, J. M., Silva, F. J., &amp; Sazima, I.</t>
  </si>
  <si>
    <t>Rest, nurture, sex, release, and play: diurnal underwater behaviour of the spinner dolphin at Fernando de Noronha Archipelago, SW Atlantic</t>
  </si>
  <si>
    <t>Journal of Ichthyology and Aquatic Biology</t>
  </si>
  <si>
    <t>9(4), 161-176.</t>
  </si>
  <si>
    <t>Maala, C. P. (2001). Endangered Philippine wildlife species with special reference to the Philippine eagle (Pithecophaga jefferyi) and tamaraw (Bubalus mindorensis). Journal of International Development and Cooperation, 8(1), 1-17.</t>
  </si>
  <si>
    <t>Maala, C. P.</t>
  </si>
  <si>
    <t>Endangered Philippine wildlife species with special reference to the Philippine eagle (Pithecophaga jefferyi) and tamaraw (Bubalus mindorensis)</t>
  </si>
  <si>
    <t>Journal of International Development and Cooperation</t>
  </si>
  <si>
    <t>8(1), 1-17.</t>
  </si>
  <si>
    <t>de Oliveira, T. G., &amp; Pereira, J. A. (2014). Intraguild predation and interspecific killing as structuring forces of carnivoran communities in South America. Journal of Mammalian Evolution, 21(4), 427-436.</t>
  </si>
  <si>
    <t>de Oliveira, T. G., &amp; Pereira, J. A.</t>
  </si>
  <si>
    <t>Intraguild predation and interspecific killing as structuring forces of carnivoran communities in South America</t>
  </si>
  <si>
    <t>Journal of Mammalian Evolution</t>
  </si>
  <si>
    <t>21(4), 427-436.</t>
  </si>
  <si>
    <t>Briggs, K. T. (1974). Dentition of the northern elephant seal. Journal of mammalogy, 55(1), 158-171.</t>
  </si>
  <si>
    <t>Briggs, K. T.</t>
  </si>
  <si>
    <t>Dentition of the northern elephant seal</t>
  </si>
  <si>
    <t>55(1), 158-171.</t>
  </si>
  <si>
    <t>ditto!</t>
  </si>
  <si>
    <t>Campbell, K. L., &amp; Hochachka, P. W. (2000). Thermal biology and metabolism of the American shrew-mole, Neurotrichus gibbsii. Journal of Mammalogy, 81(2), 578-585.</t>
  </si>
  <si>
    <t>Campbell, K. L., &amp; Hochachka, P. W.</t>
  </si>
  <si>
    <t>Thermal biology and metabolism of the American shrew-mole, Neurotrichus gibbsii</t>
  </si>
  <si>
    <t>81(2), 578-585.</t>
  </si>
  <si>
    <t>Chan, L.-K. (1995). Extrinsic lingual musculature of two pangolins (Pholidota: Manidae). Journal of Mammalogy, 76(2), 472-480.</t>
  </si>
  <si>
    <t>Chan, L.-K.</t>
  </si>
  <si>
    <t>Extrinsic lingual musculature of two pangolins (Pholidota: Manidae)</t>
  </si>
  <si>
    <t>76(2), 472-480.</t>
  </si>
  <si>
    <t>Coughlin, B. L., &amp; Fish, F. E. (2009). Hippopotamus underwater locomotion: Reduced-gravity movements for a massive mammal. Journal of Mammalogy, 90(3), 675-679.</t>
  </si>
  <si>
    <t>Coughlin, B. L., &amp; Fish, F. E.</t>
  </si>
  <si>
    <t>Hippopotamus underwater locomotion: Reduced-gravity movements for a massive mammal</t>
  </si>
  <si>
    <t>90(3), 675-679.</t>
  </si>
  <si>
    <t>Dwiyahreni, A. A., Klnnaird, M. F., O'Brien, T. G., Supriatna, J., &amp; Andayani, N. (1999). Diet and activity of the bear cuscus, Ailurops ursinus, in north Sulawesi, Indonesia. Journal of Mammalogy, 80(3), 905-912.</t>
  </si>
  <si>
    <t>Dwiyahreni, A. A., Klnnaird, M. F., O'Brien, T. G., Supriatna, J., &amp; Andayani, N.</t>
  </si>
  <si>
    <t>Diet and activity of the bear cuscus, Ailurops ursinus, in north Sulawesi, Indonesia</t>
  </si>
  <si>
    <t>80(3), 905-912.</t>
  </si>
  <si>
    <t>Formozov, A. N. (1966). Adaptive modifications of behavior in mammals of the Eurasian steppes. Journal of Mammalogy, 47(2), 208-223.</t>
  </si>
  <si>
    <t>Formozov, A. N.</t>
  </si>
  <si>
    <t>Adaptive modifications of behavior in mammals of the Eurasian steppes</t>
  </si>
  <si>
    <t>47(2), 208-223.</t>
  </si>
  <si>
    <t>Gould, E., &amp; Eisenberg, J. F. (1966). Notes on the biology of the Tenrecidae. Journal of Mammalogy, 47(4), 660-686.</t>
  </si>
  <si>
    <t>Gould, E., &amp; Eisenberg, J. F.</t>
  </si>
  <si>
    <t>Notes on the biology of the Tenrecidae</t>
  </si>
  <si>
    <t>47(4), 660-686.</t>
  </si>
  <si>
    <t>Grassman, L. I., Tewes, M. E., Silvy, N. J., &amp; Kreetiyutanont, K. (2005). Ecology of three sympatric felids in a mixed evergreen forest in north-central Thailand. Journal of Mammalogy, 86(1), 29-38.</t>
  </si>
  <si>
    <t>Grassman, L. I., Tewes, M. E., Silvy, N. J., &amp; Kreetiyutanont, K.</t>
  </si>
  <si>
    <t>Ecology of three sympatric felids in a mixed evergreen forest in north-central Thailand</t>
  </si>
  <si>
    <t>86(1), 29-38.</t>
  </si>
  <si>
    <t>Greegor Jr, D. H. (1980). Preliminary study of movements and home range of the armadillo, Chaetophractus vellerosus. Journal of Mammalogy, 61(2), 334-335.</t>
  </si>
  <si>
    <t>Greegor Jr, D. H.</t>
  </si>
  <si>
    <t>Preliminary study of movements and home range of the armadillo, Chaetophractus vellerosus</t>
  </si>
  <si>
    <t>61(2), 334-335.</t>
  </si>
  <si>
    <t>Hadly, E. A., van Tuinen, M., Chan, Y., &amp; Heiman, K. (2003). Ancient DNA evidence of prolonged population persistence with negligible genetic diversity in an endemic tuco-tuco (Ctenomys sociabilis). Journal of Mammalogy, 84(2), 403-417.</t>
  </si>
  <si>
    <t>Hadly, E. A., van Tuinen, M., Chan, Y., &amp; Heiman, K.</t>
  </si>
  <si>
    <t>Ancient DNA evidence of prolonged population persistence with negligible genetic diversity in an endemic tuco-tuco (Ctenomys sociabilis)</t>
  </si>
  <si>
    <t>84(2), 403-417.</t>
  </si>
  <si>
    <t>Harris, R. B., Jiake, Z., Yinqiu, J., Kai, Z., Chunyan, Y., &amp; Yu, D. W. (2014). Evidence that the Tibetan fox is an obligate predator of the plateau pika: conservation implications. Journal of Mammalogy, 95(6), 1207-1221.</t>
  </si>
  <si>
    <t>Harris, R. B., Jiake, Z., Yinqiu, J., Kai, Z., Chunyan, Y., &amp; Yu, D. W.</t>
  </si>
  <si>
    <t>Evidence that the Tibetan fox is an obligate predator of the plateau pika: conservation implications</t>
  </si>
  <si>
    <t>95(6), 1207-1221.</t>
  </si>
  <si>
    <t>Herring, S. W.. (1985). Morphological Correlates of Masticatory Patterns in Peccaries and Pigs. Journal of Mammalogy 66(4): 603-617.</t>
  </si>
  <si>
    <t>Herring, S. W..</t>
  </si>
  <si>
    <t>Morphological Correlates of Masticatory Patterns in Peccaries and Pigs</t>
  </si>
  <si>
    <t>66(4): 603-617.</t>
  </si>
  <si>
    <t>Hossler, R. J., McAninch, J. B., &amp; Harder, J. D. (1994). Maternal denning behavior and survival of juveniles in opossums in southeastern New York. Journal of Mammalogy, 75(1), 60-70.</t>
  </si>
  <si>
    <t>Hossler, R. J., McAninch, J. B., &amp; Harder, J. D.</t>
  </si>
  <si>
    <t>Maternal denning behavior and survival of juveniles in opossums in southeastern New York</t>
  </si>
  <si>
    <t>75(1), 60-70.</t>
  </si>
  <si>
    <t>Jędrzejewski, W., Niedziałkowska, M., Hayward, M. W., Goszczyński, J., Jędrzejewska, B., Borowik, T., ... &amp; Kałamarz, T. (2012). Prey choice and diet of wolves related to ungulate communities and wolf subpopulations in Poland. Journal of Mammalogy, 93(6), 1480-1492.</t>
  </si>
  <si>
    <t>Jędrzejewski, W., Niedziałkowska, M., Hayward, M. W., Goszczyński, J., Jędrzejewska, B., Borowik, T., ... &amp; Kałamarz, T.</t>
  </si>
  <si>
    <t>Prey choice and diet of wolves related to ungulate communities and wolf subpopulations in Poland</t>
  </si>
  <si>
    <t>93(6), 1480-1492.</t>
  </si>
  <si>
    <t>Johnson, C. E. (1921). The" hand-stand" habit of the spotted skunk. Journal of Mammalogy, 2(2), 87-89.</t>
  </si>
  <si>
    <t>Johnson, C. E.</t>
  </si>
  <si>
    <t>The" hand-stand" habit of the spotted skunk</t>
  </si>
  <si>
    <t>2(2), 87-89.</t>
  </si>
  <si>
    <t>Juarez, K. M., &amp; Marinho-Filho, J. (2002). Diet, habitat use, and home ranges of sympatric canids in central Brazil. Journal of Mammalogy, 83(4), 925-933.</t>
  </si>
  <si>
    <t>Juarez, K. M., &amp; Marinho-Filho, J.</t>
  </si>
  <si>
    <t>Diet, habitat use, and home ranges of sympatric canids in central Brazil</t>
  </si>
  <si>
    <t>83(4), 925-933.</t>
  </si>
  <si>
    <t>Kenyon, K. W. (1972). Man versus the monk seal. Journal of Mammalogy, 53(4), 687-696.</t>
  </si>
  <si>
    <t>Kenyon, K. W.</t>
  </si>
  <si>
    <t>Man versus the monk seal</t>
  </si>
  <si>
    <t>53(4), 687-696.</t>
  </si>
  <si>
    <t>Kuo, C. C., &amp; Lee, L. L. (2003). Food availability and food habits of Indian giant flying squirrels (Petaurista philippensis) in Taiwan. Journal of Mammalogy, 84(4), 1330-1340.</t>
  </si>
  <si>
    <t>Kuo, C. C., &amp; Lee, L. L.</t>
  </si>
  <si>
    <t>Food availability and food habits of Indian giant flying squirrels (Petaurista philippensis) in Taiwan</t>
  </si>
  <si>
    <t>84(4), 1330-1340.</t>
  </si>
  <si>
    <t>Lee, P., Lin, Y., &amp; Progulske, D. (1993). Reproductive Biology of the Red-Giant Flying Squirrel, Petaurista petaurista, in Taiwan. Journal of Mammalogy, 74(4), 982-989. doi:10.2307/1382437</t>
  </si>
  <si>
    <t>Lee, P., Lin, Y., &amp; Progulske, D.</t>
  </si>
  <si>
    <t>Reproductive Biology of the Red-Giant Flying Squirrel, Petaurista petaurista, in Taiwan</t>
  </si>
  <si>
    <t>74(4), 982-989. doi:10.2307/1382437</t>
  </si>
  <si>
    <t>Lee, P., Lin, Y., &amp; Progulske, D. R. (1993). Reproductive biology of the red giant flying squirrel, Petaurista petaurista, in Taiwan. Journal of Mammalogy, 74(4), 982-989.</t>
  </si>
  <si>
    <t>Lee, P., Lin, Y., &amp; Progulske, D. R.</t>
  </si>
  <si>
    <t>Reproductive biology of the red giant flying squirrel, Petaurista petaurista, in Taiwan</t>
  </si>
  <si>
    <t>74(4), 982-989.</t>
  </si>
  <si>
    <t>Maehr, D. S., &amp; Brady, J. R. (1986). Food habits of bobcats in Florida. Journal of Mammalogy, 67(1), 133-138.</t>
  </si>
  <si>
    <t>Maehr, D. S., &amp; Brady, J. R.</t>
  </si>
  <si>
    <t>Food habits of bobcats in Florida</t>
  </si>
  <si>
    <t>67(1), 133-138.</t>
  </si>
  <si>
    <t>Matsubayashi, H., Bosi, E., &amp; Kohshima, S. (2003). Activity and habitat use of lesser mouse-deer (Tragulus javanicus). Journal of Mammalogy, 84(1), 234-242</t>
  </si>
  <si>
    <t>Matsubayashi, H., Bosi, E., &amp; Kohshima, S.</t>
  </si>
  <si>
    <t>Activity and habitat use of lesser mouse-deer (Tragulus javanicus)</t>
  </si>
  <si>
    <t>84(1), 234-242</t>
  </si>
  <si>
    <t>Mattson, D. J., Knight, R. R., &amp; Blanchard, B. M. (1992). Cannibalism and predation on black bears by grizzly bears in the Yellowstone ecosystem, 1975–1990. Journal of Mammalogy, 73(2), 422-425.</t>
  </si>
  <si>
    <t>Mattson, D. J., Knight, R. R., &amp; Blanchard, B. M.</t>
  </si>
  <si>
    <t>Cannibalism and predation on black bears by grizzly bears in the Yellowstone ecosystem, 1975–1990</t>
  </si>
  <si>
    <t>73(2), 422-425.</t>
  </si>
  <si>
    <t>McDonough, C. M. (1994). Determinants of aggression in nine-banded armadillos. Journal of Mammalogy, 75(1), 189-198.</t>
  </si>
  <si>
    <t>McDonough, C. M.</t>
  </si>
  <si>
    <t>Determinants of aggression in nine-banded armadillos</t>
  </si>
  <si>
    <t>75(1), 189-198.</t>
  </si>
  <si>
    <t>Minta, S. C., Minta, K. A., &amp; Lott, D. F. (1992). Hunting associations between badgers (Taxidea taxus) and coyotes (Canis latrans). Journal of Mammalogy, 73(4), 814-820.</t>
  </si>
  <si>
    <t>Minta, S. C., Minta, K. A., &amp; Lott, D. F.</t>
  </si>
  <si>
    <t>Hunting associations between badgers (Taxidea taxus) and coyotes (Canis latrans)</t>
  </si>
  <si>
    <t>73(4), 814-820.</t>
  </si>
  <si>
    <t>Mohamed, A., Sollmann, R., Bernard, H., Ambu, L. N., Lagan, P., Mannan, S., ... &amp; Wilting, A. (2013). Density and habitat use of the leopard cat (Prionailurus bengalensis) in three commercial forest reserves in Sabah, Malaysian Borneo. Journal of Mammalogy, 94(1), 82-89.</t>
  </si>
  <si>
    <t>Mohamed, A., Sollmann, R., Bernard, H., Ambu, L. N., Lagan, P., Mannan, S., ... &amp; Wilting, A.</t>
  </si>
  <si>
    <t>Density and habitat use of the leopard cat (Prionailurus bengalensis) in three commercial forest reserves in Sabah, Malaysian Borneo</t>
  </si>
  <si>
    <t>94(1), 82-89.</t>
  </si>
  <si>
    <t>Morton, S. R. (1978). Torpor and nest-sharing in free-living Sminthopsis crassicaudata (Marsupialia) and Mus musculus (Rodentia). Journal of Mammalogy, 59(3), 569-575.</t>
  </si>
  <si>
    <t>Morton, S. R.</t>
  </si>
  <si>
    <t>Torpor and nest-sharing in free-living Sminthopsis crassicaudata (Marsupialia) and Mus musculus (Rodentia)</t>
  </si>
  <si>
    <t>59(3), 569-575.</t>
  </si>
  <si>
    <t>Nakabayashi, M., Ahmad, A. H., &amp; Kohshima, S. (2016). Behavioral feeding strategy of frugivorous civets in a Bornean rainforest. Journal of Mammalogy, 97(3), 798-805.</t>
  </si>
  <si>
    <t>Nakabayashi, M., Ahmad, A. H., &amp; Kohshima, S.</t>
  </si>
  <si>
    <t>Behavioral feeding strategy of frugivorous civets in a Bornean rainforest</t>
  </si>
  <si>
    <t>97(3), 798-805.</t>
  </si>
  <si>
    <t>https://doi.org/10.1093/jmammal/gyw005</t>
  </si>
  <si>
    <t>Osborn, H. F. (1934). Evolution and geographic distribution of the Proboscidea: moeritheres, deinotheres and mastodonts. Journal of Mammalogy, 15(3), 177-184.</t>
  </si>
  <si>
    <t>Osborn, H. F.</t>
  </si>
  <si>
    <t>Evolution and geographic distribution of the Proboscidea: moeritheres, deinotheres and mastodonts</t>
  </si>
  <si>
    <t>15(3), 177-184.</t>
  </si>
  <si>
    <t>Packer, W. C. (1969). Observations on the behavior of the marsupial Setonix brachyurus (Quoy and Gaimard) in an enclosure. Journal of Mammalogy, 50(1), 8-20.</t>
  </si>
  <si>
    <t>Packer, W. C.</t>
  </si>
  <si>
    <t>Observations on the behavior of the marsupial Setonix brachyurus (Quoy and Gaimard) in an enclosure</t>
  </si>
  <si>
    <t>50(1), 8-20.</t>
  </si>
  <si>
    <t>Peterson, A. T., Papeș, M., Reynolds, M. G., Perry, N. D., Hanson, B., Regnery, R. L., ... &amp; Carroll, D. S. (2006). Native-range ecology and invasive potential of Cricetomys in North America. Journal of Mammalogy, 87(3), 427-432.</t>
  </si>
  <si>
    <t>Peterson, A. T., Papeș, M., Reynolds, M. G., Perry, N. D., Hanson, B., Regnery, R. L., ... &amp; Carroll, D. S.</t>
  </si>
  <si>
    <t>Native-range ecology and invasive potential of Cricetomys in North America</t>
  </si>
  <si>
    <t>87(3), 427-432.</t>
  </si>
  <si>
    <t>Peyton, B. (1980). Ecology, distribution, and food habits of spectacled bears, Tremarctos ornatus, in Peru. Journal of Mammalogy, 61(4), 639-652.</t>
  </si>
  <si>
    <t>Peyton, B.</t>
  </si>
  <si>
    <t>Ecology, distribution, and food habits of spectacled bears, Tremarctos ornatus, in Peru</t>
  </si>
  <si>
    <t>61(4), 639-652.</t>
  </si>
  <si>
    <t>Po-Chedley, D. S., &amp; Shadle, A. R. (1955). Pelage of the porcupine, Erethizon dorsatum dorsatum. Journal of Mammalogy, 36(1), 84-95.</t>
  </si>
  <si>
    <t>Po-Chedley, D. S., &amp; Shadle, A. R.</t>
  </si>
  <si>
    <t>Pelage of the porcupine, Erethizon dorsatum dorsatum</t>
  </si>
  <si>
    <t>36(1), 84-95.</t>
  </si>
  <si>
    <t>Rose, J., Moore, A., Russell, A., &amp; Butcher, M. (2014). Functional osteology of the forelimb digging apparatus of badgers. Journal of Mammalogy, 95(3), 543-558.</t>
  </si>
  <si>
    <t>Rose, J., Moore, A., Russell, A., &amp; Butcher, M.</t>
  </si>
  <si>
    <t>Functional osteology of the forelimb digging apparatus of badgers</t>
  </si>
  <si>
    <t>95(3), 543-558.</t>
  </si>
  <si>
    <t>https://doi.org/10.1644/13-MAMM-A-174</t>
  </si>
  <si>
    <t>Ross, S., Munkhtsog, B., &amp; Harris, S.. (2010). Dietary composition, plasticity, and prey selection of Pallas's cats. Journal of Mammalogy 91(4): 811-817.</t>
  </si>
  <si>
    <t>Ross, S., Munkhtsog, B., &amp; Harris, S..</t>
  </si>
  <si>
    <t>Dietary composition, plasticity, and prey selection of Pallas's cats</t>
  </si>
  <si>
    <t>91(4): 811-817.</t>
  </si>
  <si>
    <t>Roze, U. (2002). A facilitated release mechanism for quills of the North American porcupine (Erethizon dorsatum). Journal of mammalogy, 83(2), 381-385.</t>
  </si>
  <si>
    <t>Roze, U.</t>
  </si>
  <si>
    <t>A facilitated release mechanism for quills of the North American porcupine (Erethizon dorsatum)</t>
  </si>
  <si>
    <t>83(2), 381-385.</t>
  </si>
  <si>
    <t>Roze, U. (2002). A facilitated release mechanism for quills of the North American porcupine (Erethizon dorsatum). Journal of Mammalogy, 83(2), 381-385.</t>
  </si>
  <si>
    <t>Saeki, M., Johnson, P. J., &amp; Macdonald, D. W. (2007). Movements and habitat selection of raccoon dogs (Nyctereutes procyonoides) in a mosaic landscape. Journal of Mammalogy, 88(4), 1098-1111.</t>
  </si>
  <si>
    <t>Saeki, M., Johnson, P. J., &amp; Macdonald, D. W.</t>
  </si>
  <si>
    <t>Movements and habitat selection of raccoon dogs (Nyctereutes procyonoides) in a mosaic landscape</t>
  </si>
  <si>
    <t>88(4), 1098-1111.</t>
  </si>
  <si>
    <t>Sheldon, W. G. (1937). Notes on the Giant Panda. Journal of Mammalogy, 18(1), 13-19.</t>
  </si>
  <si>
    <t>Sheldon, W. G.</t>
  </si>
  <si>
    <t>Notes on the Giant Panda</t>
  </si>
  <si>
    <t>18(1), 13-19.</t>
  </si>
  <si>
    <t>Srivathsa, A., Parameshwaran, R., Sharma, S., &amp; Karanth, K. U. (2015). Estimating population sizes of leopard cats in the Western Ghats using camera surveys. Journal of Mammalogy, 96(4), 742-750.</t>
  </si>
  <si>
    <t>Srivathsa, A., Parameshwaran, R., Sharma, S., &amp; Karanth, K. U.</t>
  </si>
  <si>
    <t>Estimating population sizes of leopard cats in the Western Ghats using camera surveys</t>
  </si>
  <si>
    <t>96(4), 742-750.</t>
  </si>
  <si>
    <t>Stier, S. C., &amp; Mildenstein, T. L.. (2005). Dietary Habits of the World's Largest Bats: the Philippine Flying Foxes, Acerodon Jubatus and Pteropus Vampyrus Lanensis. Journal of Mammalogy 86(4): 719-728.</t>
  </si>
  <si>
    <t>Stier, S. C., &amp; Mildenstein, T. L..</t>
  </si>
  <si>
    <t>Dietary Habits of the World's Largest Bats: the Philippine Flying Foxes, Acerodon Jubatus and Pteropus Vampyrus Lanensis</t>
  </si>
  <si>
    <t>86(4): 719-728.</t>
  </si>
  <si>
    <t>Sweitzer, R. A. (1996). Predation or starvation: consequences of foraging decisions by porcupines (Erethizon dorsatum). Journal of Mammalogy, 77(4), 1068-1077.</t>
  </si>
  <si>
    <t>Sweitzer, R. A.</t>
  </si>
  <si>
    <t>Predation or starvation: consequences of foraging decisions by porcupines (Erethizon dorsatum)</t>
  </si>
  <si>
    <t>77(4), 1068-1077.</t>
  </si>
  <si>
    <t>Thorington Jr, R. W., &amp; Heaney, L. R. (1981). Body proportions and gliding adaptations of flying squirrels (Petauristinae). Journal of Mammalogy, 62(1), 101-114.</t>
  </si>
  <si>
    <t>Thorington Jr, R. W., &amp; Heaney, L. R.</t>
  </si>
  <si>
    <t>Body proportions and gliding adaptations of flying squirrels (Petauristinae)</t>
  </si>
  <si>
    <t>62(1), 101-114.</t>
  </si>
  <si>
    <t>Trapp, G. R. (1972). Some anatomical and behavioral adaptations of ringtails, Bassariscus astutus. Journal of Mammalogy, 53(3), 549-557.</t>
  </si>
  <si>
    <t>Trapp, G. R.</t>
  </si>
  <si>
    <t>Some anatomical and behavioral adaptations of ringtails, Bassariscus astutus</t>
  </si>
  <si>
    <t>53(3), 549-557.</t>
  </si>
  <si>
    <t>Walker, R. S., Novaro, A. J., Perovic, P., Palacios, R., Donadio, E., Lucherini, M., Pia, M., &amp; López, M. S. (2007). Diets of three species of Andean carnivores in high-altitude deserts of Argentina. Journal of Mammalogy, 88(2), 519-525.</t>
  </si>
  <si>
    <t>Walker, R. S., Novaro, A. J., Perovic, P., Palacios, R., Donadio, E., Lucherini, M., Pia, M., &amp; López, M. S.</t>
  </si>
  <si>
    <t>Diets of three species of Andean carnivores in high-altitude deserts of Argentina</t>
  </si>
  <si>
    <t>88(2), 519-525.</t>
  </si>
  <si>
    <t>Wolff, J. O., Dueser, R. D., &amp; Berry, K. S. (1985). Food habits of sympatric Peromyscus leucopus and Peromyscus maniculatus. Journal of Mammalogy, 66(4), 795-798.</t>
  </si>
  <si>
    <t>Wolff, J. O., Dueser, R. D., &amp; Berry, K. S.</t>
  </si>
  <si>
    <t>Food habits of sympatric Peromyscus leucopus and Peromyscus maniculatus</t>
  </si>
  <si>
    <t>66(4), 795-798.</t>
  </si>
  <si>
    <t>Muul, I., &amp; Lim, B. L. (1970). Ecological and morphological observations of Felis planiceps. Journal of Mammalogy, 51(4), 806-808.</t>
  </si>
  <si>
    <t>Muul, I., &amp; Lim, B. L.</t>
  </si>
  <si>
    <t>Ecological and morphological observations of Felis planiceps</t>
  </si>
  <si>
    <t>51(4), 806-808.</t>
  </si>
  <si>
    <t>Oli, M. K. (1994). Snow leopards and blue sheep in Nepal: densities and predator: prey ratio. Journal of Mammalogy, 75(4), 998-1004.</t>
  </si>
  <si>
    <t>Oli, M. K.</t>
  </si>
  <si>
    <t>Snow leopards and blue sheep in Nepal: densities and predator: prey ratio</t>
  </si>
  <si>
    <t>75(4), 998-1004.</t>
  </si>
  <si>
    <t>Taber, F. W. (1945). Contribution on the life history and ecology of the nine-banded armadillo. Journal of Mammalogy, 26(3), 211-226.</t>
  </si>
  <si>
    <t>Taber, F. W.</t>
  </si>
  <si>
    <t>Contribution on the life history and ecology of the nine-banded armadillo</t>
  </si>
  <si>
    <t>26(3), 211-226.</t>
  </si>
  <si>
    <t>Feder, A., Zimmermann, R., Stollhofen, H., Caracciolo, L., Garzanti, E., &amp; Andreani, L. (2018). Fluvial-aeolian sedimentary facies, Sossusvlei, Namib Desert. Journal of Maps, 14(2), 630-643.</t>
  </si>
  <si>
    <t>Feder, A., Zimmermann, R., Stollhofen, H., Caracciolo, L., Garzanti, E., &amp; Andreani, L.</t>
  </si>
  <si>
    <t>Fluvial-aeolian sedimentary facies, Sossusvlei, Namib Desert</t>
  </si>
  <si>
    <t>Journal of Maps</t>
  </si>
  <si>
    <t>14(2), 630-643.</t>
  </si>
  <si>
    <t>Kumar, V., &amp; Kumar, V. (2015). Seasonal electrocution fatalities in free‐range rhesus macaques (Macaca mulatta) of Shivalik hills area in northern India. Journal of medical primatology, 44(3), 137-142.</t>
  </si>
  <si>
    <t>Kumar, V., &amp; Kumar, V.</t>
  </si>
  <si>
    <t>Seasonal electrocution fatalities in free‐range rhesus macaques (Macaca mulatta) of Shivalik hills area in northern India</t>
  </si>
  <si>
    <t>Journal of medical primatology</t>
  </si>
  <si>
    <t>44(3), 137-142.</t>
  </si>
  <si>
    <t>Christiansen, P., &amp; Harris, J. M. (2005). Body size of Smilodon (Mammalia: Felidae). Journal of Morphology, 266, 369-384.</t>
  </si>
  <si>
    <t>Christiansen, P., &amp; Harris, J. M.</t>
  </si>
  <si>
    <t>Body size of Smilodon (Mammalia: Felidae)</t>
  </si>
  <si>
    <t>Journal of Morphology</t>
  </si>
  <si>
    <t>266, 369-384.</t>
  </si>
  <si>
    <t>König, H. E., Skewes, O., Helmreich, M., &amp; Böck, P. (2015). Macroscopic and histological investigation of guanaco footpads (L ama guanicoe, M üller 1776). Journal of morphology, 276(3), 331-341.</t>
  </si>
  <si>
    <t>König, H. E., Skewes, O., Helmreich, M., &amp; Böck, P.</t>
  </si>
  <si>
    <t>Macroscopic and histological investigation of guanaco footpads (L ama guanicoe, M üller 1776)</t>
  </si>
  <si>
    <t>276(3), 331-341.</t>
  </si>
  <si>
    <t>Blouch, R. A. (1995). Conservation and research priorities for threatened suids of South and Southeast Asia. Journal of Mountain Ecology, 3, 21-25</t>
  </si>
  <si>
    <t>Blouch, R. A.</t>
  </si>
  <si>
    <t>Conservation and research priorities for threatened suids of South and Southeast Asia</t>
  </si>
  <si>
    <t>Journal of Mountain Ecology</t>
  </si>
  <si>
    <t>3, 21-25</t>
  </si>
  <si>
    <t>Lambert, W. D. (1990). Rediagnosis of the genus Amebelodon (Mammalia, Proboscidea, Gomphotheriidae), with a new subgenus and species, Amebelodon (Konobelodon) britti. Journal of Paleontology, 64(6), 1032-1040.</t>
  </si>
  <si>
    <t>Lambert, W. D.</t>
  </si>
  <si>
    <t>Rediagnosis of the genus Amebelodon (Mammalia, Proboscidea, Gomphotheriidae), with a new subgenus and species, Amebelodon (Konobelodon) britti</t>
  </si>
  <si>
    <t>Journal of Paleontology</t>
  </si>
  <si>
    <t>64(6), 1032-1040.</t>
  </si>
  <si>
    <t>Hough, J. (1949). The subspecies of Hoplophoneus: a statistical study. Journal of Paleontology, 23(5), 536-555.</t>
  </si>
  <si>
    <t>Hough, J.</t>
  </si>
  <si>
    <t>The subspecies of Hoplophoneus: a statistical study</t>
  </si>
  <si>
    <t>23(5), 536-555.</t>
  </si>
  <si>
    <t>Landis, R. C. (1971). Early BOMEX results of sea surface salinity and Amazon River water. Journal of Physical Oceanography, 1(4), 278-281.</t>
  </si>
  <si>
    <t>Landis, R. C.</t>
  </si>
  <si>
    <t>Early BOMEX results of sea surface salinity and Amazon River water</t>
  </si>
  <si>
    <t>Journal of Physical Oceanography</t>
  </si>
  <si>
    <t>1(4), 278-281.</t>
  </si>
  <si>
    <t>Takakura, K. -I., Matsumoto, T., Nishida, T., &amp; Nishida, S. (2011). Effective range of reproductive interference exerted by an alien dandelion, Taraxacum officinale, on a native congener. Journal of Plant Research, 124(2), 269-276.</t>
  </si>
  <si>
    <t>Takakura, K. -I., Matsumoto, T., Nishida, T., &amp; Nishida, S.</t>
  </si>
  <si>
    <t>Effective range of reproductive interference exerted by an alien dandelion, Taraxacum officinale, on a native congener</t>
  </si>
  <si>
    <t>Journal of Plant Research</t>
  </si>
  <si>
    <t>124(2), 269-276.</t>
  </si>
  <si>
    <t>Cromrich, L. A., Holt, D. W., &amp; Leasure, S. M. (2002). Trophic niche of North American Great Horned Owls. Journal of Raptor Research, 36(1), 58-65.</t>
  </si>
  <si>
    <t>Cromrich, L. A., Holt, D. W., &amp; Leasure, S. M.</t>
  </si>
  <si>
    <t>Trophic niche of North American Great Horned Owls</t>
  </si>
  <si>
    <t>Journal of Raptor Research</t>
  </si>
  <si>
    <t>36(1), 58-65.</t>
  </si>
  <si>
    <t>Pham, C. K., &amp; Isidro, E. (2009). Growth and mortality of common octopus (Octopus vulgaris) fed a monospecific fish diet. Journal of Shellfish Research, 28(3), 617-623.</t>
  </si>
  <si>
    <t>Pham, C. K., &amp; Isidro, E.</t>
  </si>
  <si>
    <t>Growth and mortality of common octopus (Octopus vulgaris) fed a monospecific fish diet</t>
  </si>
  <si>
    <t>Journal of Shellfish Research</t>
  </si>
  <si>
    <t>28(3), 617-623.</t>
  </si>
  <si>
    <t>Meduna, A. J., Ogunjinmi, A. A., &amp; Onadeko, S. A. (2009). Biodiversity conservation problems and their implications on ecotourism in Kainji Lake National Park, Nigeria. Journal of Sustainable Development in Africa, 10(4), 59-73.</t>
  </si>
  <si>
    <t>Meduna, A. J., Ogunjinmi, A. A., &amp; Onadeko, S. A.</t>
  </si>
  <si>
    <t>Biodiversity conservation problems and their implications on ecotourism in Kainji Lake National Park, Nigeria</t>
  </si>
  <si>
    <t>Journal of Sustainable Development in Africa</t>
  </si>
  <si>
    <t>10(4), 59-73.</t>
  </si>
  <si>
    <t>Holt MM and Noren DP (2009) Speaking up: Killer whales (Orcinus orca) increase their call amplitude in response to vessel noise, Journal of the Acoustical Society of America 125, EL2</t>
  </si>
  <si>
    <t>Holt MM and Noren DP</t>
  </si>
  <si>
    <t>Speaking up: Killer whales (Orcinus orca) increase their call amplitude in response to vessel noise</t>
  </si>
  <si>
    <t>Journal of the Acoustical Society of America</t>
  </si>
  <si>
    <t>125, EL2</t>
  </si>
  <si>
    <t>Pocock, R. I. (1936). The foxes of British India. Journal of the Bombay Natural History Society, 39, 36-57.</t>
  </si>
  <si>
    <t>Pocock, R. I.</t>
  </si>
  <si>
    <t>The foxes of British India</t>
  </si>
  <si>
    <t>Journal of the Bombay Natural History Society</t>
  </si>
  <si>
    <t>39, 36-57.</t>
  </si>
  <si>
    <t>Smart, C., Speldewinde, P. C., &amp; Mills, H. R. (2011). Influence of habitat characteristics on the distribution of the water-rat (Hydromys chrysogaster) in the greater Perth region, Western Australia. Journal of the Royal Society of Western Australia, 94(4), 533.</t>
  </si>
  <si>
    <t>Smart, C., Speldewinde, P. C., &amp; Mills, H. R.</t>
  </si>
  <si>
    <t>Influence of habitat characteristics on the distribution of the water-rat (Hydromys chrysogaster) in the greater Perth region, Western Australia</t>
  </si>
  <si>
    <t>Journal of the Royal Society of Western Australia</t>
  </si>
  <si>
    <t>94(4), 533.</t>
  </si>
  <si>
    <t>Medhammar, E., Wijesinha‐Bettoni, R., Stadlmayr, B., Nilsson, E., Charrondiere, U. R., &amp; Burlingame, B. (2012). Composition of milk from minor dairy animals and buffalo breeds: a biodiversity perspective. Journal of the Science of Food and Agriculture, 92(3), 445-474.</t>
  </si>
  <si>
    <t>Medhammar, E., Wijesinha‐Bettoni, R., Stadlmayr, B., Nilsson, E., Charrondiere, U. R., &amp; Burlingame, B.</t>
  </si>
  <si>
    <t>Composition of milk from minor dairy animals and buffalo breeds: a biodiversity perspective</t>
  </si>
  <si>
    <t>Journal of the Science of Food and Agriculture</t>
  </si>
  <si>
    <t>92(3), 445-474.</t>
  </si>
  <si>
    <t>Hadley, N. F., Savill, A., &amp; Schultz, T. D. (1992). Coloration and its thermal consequences in the New Zealand tiger beetle Neocicindela perhispida. Journal of Thermal Biology, 17(1), 55-61.</t>
  </si>
  <si>
    <t>Hadley, N. F., Savill, A., &amp; Schultz, T. D.</t>
  </si>
  <si>
    <t>Coloration and its thermal consequences in the New Zealand tiger beetle Neocicindela perhispida</t>
  </si>
  <si>
    <t>Journal of Thermal Biology</t>
  </si>
  <si>
    <t>17(1), 55-61.</t>
  </si>
  <si>
    <t>Peters, L. G. (1997). The" calling," the yeti, and the ban jhakri (" forest shaman") in Nepalese shamanism. Journal of Transpersonal Psychology, 29, 47-62.</t>
  </si>
  <si>
    <t>Peters, L. G.</t>
  </si>
  <si>
    <t>The" calling," the yeti, and the ban jhakri (" forest shaman") in Nepalese shamanism</t>
  </si>
  <si>
    <t>Journal of Transpersonal Psychology</t>
  </si>
  <si>
    <t>29, 47-62.</t>
  </si>
  <si>
    <t>Brown, S., &amp; Lugo, A. E. (1990). Tropical secondary forests. Journal of tropical ecology, 6(1), 1-32.</t>
  </si>
  <si>
    <t>Brown, S., &amp; Lugo, A. E.</t>
  </si>
  <si>
    <t>Tropical secondary forests</t>
  </si>
  <si>
    <t>Journal of Tropical Ecology</t>
  </si>
  <si>
    <t>6(1), 1-32.</t>
  </si>
  <si>
    <t>Kunz, T. H., &amp; McCraken, G. F. (1996). Tents and harems: apparent defence of foliage roosts by tent-making bats. Journal of Tropical Ecology, 12(1), 121-137</t>
  </si>
  <si>
    <t>Kunz, T. H., &amp; McCraken, G. F.</t>
  </si>
  <si>
    <t>Tents and harems: apparent defence of foliage roosts by tent-making bats</t>
  </si>
  <si>
    <t>12(1), 121-137</t>
  </si>
  <si>
    <t>Rajaratnam, R., Sunquist, M., Rajaratnam, L., &amp; Ambu, L. (2007). Diet and habitat selection of the leopard cat (Prionailurus bengalensis borneoensis) in an agricultural landscape in Sabah, Malaysian Borneo. Journal of Tropical Ecology, 23(2), 209-217.</t>
  </si>
  <si>
    <t>Rajaratnam, R., Sunquist, M., Rajaratnam, L., &amp; Ambu, L.</t>
  </si>
  <si>
    <t>Diet and habitat selection of the leopard cat (Prionailurus bengalensis borneoensis) in an agricultural landscape in Sabah, Malaysian Borneo</t>
  </si>
  <si>
    <t>23(2), 209-217.</t>
  </si>
  <si>
    <t>Nekaris, K. A. I., Moore, R. S., Rode, E. J., &amp; Fry, B. G. (2013). Mad, bad and dangerous to know: the biochemistry, ecology and evolution of slow loris venom. Journal of Venomous Animals and Toxins including Tropical Diseases, 19(1), 21.</t>
  </si>
  <si>
    <t>Nekaris, K. A. I., Moore, R. S., Rode, E. J., &amp; Fry, B. G.</t>
  </si>
  <si>
    <t>Mad, bad and dangerous to know: the biochemistry, ecology and evolution of slow loris venom</t>
  </si>
  <si>
    <t>Journal of Venomous Animals and Toxins including Tropical Diseases</t>
  </si>
  <si>
    <t>19(1), 21.</t>
  </si>
  <si>
    <t>Anyonge, W., &amp; Roman, C. (2006). New body mass estimates forCanis dirus, the extinct Pleistocene dire wolf. Journal of Vertebrate Paleontology, 26(1), 209-212. doi:10.1671/0272-4634(2006)26[209:nbmefc]2.0.co;2</t>
  </si>
  <si>
    <t>Anyonge, W., &amp; Roman, C.</t>
  </si>
  <si>
    <t>New body mass estimates forCanis dirus, the extinct Pleistocene dire wolf</t>
  </si>
  <si>
    <t>26(1), 209-212.</t>
  </si>
  <si>
    <t>doi:10.1671/0272-4634(2006)26[209:nbmefc]2.0.co;2</t>
  </si>
  <si>
    <t>Cifelli, R. L., &amp; Madsen, S. K. (1998). Triconodont mammals from the medial Cretaceous of Utah. Journal of Vertebrate Paleontology, 18(2), 403-411.</t>
  </si>
  <si>
    <t>Cifelli, R. L., &amp; Madsen, S. K.</t>
  </si>
  <si>
    <t>Triconodont mammals from the medial Cretaceous of Utah</t>
  </si>
  <si>
    <t>18(2), 403-411.</t>
  </si>
  <si>
    <t>De Muizon, C., McDonald, H. G., Salas, R., &amp; Urbina, M. (2004). The evolution of feeding adaptations of the aquatic sloth Thalassocnus. Journal of Vertebrate Paleontology, 24(2), 398-410.</t>
  </si>
  <si>
    <t>De Muizon, C., McDonald, H. G., Salas, R., &amp; Urbina, M.</t>
  </si>
  <si>
    <t>The evolution of feeding adaptations of the aquatic sloth Thalassocnus</t>
  </si>
  <si>
    <t>24(2), 398-410.</t>
  </si>
  <si>
    <t>Erickson, G. M., De Ricqles, A., De Buffrenil, V., Molnar, R. E., &amp; Bayless, M. K. (2003) Vermiform bones and the evolution of gigantism in Megalania-how a repilian fox became a lion. Journal of Vertebrate Paleontology, 23(4), 966-970.</t>
  </si>
  <si>
    <t>Erickson, G. M., De Ricqles, A., De Buffrenil, V., Molnar, R. E., &amp; Bayless, M. K.</t>
  </si>
  <si>
    <t>Vermiform bones and the evolution of gigantism in Megalania-how a repilian fox became a lion.</t>
  </si>
  <si>
    <t>23(4), 966-970.</t>
  </si>
  <si>
    <t>Figueirido, B., Pérez-Claros, J. A., Torregrosa, V., Martín-Serra, A., &amp; Palmqvist, P. (2010). Demythologizing Arctodus simus, the 'short-face' long-legged and predaceous bear that never was. Journal of Vertebrate Paleontology, 20(1), 262-275.</t>
  </si>
  <si>
    <t>Figueirido, B., Pérez-Claros, J. A., Torregrosa, V., Martín-Serra, A., &amp; Palmqvist, P.</t>
  </si>
  <si>
    <t>Demythologizing Arctodus simus, the 'short-face' long-legged and predaceous bear that never was</t>
  </si>
  <si>
    <t>20(1), 262-275.</t>
  </si>
  <si>
    <t>Figueirido, B., Pérez-Claros, J. A., Torregrosa, V., Martín-Serra, A., &amp; Palmqvist, P. (2010). Demythologizing Arctodus simus, the ‘short-faced’long-legged and predaceous bear that never was. Journal of Vertebrate Paleontology, 30(1), 262-275.</t>
  </si>
  <si>
    <t>Demythologizing Arctodus simus, the ‘short-faced’long-legged and predaceous bear that never was</t>
  </si>
  <si>
    <t>30(1), 262-275.</t>
  </si>
  <si>
    <t>Figueirido, B., Pérez-Claros, J. A., Torregrosa, V., Martín-Serra, A., &amp; Palmqvist, P. (2010). DemythologizingArctodus simus, the ‘short-faced’ long-legged and predaceous bear that never was. Journal of Vertebrate Paleontology, 30(1), 262-275.</t>
  </si>
  <si>
    <t>DemythologizingArctodus simus, the ‘short-faced’ long-legged and predaceous bear that never was</t>
  </si>
  <si>
    <t>Gaetano, L. C., &amp; Rougier, G. W. (2011). New materials of Argentoconodon fariasorum (Mammaliaformes, Triconodontidae) from the Jurassic of Argentina and its bearing on triconodont phylogeny. Journal of Vertebrate Paleontology, 31(4), 829-843.</t>
  </si>
  <si>
    <t>Gaetano, L. C., &amp; Rougier, G. W.</t>
  </si>
  <si>
    <t>New materials of Argentoconodon fariasorum (Mammaliaformes, Triconodontidae) from the Jurassic of Argentina and its bearing on triconodont phylogeny</t>
  </si>
  <si>
    <t>31(4), 829-843.</t>
  </si>
  <si>
    <t>Gillette, D. D., &amp; Madsen, D. B. (1992). The short-faced bear Arctodus simus from the late Quaternary in the Wasatch Mountains of central Utah. Journal of Vertebrate Paleontology, 12(1), 107-112.</t>
  </si>
  <si>
    <t>Gillette, D. D., &amp; Madsen, D. B.</t>
  </si>
  <si>
    <t>The short-faced bearArctodus simusfrom the late Quaternary in the Wasatch Mountains of central Utah</t>
  </si>
  <si>
    <t>12(1), 107-112</t>
  </si>
  <si>
    <t>doi:10.1080/02724634.1992.10011436</t>
  </si>
  <si>
    <t>Van Valkenburgh, B. (1987). Skeletal indicators of locomotor behavior in living and extinct carnivores. Journal of Vertebrate Paleontology, 7(2), 162-182.</t>
  </si>
  <si>
    <t>Skeletal indicators of locomotor behavior in living and extinct carnivores</t>
  </si>
  <si>
    <t>7(2), 162-182.</t>
  </si>
  <si>
    <t>https://doi.org/10.1080/02724634.1987.10011651</t>
  </si>
  <si>
    <t>Tenwolde, A. C., Johnson, L. R., Hunt, G. B., Vernua, W., &amp; Zwingenberger, A. L. (2010). The role of bronchoscopy in foreign body removal in dogs and cats: 37 cases (2000-2008). Journal of Veterinary Internal Medicine, 24, 1063-1068.</t>
  </si>
  <si>
    <t>Tenwolde, A. C., Johnson, L. R., Hunt, G. B., Vernua, W., &amp; Zwingenberger, A. L.</t>
  </si>
  <si>
    <t>The role of bronchoscopy in foreign body removal in dogs and cats: 37 cases (2000-2008)</t>
  </si>
  <si>
    <t>Journal of Veterinary Internal Medicine</t>
  </si>
  <si>
    <t>24, 1063-1068.</t>
  </si>
  <si>
    <t>Terai, S., Endo, H., Rerkamnuaychoke, W., Hondo, E., Agungpriyoni, S., Kitamura, N., Kurohmaru, M., Kimura, J., Hayashi, Y., Nishida, T., &amp; Yamada, J. (1998). An osteometrical study of the cranium and mandible of the lesser mouse deer (Chevrotain), Tragulus javanicus. Journal of Veterinatry Medical Science, 60(10), 1097-1105.</t>
  </si>
  <si>
    <t>Terai, S., Endo, H., Rerkamnuaychoke, W., Hondo, E., Agungpriyoni, S., Kitamura, N., Kurohmaru, M., Kimura, J., Hayashi, Y., Nishida, T., &amp; Yamada, J.</t>
  </si>
  <si>
    <t>An osteometrical study of the cranium and mandible of the lesser mouse deer (Chevrotain), Tragulus javanicus</t>
  </si>
  <si>
    <t>Journal of Veterinatry Medical Science</t>
  </si>
  <si>
    <t>60(10), 1097-1105.</t>
  </si>
  <si>
    <t>Brown, M., Lappin, M. R., Brown, J. L., Munkhtsog, B., &amp; Swanson, W. F. (2005). Exploring the ecologic basis for extreme susceptibility of Pallas' cats (Otocolobus manul) to fatal toxoplasmosis. Journal of Wildlife Diseases, 41(4), 691-700.</t>
  </si>
  <si>
    <t>Brown, M., Lappin, M. R., Brown, J. L., Munkhtsog, B., &amp; Swanson, W. F.</t>
  </si>
  <si>
    <t>Exploring the ecologic basis for extreme susceptibility of Pallas' cats (Otocolobus manul) to fatal toxoplasmosis</t>
  </si>
  <si>
    <t>Journal of Wildlife Diseases</t>
  </si>
  <si>
    <t>41(4), 691-700.</t>
  </si>
  <si>
    <t>Kock, N. D., Goedegebuure, S. A., Lane, E. P., Lucke, V., Tyrrell, D., &amp; Kock, M. D. (1994). Flaccid trunk paralysis in free-ranging elephants (Loxodonta africana) in Zimbabwe. Journal of wildlife diseases, 30(3), 432-435.</t>
  </si>
  <si>
    <t>Kock, N. D., Goedegebuure, S. A., Lane, E. P., Lucke, V., Tyrrell, D., &amp; Kock, M. D.</t>
  </si>
  <si>
    <t>Flaccid trunk paralysis in free-ranging elephants (Loxodonta africana) in Zimbabwe</t>
  </si>
  <si>
    <t>30(3), 432-435.</t>
  </si>
  <si>
    <t>Kreuder, C., Miller, M. A., Jessup, D. A., Lowenstine, L. J., Harris, M. D., Ames, J. A., ... &amp; Mazet, J. A. K. (2003). Patterns of mortality in southern sea otters (Enhydra lutris nereis) from 1998–2001. Journal of Wildlife Diseases, 39(3), 495-509.</t>
  </si>
  <si>
    <t>Kreuder, C., Miller, M. A., Jessup, D. A., Lowenstine, L. J., Harris, M. D., Ames, J. A., ... &amp; Mazet, J. A. K.</t>
  </si>
  <si>
    <t>Patterns of mortality in southern sea otters (Enhydra lutris nereis) from 1998–2001</t>
  </si>
  <si>
    <t>39(3), 495-509.</t>
  </si>
  <si>
    <t>Peterson, J. G. (1970). The food habits and summer distribution of juvenile sage grouse in central Montana. Journal of Wildlife Management, 34(1), 147-155.</t>
  </si>
  <si>
    <t>Peterson, J. G.</t>
  </si>
  <si>
    <t>The food habits and summer distribution of juvenile sage grouse in central Montana</t>
  </si>
  <si>
    <t>Journal of Wildlife Management</t>
  </si>
  <si>
    <t>34(1), 147-155.</t>
  </si>
  <si>
    <t>Abernethy KA, White LJT, and Wickings EJ (2002) Hordes of mandrills (Mandrillus sphinx): extreme group size and seasonal male presence. Journal of Zoology 258(1):131-137.</t>
  </si>
  <si>
    <t>Abernethy KA, White LJT, and Wickings EJ</t>
  </si>
  <si>
    <t>Hordes of mandrills (Mandrillus sphinx): extreme group size and seasonal male presence.</t>
  </si>
  <si>
    <t>258(1):131-137.</t>
  </si>
  <si>
    <t>Anyonge, W., &amp; Baker, A. (2006) Craniofacial morphology and feeding behavior in Canis dirus, the extinct Pleistocene dire wolf. Journal of Zoology, 269(3), 309-316.</t>
  </si>
  <si>
    <t>Anyonge, W., &amp; Baker, A.</t>
  </si>
  <si>
    <t>Craniofacial morphology and feeding behavior in Canis dirus, the extinct Pleistocene dire wolf.</t>
  </si>
  <si>
    <t>269(3), 309-316.</t>
  </si>
  <si>
    <t>Austad, S. N. (1993). Retarded senescence in an insular population of Virginia opossums (Didelphis virginiana). Journal of Zoology, 229(4), 695-708.</t>
  </si>
  <si>
    <t>Austad, S. N.</t>
  </si>
  <si>
    <t>Retarded senescence in an insular population of Virginia opossums (Didelphis virginiana)</t>
  </si>
  <si>
    <t>229(4), 695-708.</t>
  </si>
  <si>
    <t>Begg, C. M., Begg, K. S., Du Toit, J. T., &amp; Mills, M. G. L. (2003). Sexual and seasonal variation in the diet and foraging behaviour of a sexually dimorphic carnivore, the honey badger (Mellivora capensis). Journal of Zoology, 260(3), 301-316.</t>
  </si>
  <si>
    <t>Begg, C. M., Begg, K. S., Du Toit, J. T., &amp; Mills, M. G. L.</t>
  </si>
  <si>
    <t>Sexual and seasonal variation in the diet and foraging behaviour of a sexually dimorphic carnivore, the honey badger (Mellivora capensis)</t>
  </si>
  <si>
    <t>260(3), 301-316.</t>
  </si>
  <si>
    <t>Belcher, C. A., &amp; Darrant, J. P. (2006). Habitat use by tiger quoll (Dasyurus maculatus)(Marsupialia: Dasyuridae) in south‐eastern Australia. Journal of Zoology, 269(2), 183-190.</t>
  </si>
  <si>
    <t>Belcher, C. A., &amp; Darrant, J. P.</t>
  </si>
  <si>
    <t>Habitat use by tiger quoll (Dasyurus maculatus)(Marsupialia: Dasyuridae) in south‐eastern Australia</t>
  </si>
  <si>
    <t>269(2), 183-190.</t>
  </si>
  <si>
    <t>Binder WJ and Van Valkenburgh B (2000) Development of bite strength and feeding behaviour in juvenile spotted hyenas (Crocuta crocuta). Journal of Zoology 252(3):273-283.</t>
  </si>
  <si>
    <t>Binder WJ and Van Valkenburgh B</t>
  </si>
  <si>
    <t>Development of bite strength and feeding behaviour in juvenile spotted hyenas (Crocuta crocuta)</t>
  </si>
  <si>
    <t>252(3):273-283</t>
  </si>
  <si>
    <t>Christiansen, P., &amp; Adolfssen, J. S. (2005). Bite forces, canine strength and skull allometry in carnivores (Mammalia, Carnivora). Journal of Zoology, 266(2), 133-151.</t>
  </si>
  <si>
    <t>Christiansen, P., &amp; Adolfssen, J. S.</t>
  </si>
  <si>
    <t>Bite forces, canine strength and skull allometry in carnivores (Mammalia, Carnivora)</t>
  </si>
  <si>
    <t>266(2), 133-151.</t>
  </si>
  <si>
    <t>de Melo, L. B., Sabato, M. L., Magni, E. V., Young, R. J., &amp; Coelho, C. M. (2007). Secret lives of maned wolves (Chrysocyon brachyurus Illiger 1815): as revealed by GPS tracking collars. Journal of Zoology, 271(1), 27-36.</t>
  </si>
  <si>
    <t>de Melo, L. B., Sabato, M. L., Magni, E. V., Young, R. J., &amp; Coelho, C. M.</t>
  </si>
  <si>
    <t>Secret lives of maned wolves (Chrysocyon brachyurus Illiger 1815): as revealed by GPS tracking collars</t>
  </si>
  <si>
    <t>271(1), 27-36.</t>
  </si>
  <si>
    <t>de Villars MS, Richardson PRK, and van Jaarsveld AS (2003) Patterns of coalition formation and spatial association in a social carnivore, the African wild dog (Lycaon pictus). Journal of Zoology 260(4):377-389.</t>
  </si>
  <si>
    <t>de Villars MS, Richardson PRK, and van Jaarsveld AS</t>
  </si>
  <si>
    <t>Patterns of coalition formation and spatial association in a social carnivore, the African wild dog (Lycaon pictus)</t>
  </si>
  <si>
    <t>260(4):377-389</t>
  </si>
  <si>
    <t>Frey R, Gebler A, and Fritsch G (2006) Arctic roars – laryngeal anatomy and vocalization of the muskox (Ovibos moschatus Zimmermann, 1780, Bovidae), Journal of Zoology, 268: 433-448</t>
  </si>
  <si>
    <t>Frey R, Gebler A, and Fritsch G</t>
  </si>
  <si>
    <t>Arctic roars – laryngeal anatomy and vocalization of the muskox (Ovibos moschatus Zimmermann, 1780, Bovidae)</t>
  </si>
  <si>
    <t>268: 433-448</t>
  </si>
  <si>
    <t>doi:10.1111/j.1469-7998.2006.00053.x</t>
  </si>
  <si>
    <t>Garland Jr., T. (1983). The relation between maximal running speed and body mass in terrestrial mammals. Journal of Zoology, London, 199, 157-170.</t>
  </si>
  <si>
    <t>Garland Jr., T.</t>
  </si>
  <si>
    <t>The relation between maximal running speed and body mass in terrestrial mammals</t>
  </si>
  <si>
    <t>London, 199, 157-170.</t>
  </si>
  <si>
    <t>Grassman, L. I., Tewes, M. E., Silvy, N. J., &amp; Kreetiyutanont, K. (2005). Spatial organization and diet of the leopard cat (Prionailurus bengalensis) in north-central Thailand. Journal of Zoology, 266(1), 45-54.</t>
  </si>
  <si>
    <t>Spatial organization and diet of the leopard cat (Prionailurus bengalensis) in north-central Thailand</t>
  </si>
  <si>
    <t>266(1), 45-54.</t>
  </si>
  <si>
    <t>Hayward, M. W., &amp; Kerley, G. I. H. (2005). Prey preferences of the lion ( Panthera leo ). Journal of Zoology, 267(03), 309. https://doi.org/10.1017/S0952836905007508</t>
  </si>
  <si>
    <t>Hayward, M. W., &amp; Kerley, G. I. H.</t>
  </si>
  <si>
    <t>Prey preferences of the lion ( Panthera leo )</t>
  </si>
  <si>
    <t>267(03), 309.</t>
  </si>
  <si>
    <t>https://doi.org/10.1017/S0952836905007508</t>
  </si>
  <si>
    <t>Hiruki, L. M., Schwartz, M. K., &amp; Boveng, P. L. (1999). Hunting and social behaviour of leopard seals (Hydrurga leptonyx) at Seal Island, South Shetland Islands, Antarctica. Journal of Zoology, 249(1), 97-109.</t>
  </si>
  <si>
    <t>Hiruki, L. M., Schwartz, M. K., &amp; Boveng, P. L.</t>
  </si>
  <si>
    <t>Hunting and social behaviour of leopard seals (Hydrurga leptonyx) at Seal Island, South Shetland Islands, Antarctica</t>
  </si>
  <si>
    <t>249(1), 97-109.</t>
  </si>
  <si>
    <t>Holekamp KE, Smale L, Berg R, and Cooper SM (1997) Hunting rates and hunting success in the spotted hyena (Crocuta crocuta), Journal of Zoology, 242 (1), 1-15</t>
  </si>
  <si>
    <t>Holekamp KE, Smale L, Berg R, and Cooper SM</t>
  </si>
  <si>
    <t>Hunting rates and hunting success in the spotted hyena (Crocuta crocuta)</t>
  </si>
  <si>
    <t>242 (1), 1-15</t>
  </si>
  <si>
    <t>Holekamp, K. E., Smale, L., Berg, R., &amp; Cooper, S. M. (1997). Hunting rates and hunting success in the spotted hyena (Crocuta crocuta). Journal of Zoology, 242(1), 1-15.</t>
  </si>
  <si>
    <t>Holekamp, K. E., Smale, L., Berg, R., &amp; Cooper, S. M.</t>
  </si>
  <si>
    <t>242(1), 1-15.</t>
  </si>
  <si>
    <t>Imansyah, M. J., Jessop, T. S., Ciofi, C., &amp; Akbar, Z. (2008). Ontogenetic differences in the spatial ecology of immature Komodo dragons. Journal of Zoology, 274(2), 107-115.</t>
  </si>
  <si>
    <t>Imansyah, M. J., Jessop, T. S., Ciofi, C., &amp; Akbar, Z.</t>
  </si>
  <si>
    <t>Ontogenetic differences in the spatial ecology of immature Komodo dragons</t>
  </si>
  <si>
    <t>274(2), 107-115.</t>
  </si>
  <si>
    <t>Jensen, S. P., Siefert, L., Okori, J. J. L., &amp; Clutton-Brock, T. H. (1999). Age-related participation in allosuckling by nursing warthogs (Phacochoerus africanus). Journal of Zoology, 248(4), 443-449.</t>
  </si>
  <si>
    <t>Jensen, S. P., Siefert, L., Okori, J. J. L., &amp; Clutton-Brock, T. H.</t>
  </si>
  <si>
    <t>Age-related participation in allosuckling by nursing warthogs (Phacochoerus africanus)</t>
  </si>
  <si>
    <t>248(4), 443-449.</t>
  </si>
  <si>
    <t>Krüger SC, Lawes MJ, and Maddock AH (1999) Diet choice and capture success of wild dog (Lycaon pictus) in Hluhluwe‐Umfolozi Park, South Africa, Journal of Zoology 248(4):543-551</t>
  </si>
  <si>
    <t>Krüger SC, Lawes MJ, and Maddock AH</t>
  </si>
  <si>
    <t>Diet choice and capture success of wild dog (Lycaon pictus) in Hluhluwe‐Umfolozi Park, South Africa</t>
  </si>
  <si>
    <t>248(4):543-551</t>
  </si>
  <si>
    <t>Laurenson, M. K. (1994). High juvenile mortality in cheetahs (Acinonyx jubatus) and its consequences for maternal care. Journal of Zoology, 234(3), 387-408.</t>
  </si>
  <si>
    <t>Laurenson, M. K.</t>
  </si>
  <si>
    <t>High juvenile mortality in cheetahs (Acinonyx jubatus) and its consequences for maternal care</t>
  </si>
  <si>
    <t>234(3), 387-408.</t>
  </si>
  <si>
    <t>Linkie, M., &amp; Ridout, M. S. (2011). Assessing tiger-prey interactions in Sumatran rainforests. Journal of Zoology, 284(3), 224-229. doi:10.1111/j.1469-7998.2011.00801.x</t>
  </si>
  <si>
    <t>Linkie, M., &amp; Ridout, M. S.</t>
  </si>
  <si>
    <t>Assessing tiger-prey interactions in Sumatran rainforests</t>
  </si>
  <si>
    <t>284(3), 224-229.</t>
  </si>
  <si>
    <t>doi:10.1111/j.1469-7998.2011.00801.x</t>
  </si>
  <si>
    <t>Motta‐Junior, J. C., Talamoni, S. A., Lombardi, J. A., &amp; Simokomaki, K. (1996). Diet of the maned wolf, Chrysocyon brachyurus, in central Brazil. Journal of Zoology, 240(2), 277-284.</t>
  </si>
  <si>
    <t>Motta‐Junior, J. C., Talamoni, S. A., Lombardi, J. A., &amp; Simokomaki, K.</t>
  </si>
  <si>
    <t>Diet of the maned wolf, Chrysocyon brachyurus, in central Brazil</t>
  </si>
  <si>
    <t>240(2), 277-284.</t>
  </si>
  <si>
    <t>Oldfield, C. C., McHenry, C. R., Clausen, P. D., Chamoli, U., Parr, W. C. H., Stynder, D. D., &amp; Wroe, S. (2012). Finite element analysis of ursid cranial mechanics and the prediction of feeding behaviour in the extinct giant Agriotherium africanum. Journal of Zoology, 286(2), 171-171.</t>
  </si>
  <si>
    <t>Oldfield, C. C., McHenry, C. R., Clausen, P. D., Chamoli, U., Parr, W. C. H., Stynder, D. D., &amp; Wroe, S.</t>
  </si>
  <si>
    <t>Finite element analysis of ursid cranial mechanics and the prediction of feeding behaviour in the extinct giant Agriotherium africanum</t>
  </si>
  <si>
    <t>286(2), 171-171.</t>
  </si>
  <si>
    <t>Paisley, S., &amp; Garshelis, D. L. (2006). Activity patterns and time budgets of Andean bears (Tremarctos ornatus) in the Apolobamba Range of Bolivia. Journal of Zoology, 268(1), 25-34.</t>
  </si>
  <si>
    <t>Paisley, S., &amp; Garshelis, D. L.</t>
  </si>
  <si>
    <t>Activity patterns and time budgets of Andean bears (Tremarctos ornatus) in the Apolobamba Range of Bolivia</t>
  </si>
  <si>
    <t>268(1), 25-34.</t>
  </si>
  <si>
    <t>Sharp, N. C. C. (1997). Timed running speed of a cheetah (Acinonyx jubatus). Journal of Zoology, 241(3), 493-494.</t>
  </si>
  <si>
    <t>Sharp, N. C. C.</t>
  </si>
  <si>
    <t>Timed running speed of a cheetah (Acinonyx jubatus)</t>
  </si>
  <si>
    <t>241(3), 493-494.</t>
  </si>
  <si>
    <t>Shimmin, G. A., Skinner, J., &amp; Baudinette, R. V. (2002). The warren architecture and environment of the southern hairy-nosed wombat (Lasiorhinus latifrons). Journal of Zoology, 258(4), 469-477.</t>
  </si>
  <si>
    <t>Shimmin, G. A., Skinner, J., &amp; Baudinette, R. V.</t>
  </si>
  <si>
    <t>The warren architecture and environment of the southern hairy-nosed wombat (Lasiorhinus latifrons)</t>
  </si>
  <si>
    <t>258(4), 469-477.</t>
  </si>
  <si>
    <t>Windsor, D. E., &amp; Dagg, A. I. (1971). The gaits of the Macropodinae (Masupialia). Journal of Zoology, 163(2), 165-175.</t>
  </si>
  <si>
    <t>Windsor, D. E., &amp; Dagg, A. I.</t>
  </si>
  <si>
    <t>The gaits of the Macropodinae (Masupialia)</t>
  </si>
  <si>
    <t>163(2), 165-175.</t>
  </si>
  <si>
    <t>Andheria, A. P., Karanth, K. U., &amp; Kumar, N. S. (2007). Diet and prey profiles of three sympatric large carnivores in Bandipur Tiger Reserve, India. Journal of Zoology, 273(2), 169-175.</t>
  </si>
  <si>
    <t>Andheria, A. P., Karanth, K. U., &amp; Kumar, N. S.</t>
  </si>
  <si>
    <t>Diet and prey profiles of three sympatric large carnivores in Bandipur Tiger Reserve, India</t>
  </si>
  <si>
    <t>273(2), 169-175.</t>
  </si>
  <si>
    <t>Bagchi, S., Goyal, S. P., &amp; Sankar, K. (2003). Prey abundance and prey selection by tigers (Panthera tigris) in a semi-arid, dry deciduous forest in western India. Journal of Zoology, 260(3), 285-290.</t>
  </si>
  <si>
    <t>Bagchi, S., Goyal, S. P., &amp; Sankar, K.</t>
  </si>
  <si>
    <t>Prey abundance and prey selection by tigers (Panthera tigris) in a semi-arid, dry deciduous forest in western India</t>
  </si>
  <si>
    <t>260(3), 285-290.</t>
  </si>
  <si>
    <t>Clifford, A. B., &amp; Witmer, L. M. (2004). Case studies in novel narial anatomy: 2. The enigmatic nose of moose (Artiodactyla: Cervidae: Alces alces). Journal of Zoology, 262(4), 339-360.</t>
  </si>
  <si>
    <t>Clifford, A. B., &amp; Witmer, L. M.</t>
  </si>
  <si>
    <t>Case studies in novel narial anatomy: 2. The enigmatic nose of moose (Artiodactyla: Cervidae: Alces alces).</t>
  </si>
  <si>
    <t>262(4), 339-360.</t>
  </si>
  <si>
    <t>Glen, A. S., &amp; Dickman, C. R. (2006). Diet of the spotted-tailed quoll (Dasyurus maculatus) in eastern Australia: effects of season, sex and size. Journal of Zoology, 269(2), 241-248.</t>
  </si>
  <si>
    <t>Glen, A. S., &amp; Dickman, C. R.</t>
  </si>
  <si>
    <t>Diet of the spotted-tailed quoll (Dasyurus maculatus) in eastern Australia: effects of season, sex and size</t>
  </si>
  <si>
    <t>269(2), 241-248.</t>
  </si>
  <si>
    <t>Ford JKB, Ellis GM, and Balcomb KE (2000) Killer Whales: The Natural History and Genealogy of Orcinus Orca in British Columbia and Washington. 2nd Edition, Vancover: University of British Columbia Press</t>
  </si>
  <si>
    <t>Ford JKB, Ellis GM, and Balcomb KE</t>
  </si>
  <si>
    <t>Killer Whales: The Natural History and Genealogy of Orcinus Orca in British Columbia and Washington</t>
  </si>
  <si>
    <t>2nd Edition, Vancouver: University of British Columbia Press</t>
  </si>
  <si>
    <t>Kruuk, Hans, and M. G. Mills. "Notes on food and foraging of the honey badger Mellivora capensis in the Kalahari Gemsbok National Park." Koedoe 26.1 (1983): 153-157.</t>
  </si>
  <si>
    <t>Kruuk, Hans, and M. G. Mills</t>
  </si>
  <si>
    <t>Notes on food and foraging of the honey badger Mellivora capensis in the Kalahari Gemsbok National Park</t>
  </si>
  <si>
    <t>Koedoe</t>
  </si>
  <si>
    <t>26(1): 153-157.</t>
  </si>
  <si>
    <t>Slotow, R., &amp; van Dyk, G. (2001). Role of delinquent young" orphan" male elephants in high mortality of white rhinoceros in Pilanesberg National Park, South Africa. Koedoe, 44(1), 85-94.</t>
  </si>
  <si>
    <t>Slotow, R., &amp; van Dyk, G.</t>
  </si>
  <si>
    <t>Role of delinquent young" orphan" male elephants in high mortality of white rhinoceros in Pilanesberg National Park, South Africa</t>
  </si>
  <si>
    <t>44(1), 85-94.</t>
  </si>
  <si>
    <t>Wang, H., Xing, X., Li, T., Qin, Z., &amp; Yang, J. (2014). Slope instability phenomenon in the permafrost region along the Qinghai–Tibetan highway, China. In Landslides in Cold Regions in the Context of Climate Change (pp. 11-22). Springer, Cham.</t>
  </si>
  <si>
    <t>Wang, H., Xing, X., Li, T., Qin, Z., &amp; Yang, J.</t>
  </si>
  <si>
    <t>Slope instability phenomenon in the permafrost region along the Qinghai–Tibetan highway, China</t>
  </si>
  <si>
    <t>Landslides in Cold Regions in the Context of Climate Change</t>
  </si>
  <si>
    <t>(pp. 11-22). Springer</t>
  </si>
  <si>
    <t>Miquelle, D. G., Stephens, P. A., Smirnov, E. N., Goodrich, J. M., Zaumyslova, O. Y., &amp; Myslenkov, A. E. (2005). Tigers and wolves in the Russian Far East: competitive exclusion, functional redundancy and conservation implications. Large Carnivores and the Conservation of Biodiversity (Eds., Ray JC, Berger J, Redford KH, Steneck R). Island Press, Washington, DC, 179-207.</t>
  </si>
  <si>
    <t>Miquelle, D. G., Stephens, P. A., Smirnov, E. N., Goodrich, J. M., Zaumyslova, O. Y., &amp; Myslenkov, A. E.</t>
  </si>
  <si>
    <t>Tigers and wolves in the Russian Far East: competitive exclusion, functional redundancy and conservation implications</t>
  </si>
  <si>
    <t>Large Carnivores and the Conservation of Biodiversity</t>
  </si>
  <si>
    <t>Island Press, Washington, DC, 179-207.</t>
  </si>
  <si>
    <t>Simonetti, J. A., &amp; Cornejo, L. E. (1991). Archaeological evidence of rodent consumption in central Chile. Latin American Antiquity, 2(1), 92-96.</t>
  </si>
  <si>
    <t>Simonetti, J. A., &amp; Cornejo, L. E.</t>
  </si>
  <si>
    <t>Archaeological evidence of rodent consumption in central Chile</t>
  </si>
  <si>
    <t>Latin American Antiquity</t>
  </si>
  <si>
    <t>2(1), 92-96.</t>
  </si>
  <si>
    <t>Sterling, E. J. (1993). Patterns of range use and social organization in aye-ayes (Daubentonia madagascariensis) on Nosy Mangabe. In Lemur social systems and their ecological basis (pp. 1-10). Springer, Boston, MA.</t>
  </si>
  <si>
    <t>Sterling, E. J.</t>
  </si>
  <si>
    <t>Patterns of range use and social organization in aye-ayes (Daubentonia madagascariensis) on Nosy Mangabe</t>
  </si>
  <si>
    <t>Lemur social systems and their ecological basis</t>
  </si>
  <si>
    <t>(pp. 1-10). Springer. Boston, MA.</t>
  </si>
  <si>
    <t>CASINOS, A. (1996). Bipedalism and quadrupedalism in Megatheriurn: an attempt at biomechanical reconstruction. Lethaia, 29(1), 87-96.</t>
  </si>
  <si>
    <t>CASINOS, A.</t>
  </si>
  <si>
    <t>Bipedalism and quadrupedalism in Megatheriurn: an attempt at biomechanical reconstruction</t>
  </si>
  <si>
    <t>Lethaia</t>
  </si>
  <si>
    <t>29(1), 87-96.</t>
  </si>
  <si>
    <t>Casinos, A. (1996). Bipedialism and quadrupedialism in Megatherium: an attempt at biomechanical reconstruction. Lethaia, 29(1), 87-96.</t>
  </si>
  <si>
    <t>Casinos, A.</t>
  </si>
  <si>
    <t>Bipedialism and quadrupedialism in Megatherium: an attempt at biomechanical reconstruction</t>
  </si>
  <si>
    <t>Janis, C.. (1984). Tragulids as living fossils. In: Eldredge, N., &amp; Stanley, S. M. (eds.) Living Fossils. Springer. Pp 87-94.</t>
  </si>
  <si>
    <t>Janis, C..</t>
  </si>
  <si>
    <t>Tragulids as living fossils</t>
  </si>
  <si>
    <t>Living Fossils</t>
  </si>
  <si>
    <t>Springer. Pp 87-94.</t>
  </si>
  <si>
    <t>Chutipong, W., Steinmetz, R., Savini, T., &amp; Gale, G. A. (2017). Assessing resource and predator effects on habitat use of tropical small carnivores. Mammal Research, 62(1), 21-36.</t>
  </si>
  <si>
    <t>Chutipong, W., Steinmetz, R., Savini, T., &amp; Gale, G. A.</t>
  </si>
  <si>
    <t>Assessing resource and predator effects on habitat use of tropical small carnivores</t>
  </si>
  <si>
    <t>Mammal Research</t>
  </si>
  <si>
    <t>62(1), 21-36.</t>
  </si>
  <si>
    <t>Bekenov, A. B., Grachev, I. A., &amp; Milner‐Gulland, E. J. (1998). The ecology and management of the saiga antelope in Kazakhstan. Mammal Review, 28(1), 1-52.</t>
  </si>
  <si>
    <t>Bekenov, A. B., Grachev, I. A., &amp; Milner‐Gulland, E. J.</t>
  </si>
  <si>
    <t>The ecology and management of the saiga antelope in Kazakhstan</t>
  </si>
  <si>
    <t>28(1), 1-52.</t>
  </si>
  <si>
    <t>Carter, S. K., &amp; Rosas, F. C. W. (1997). Biology and conservation of the giant otter Pteronura brasiliensis. Mammal Review, 27(1), 1-26.</t>
  </si>
  <si>
    <t>Carter, S. K., &amp; Rosas, F. C. W.</t>
  </si>
  <si>
    <t>Biology and conservation of the giant otter Pteronura brasiliensis</t>
  </si>
  <si>
    <t>27(1), 1-26.</t>
  </si>
  <si>
    <t>Dudley, J. P., Hang'Ombe, B. M., Leendertz, F. H., Dorward, L. J., De Castro, J., Subalusky, A. L., &amp; Clauss, M. (2016). Carnivory in the common hippopotamus H ippopotamus amphibius: implications for the ecology and epidemiology of anthrax in A frican landscapes. Mammal Review, 46(3), 191-203.</t>
  </si>
  <si>
    <t>Dudley, J. P., Hang'Ombe, B. M., Leendertz, F. H., Dorward, L. J., De Castro, J., Subalusky, A. L., &amp; Clauss, M.</t>
  </si>
  <si>
    <t>Carnivory in the common hippopotamus H ippopotamus amphibius: implications for the ecology and epidemiology of anthrax in A frican landscapes</t>
  </si>
  <si>
    <t>46(3), 191-203.</t>
  </si>
  <si>
    <t>Jefferson TA, Stacey PJ, and Baird RW (1991) A review of Killer Whale interactions with other marine mammals: predation to co-existence. Mammal Review 21(4):151-180.</t>
  </si>
  <si>
    <t>Jefferson TA, Stacey PJ, and Baird RW</t>
  </si>
  <si>
    <t>A review of Killer Whale interactions with other marine mammals: predation to co-existence.</t>
  </si>
  <si>
    <t>21(4):151-180.</t>
  </si>
  <si>
    <t>MacKinnon J (1981) The structure and function of the tusks of babirusa, Mammal Review, 11(1): 37-40</t>
  </si>
  <si>
    <t>MacKinnon J</t>
  </si>
  <si>
    <t>The structure and function of the tusks of babirusa</t>
  </si>
  <si>
    <t>11(1): 37-40</t>
  </si>
  <si>
    <t>Rose, T. A., Munn, A. J., Ramp, D., &amp; Banks, P. B. (2006). Foot-thumping as an alarm signal in macropodoid marsupials: prevalence and hypotheses of function. Mammal Review, 36(4), 281-298.</t>
  </si>
  <si>
    <t>Rose, T. A., Munn, A. J., Ramp, D., &amp; Banks, P. B.</t>
  </si>
  <si>
    <t>Foot-thumping as an alarm signal in macropodoid marsupials: prevalence and hypotheses of function</t>
  </si>
  <si>
    <t>36(4), 281-298.</t>
  </si>
  <si>
    <t>Rose, T. A., Munn, A. J., Ramp, D., &amp; Banks, P. B. (2006). Foot‐thumping as an alarm signal in macropodoid marsupials: prevalence and hypotheses of function. Mammal Review, 36(4), 281-298.</t>
  </si>
  <si>
    <t>Foot‐thumping as an alarm signal in macropodoid marsupials: prevalence and hypotheses of function</t>
  </si>
  <si>
    <t>Woolnough, A. P., &amp; Steele, V. R. (2001). The palaeoecology of the Vombatidae: did giant wombats burrow?. Mammal Review, 31(1), 33-45.</t>
  </si>
  <si>
    <t>Woolnough, A. P., &amp; Steele, V. R.</t>
  </si>
  <si>
    <t>The palaeoecology of the Vombatidae: did giant wombats burrow?</t>
  </si>
  <si>
    <t>31(1), 33-45.</t>
  </si>
  <si>
    <t>Matsubayashi, H., Bosi, E., &amp; Kohshima, S. (2006). Social system of the lesser mouse-deer (Tragulus javanicus). Mammal Study, 31(2), 111-114.</t>
  </si>
  <si>
    <t>Social system of the lesser mouse-deer (Tragulus javanicus)</t>
  </si>
  <si>
    <t>Mammal Study</t>
  </si>
  <si>
    <t>31(2), 111-114.</t>
  </si>
  <si>
    <t>Borah, J., Deka, K., Dookia, S., &amp; Gupta, R.P. (2009). Food habits of dholes (Cuon alpinus) in Satpura Tiger Reserve, Madhya Pradesh, India. Mammalia, 73(2), 85-88.</t>
  </si>
  <si>
    <t>Borah, J., Deka, K., Dookia, S., &amp; Gupta, R.P.</t>
  </si>
  <si>
    <t>Food habits of dholes (Cuon alpinus) in Satpura Tiger Reserve, Madhya Pradesh, India</t>
  </si>
  <si>
    <t>73(2), 85-88.</t>
  </si>
  <si>
    <t>Flannery, B. TF.&amp; Szalay, A. L. (1995). A new tree-kangaroo (Dendrolagus: Marsupialia) from Irian Jaya, Indonesia, with notes on ethnography and the evolution of tree-kangaroos. Mammalia, 59(1), 65-84.</t>
  </si>
  <si>
    <t>Flannery, B. TF.&amp; Szalay, A. L.</t>
  </si>
  <si>
    <t>A new tree-kangaroo (Dendrolagus: Marsupialia) from Irian Jaya, Indonesia, with notes on ethnography and the evolution of tree-kangaroos</t>
  </si>
  <si>
    <t>59(1), 65-84.</t>
  </si>
  <si>
    <t>KRUUK, H., &amp; Turner, M. (1967). Comparative notes on predation by lion, leopard, cheetah and wild dog in the Serengeti area, East Africa. Mammalia, 31(1), 1-27.</t>
  </si>
  <si>
    <t>KRUUK, H., &amp; Turner, M.</t>
  </si>
  <si>
    <t>Comparative notes on predation by lion, leopard, cheetah and wild dog in the Serengeti area, East Africa</t>
  </si>
  <si>
    <t>31(1), 1-27.</t>
  </si>
  <si>
    <t>Novaro, A. J., Moraga, C. A., Briceño, C., Funes, M. C., &amp; Marino, A. (2009). First records of culpeo (Lycalopex culpaeus) attacks and cooperative defense by guanacos (Lama guanicoe). Mammalia, 73(2), 148-150.</t>
  </si>
  <si>
    <t>Novaro, A. J., Moraga, C. A., Briceño, C., Funes, M. C., &amp; Marino, A.</t>
  </si>
  <si>
    <t>First records of culpeo (Lycalopex culpaeus) attacks and cooperative defense by guanacos (Lama guanicoe)</t>
  </si>
  <si>
    <t>73(2), 148-150.</t>
  </si>
  <si>
    <t>Punzo, F. (2007). The odors of predators influence the behavior of the silky pocket mouse, Perognathus flavus (Rodentia).</t>
  </si>
  <si>
    <t>Punzo, F.</t>
  </si>
  <si>
    <t>The odors of predators influence the behavior of the silky pocket mouse, Perognathus flavus (Rodentia)</t>
  </si>
  <si>
    <t>Turkalo, A., &amp; Klaus-Hügi, C. (1999). Group size and group composition of the bongo (Tragelaphus eurycerus) as a natural lick in the Dzanga National Park, Central African Republic. Mammalia, 63(4), 437-448.</t>
  </si>
  <si>
    <t>Turkalo, A., &amp; Klaus-Hügi, C.</t>
  </si>
  <si>
    <t>Group size and group composition of the bongo (Tragelaphus eurycerus) as a natural lick in the Dzanga National Park, Central African Republic</t>
  </si>
  <si>
    <t>63(4), 437-448.</t>
  </si>
  <si>
    <t>Nakabayashi, M., Ahmad, A. H., &amp; Kohshima, S. (2016). Fruit selection of a binturong (Arctictis binturong) by focal animal sampling in Sabah, Malaysian Borneo. Mammalia, 81(1), 107-110.</t>
  </si>
  <si>
    <t>Fruit selection of a binturong (Arctictis binturong) by focal animal sampling in Sabah, Malaysian Borneo</t>
  </si>
  <si>
    <t>81(1), 107-110.</t>
  </si>
  <si>
    <t>Ramesh, T., &amp; Downs, C. T. (2015). Diet of serval (Leptailurus serval) on farmlands in the Drakensberg Midlands, South Africa. Mammalia, 79(4), 399-407.</t>
  </si>
  <si>
    <t>Ramesh, T., &amp; Downs, C. T.</t>
  </si>
  <si>
    <t>Diet of serval (Leptailurus serval) on farmlands in the Drakensberg Midlands, South Africa</t>
  </si>
  <si>
    <t>79(4), 399-407.</t>
  </si>
  <si>
    <t>Støen, O. G., &amp; Wegge, P. (1996). Prey selection and prey removal by tiger (Panthera tigris) during the dry season in lowland Nepal. Mammalia, 60(3), 363-374.</t>
  </si>
  <si>
    <t>Støen, O. G., &amp; Wegge, P.</t>
  </si>
  <si>
    <t>Prey selection and prey removal by tiger (Panthera tigris) during the dry season in lowland Nepal</t>
  </si>
  <si>
    <t>60(3), 363-374.</t>
  </si>
  <si>
    <t>Liu, Q., Harris, R. B., &amp; Wang, X. (2010). Food habits of the Tibetan fox (Vulpes ferrilata) in the Kunlun Mountains, Qinghai province, China. Mammalian Biology, 3(75), 283-286.</t>
  </si>
  <si>
    <t>Liu, Q., Harris, R. B., &amp; Wang, X.</t>
  </si>
  <si>
    <t>Food habits of the Tibetan fox (Vulpes ferrilata) in the Kunlun Mountains, Qinghai province, China</t>
  </si>
  <si>
    <t>Mammalian Biology</t>
  </si>
  <si>
    <t>3(75), 283-286.</t>
  </si>
  <si>
    <t>Meijaard, E., &amp; de Silva Wijeyeratne, G. (2010). Aquatic escape behaviour in mouse-deer provides insight into tragulid evolution. Mammalian Biology, 5(75), 471-473</t>
  </si>
  <si>
    <t>Meijaard, E., &amp; de Silva Wijeyeratne, G.</t>
  </si>
  <si>
    <t>Aquatic escape behaviour in mouse-deer provides insight into tragulid evolution</t>
  </si>
  <si>
    <t>5(75), 471-473</t>
  </si>
  <si>
    <t>Brozovic, R., Abrams, J. F., Mohamed, A., Wong, S. T., Niedballa, J., Bhagwat, T., ... &amp; Wilting, A. (2018). Effects of forest degradation on the moonrat Echinosorex gymnura in Sabah, Malaysian Borneo. Mammalian Biology, 93, 135-143.</t>
  </si>
  <si>
    <t>Brozovic, R., Abrams, J. F., Mohamed, A., Wong, S. T., Niedballa, J., Bhagwat, T., ... &amp; Wilting, A.</t>
  </si>
  <si>
    <t>Effects of forest degradation on the moonrat Echinosorex gymnura in Sabah, Malaysian Borneo</t>
  </si>
  <si>
    <t>93, 135-143.</t>
  </si>
  <si>
    <t>Nanni, A. S. (2015). Dissimilar responses of the Gray brocket deer (Mazama gouazoubira), Crab-eating fox (Cerdocyon thous) and Pampas fox (Lycalopex gymnocercus) to livestock frequency in subtropical forests of NW Argentina. Mammalian Biology, 80(4), 260-264.</t>
  </si>
  <si>
    <t>Nanni, A. S.</t>
  </si>
  <si>
    <t>Dissimilar responses of the Gray brocket deer (Mazama gouazoubira), Crab-eating fox (Cerdocyon thous) and Pampas fox (Lycalopex gymnocercus) to livestock frequency in subtropical forests of NW Argentina</t>
  </si>
  <si>
    <t>80(4), 260-264.</t>
  </si>
  <si>
    <t>Oh, J., Kim, Y. K., Yasuda, M., Koyabu, D., &amp; Kimura, J. (2017). Cranial suture closure pattern in water deer and implications of suture evolution in cervids. Mammalian Biology, 86, 17-20.</t>
  </si>
  <si>
    <t>Oh, J., Kim, Y. K., Yasuda, M., Koyabu, D., &amp; Kimura, J.</t>
  </si>
  <si>
    <t>Cranial suture closure pattern in water deer and implications of suture evolution in cervids</t>
  </si>
  <si>
    <t>86, 17-20.</t>
  </si>
  <si>
    <t>Valqui, Juan. "The marine otter Lontra felina (): A review of its present status and implications for future conservation." Mammalian Biology 77.2 (2012): 75-83.</t>
  </si>
  <si>
    <t>Valqui, Juan</t>
  </si>
  <si>
    <t>The marine otter (Lontra felina): A review of its present status and implications for future conservation.</t>
  </si>
  <si>
    <t>77.2: 75-83.</t>
  </si>
  <si>
    <t>Lanszki, J., &amp; Heltai, M. (2007). Diet of the European polecat and the steppe polecat in Hungary. Mammalian Biology-Zeitschrift für Säugetierkunde, 72(1), 49-53.</t>
  </si>
  <si>
    <t>Lanszki, J., &amp; Heltai, M.</t>
  </si>
  <si>
    <t>Diet of the European polecat and the steppe polecat in Hungary</t>
  </si>
  <si>
    <t>Mammalian Biology-Zeitschrift für Säugetierkunde</t>
  </si>
  <si>
    <t>72(1), 49-53.</t>
  </si>
  <si>
    <t>Rizo-Aguilar, A., Guerrero, J. A., Montoya-Lara, A. M., &amp; Valdespino, C. (2014). Physiological stress in volcano rabbit Romerolagus diazi populations inhabiting contrasting zones at the Corredor Biologico Chichinautzin, Mexico. Mammalian Biology-Zeitschrift für Säugetierkunde, 79(6), 357-361.</t>
  </si>
  <si>
    <t>Rizo-Aguilar, A., Guerrero, J. A., Montoya-Lara, A. M., &amp; Valdespino, C.</t>
  </si>
  <si>
    <t>Physiological stress in volcano rabbit Romerolagus diazi populations inhabiting contrasting zones at the Corredor Biologico Chichinautzin, Mexico</t>
  </si>
  <si>
    <t>79(6), 357-361.</t>
  </si>
  <si>
    <t>Dagg, A. I. (1971). Giraffa camelopardalis. Mammalian Species, (5), 1-8.</t>
  </si>
  <si>
    <t>Dagg, A. I.</t>
  </si>
  <si>
    <t>Giraffa camelopardalis</t>
  </si>
  <si>
    <t>(5), 1-8.</t>
  </si>
  <si>
    <t>de Oliveira, T. G. (1998). Herpailurus yagouaroundi. Mammalian species, (578), 1-6.</t>
  </si>
  <si>
    <t>de Oliveira, T. G.</t>
  </si>
  <si>
    <t>Herpailurus yagouaroundi</t>
  </si>
  <si>
    <t>(578), 1-6.</t>
  </si>
  <si>
    <t>Gorsuch, W. A., &amp; Larivière, S. (2005). Vormela peregusna. Mammalian species, 1-5.</t>
  </si>
  <si>
    <t>Gorsuch, W. A., &amp; Larivière, S.</t>
  </si>
  <si>
    <t>1-5.</t>
  </si>
  <si>
    <t>Haas, S. K., Hayssen, V., &amp; Krausman, P. R. (2005). Panthera leo. Mammalian Species, 1-11.</t>
  </si>
  <si>
    <t>Haas, S. K., Hayssen, V., &amp; Krausman, P. R.</t>
  </si>
  <si>
    <t>1-11.</t>
  </si>
  <si>
    <t>Harris, J. M. (2009). Cercartetus concinnus (Diprotodontia: Burramyidae). Mammalian Species, 831, 1-11</t>
  </si>
  <si>
    <t>Harris, J. M.</t>
  </si>
  <si>
    <t>Cercartetus concinnus (Diprotodontia: Burramyidae)</t>
  </si>
  <si>
    <t>831, 1-11</t>
  </si>
  <si>
    <t>Most likey ref; link broken (http://www.asmjournals.org/doi/abs/10.1644/831.1)</t>
  </si>
  <si>
    <t>Hemmer, H. (1972). Uncia uncia. Mammalian Species, (20), 1-5.</t>
  </si>
  <si>
    <t>Hemmer, H.</t>
  </si>
  <si>
    <t>Uncia uncia</t>
  </si>
  <si>
    <t>(20), 1-5.</t>
  </si>
  <si>
    <t>Jones, M. E., Rose, R. K., &amp; Burnett, S. (2001). Dasyurus maculatus. Mammalian Species, 1-9.</t>
  </si>
  <si>
    <t>Jones, M. E., Rose, R. K., &amp; Burnett, S.</t>
  </si>
  <si>
    <t>1-9.</t>
  </si>
  <si>
    <t>Poglayen-Neuwall, I., &amp; Toweill, D. E. (1988). Bassariscus astutus. Mammalian Species, (327), 1-8.</t>
  </si>
  <si>
    <t>Poglayen-Neuwall, I., &amp; Toweill, D. E.</t>
  </si>
  <si>
    <t>(327), 1-8.</t>
  </si>
  <si>
    <t>Sokolov, V. E. (1974). Saiga tatarica. Mammalian Species, (38), 1-4.</t>
  </si>
  <si>
    <t>Sokolov, V. E.</t>
  </si>
  <si>
    <t>(38), 1-4.</t>
  </si>
  <si>
    <t>Vanderhaar, J. M., &amp; Hwang, Y. T. (2003). Mellivora capensis. Mammalian Species, 1-8.</t>
  </si>
  <si>
    <t>Vanderhaar, J. M., &amp; Hwang, Y. T.</t>
  </si>
  <si>
    <t>1-8.</t>
  </si>
  <si>
    <t>Best, T. L. (1996). Lepus californicus. Mammalian species, (530), 1-10.</t>
  </si>
  <si>
    <t>Best, T. L.</t>
  </si>
  <si>
    <t>(530), 1-10.</t>
  </si>
  <si>
    <t>Hood, C. S., &amp; Jones, J. K. (1984). Noctilio leporinus. Mammalian Species, (216), 1-7.</t>
  </si>
  <si>
    <t>Hood, C. S., &amp; Jones, J. K.</t>
  </si>
  <si>
    <t>(216), 1-7.</t>
  </si>
  <si>
    <t>Husar, S. L. (1978). Trichechus manatus. Mammalian species, (93), 1-5.</t>
  </si>
  <si>
    <t>Husar, S. L.</t>
  </si>
  <si>
    <t>(93), 1-5.</t>
  </si>
  <si>
    <t>Jones, M. E., Rose, R. K., &amp; Burnett, S. (2001). Dasyurus maculatus. Mammalian Species, 676, 1-9.</t>
  </si>
  <si>
    <t>676, 1-9.</t>
  </si>
  <si>
    <t>Larivière, S. (1999). Mustela vison. Mammalian Species, 608, 1-9</t>
  </si>
  <si>
    <t>Larivière, S.</t>
  </si>
  <si>
    <t>Mustela vison</t>
  </si>
  <si>
    <t>608, 1-9</t>
  </si>
  <si>
    <t>Powell, R. A. (1981). Martes pennanti. Mammalian Species, 156, 1-6.</t>
  </si>
  <si>
    <t>Martes pennanti</t>
  </si>
  <si>
    <t>156, 1-6.</t>
  </si>
  <si>
    <t>Wang, X., &amp; Hoffmann, R. S. (1987). Pseudois nayaur and Pseudois schaeferi. Mammalian Species, (278), 1-6.</t>
  </si>
  <si>
    <t>Wang, X., &amp; Hoffmann, R. S.</t>
  </si>
  <si>
    <t>Pseudois nayaur and Pseudois schaeferi</t>
  </si>
  <si>
    <t>(278), 1-6.</t>
  </si>
  <si>
    <t>Mazák, V. (1981). Panthera tigris. Mammalian Species, 152, 1-8.</t>
  </si>
  <si>
    <t>Mazák, V.</t>
  </si>
  <si>
    <t>Panthera tigris</t>
  </si>
  <si>
    <t>152, 1-8.</t>
  </si>
  <si>
    <t>Cumming, D. H. M. (2013). Phacochoerus africanus common warthog. Mammals of Africa, 6, 54-60.</t>
  </si>
  <si>
    <t>Cumming, D. H. M.</t>
  </si>
  <si>
    <t>Phacochoerus africanus common warthog</t>
  </si>
  <si>
    <t>Mammals of Africa</t>
  </si>
  <si>
    <t>6, 54-60.</t>
  </si>
  <si>
    <t>Heptner, V. G. (2001). Mammals of the Soviet Union: Vol. 2, Part 1b: Carnivora (Weasels, Additional Species). Smithsonian Institution Libraries &amp; The National Science Foundation.</t>
  </si>
  <si>
    <t>Heptner, V. G.</t>
  </si>
  <si>
    <t>Volume 2 Part 1b: Carnivora (Weasels, Additional Species)</t>
  </si>
  <si>
    <t>Mammals of the Soviet Union</t>
  </si>
  <si>
    <t>Smithsonian Institution Libraries &amp; The National Science Foundation.</t>
  </si>
  <si>
    <t>Bontemps, D., Cuevas, E., Ortiz, E., Wunderle Jr, J., &amp; Joglar, R. (2016). Diet of the non-native spectacled caiman (Caiman crocodilus) in Puerto Rico. Management of Biological Invasions, 7(3), 287-296.</t>
  </si>
  <si>
    <t>Bontemps, D., Cuevas, E., Ortiz, E., Wunderle Jr, J., &amp; Joglar, R.</t>
  </si>
  <si>
    <t>Diet of the non-native spectacled caiman (Caiman crocodilus) in Puerto Rico</t>
  </si>
  <si>
    <t>Management of Biological Invasions</t>
  </si>
  <si>
    <t>7(3), 287-296.</t>
  </si>
  <si>
    <t>Wells, M. J., O'dor, R. K., Mangold, K., &amp; Wells, J. (1983). Diurnal changes in activity and metabolic rate in Octopus vulgaris. Marine &amp; Freshwater Behaviour &amp; Physiology, 9(4), 275-287.</t>
  </si>
  <si>
    <t>Wells, M. J., O'dor, R. K., Mangold, K., &amp; Wells, J.</t>
  </si>
  <si>
    <t>Diurnal changes in activity and metabolic rate in Octopus vulgaris</t>
  </si>
  <si>
    <t>Marine &amp; Freshwater Behaviour &amp; Physiology</t>
  </si>
  <si>
    <t>9(4), 275-287.</t>
  </si>
  <si>
    <t>Kayal, M., &amp; Kayal, E. (2017). Colonies of the fire coral Millepora platyphylla constitute scleractinian survival oases during Acanthaster outbreaks in French Polynesia. Marine Biodiversity, 47(1), 255-258.</t>
  </si>
  <si>
    <t>Kayal, M., &amp; Kayal, E.</t>
  </si>
  <si>
    <t>Colonies of the fire coral Millepora platyphylla constitute scleractinian survival oases during Acanthaster outbreaks in French Polynesia</t>
  </si>
  <si>
    <t>Marine Biodiversity</t>
  </si>
  <si>
    <t>47(1), 255-258.</t>
  </si>
  <si>
    <t>Dahlheim M, Schulman-Janiger A, Black N, Ternullo R, Ellifrit D, and Balcomb III K. (2008) Eastern temperate North Pacific offshore killer whales (Orcinus orca): Occurrence, movements, and insights into feeding ecology. Marine Mammal Science 4(3): 719–729</t>
  </si>
  <si>
    <t>Dahlheim M, Schulman-Janiger A, Black N, Ternullo R, Ellifrit D, and Balcomb III K.</t>
  </si>
  <si>
    <t>Eastern temperate North Pacific offshore killer whales (Orcinus orca): Occurrence, movements, and insights into feeding ecology.</t>
  </si>
  <si>
    <t>4(3): 719–729</t>
  </si>
  <si>
    <t>Laist, D. W., &amp; Reynolds III, J. E. 2005. Influence of power plants and other warm-water refuges on Florida manatees. Marine Mammal Science, 21(4), 739-764.</t>
  </si>
  <si>
    <t>Laist, D. W., &amp; Reynolds III, J. E.</t>
  </si>
  <si>
    <t>Influence of power plants and other warm-water refuges on Florida manatees.</t>
  </si>
  <si>
    <t>21(4), 739-764.</t>
  </si>
  <si>
    <t>Mignucci-Giannoni, A. A. (1998). The diet of the manatee (Trichechus manatus) in Puerto Rico. Marine Mammal Science, 14(2), 394-397.</t>
  </si>
  <si>
    <t>Mignucci-Giannoni, A. A.</t>
  </si>
  <si>
    <t>The diet of the manatee (Trichechus manatus) in Puerto Rico</t>
  </si>
  <si>
    <t>14(2), 394-397.</t>
  </si>
  <si>
    <t>Morin PA, LuDuc RG, Robertson KM, Hedrick NM, Perrin WF, Etnier M, Wade P, and Taylor BL (2006) Genetic analysis of killer whale (Orcinus Orca) historical bone and tooth samples to identify Western US ecotypes. Marine Mammal Science 22(4): 897-909</t>
  </si>
  <si>
    <t>Morin PA, LuDuc RG, Robertson KM, Hedrick NM, Perrin WF, Etnier M, Wade P, and Taylor BL</t>
  </si>
  <si>
    <t>Genetic analysis of killer whale (Orcinus Orca) historical bone and tooth samples to identify Western US ecotypes.</t>
  </si>
  <si>
    <t>22(4): 897-909</t>
  </si>
  <si>
    <t>Pitman RL and Durbin JW (2011) Cooperative hunting behavior, prey selectivity and prey handling by pack ice killer whales (Orcinus orca), type B, in Antarctic Peninsula waters. Marine Mammal Science 28(1):16-36.</t>
  </si>
  <si>
    <t>Pitman RL and Durbin JW</t>
  </si>
  <si>
    <t>Cooperative hunting behavior, prey selectivity and prey handling by pack ice killer whales (Orcinus orca), type B, in Antarctic Peninsula waters.</t>
  </si>
  <si>
    <t>28(1):16-36.</t>
  </si>
  <si>
    <t>Twiss, S. D., Wright, N. C., Dunstone, N., Redman, P., Moss, S., &amp; Pomeroy, P. P. (2002). Behavioral evidence of thermal stress from overheating in UK breeding gray seals. Marine Mammal Science, 18(2), 455-468</t>
  </si>
  <si>
    <t>Twiss, S. D., Wright, N. C., Dunstone, N., Redman, P., Moss, S., &amp; Pomeroy, P. P.</t>
  </si>
  <si>
    <t>Behavioral evidence of thermal stress from overheating in UK breeding gray seals</t>
  </si>
  <si>
    <t>18(2), 455-468</t>
  </si>
  <si>
    <t>Williams, T. D., Allen, D. D., Groff, J. M., &amp; Glass, R. L. (1992). An analysis of California sea otter (Enhydra lutris) pelage and integument. Marine Mammal Science, 8(1), 1-18.</t>
  </si>
  <si>
    <t>Williams, T. D., Allen, D. D., Groff, J. M., &amp; Glass, R. L.</t>
  </si>
  <si>
    <t>An analysis of California sea otter (Enhydra lutris) pelage and integument</t>
  </si>
  <si>
    <t>8(1), 1-18.</t>
  </si>
  <si>
    <t>Hatfield, B. B., Marks, D., Tinker, M. T., Nolan, K., &amp; Peirce, J. (1998). Attacks on sea otters by killer whales. Marine Mammal Science, 14(4), 888-894.</t>
  </si>
  <si>
    <t>Hatfield, B. B., Marks, D., Tinker, M. T., Nolan, K., &amp; Peirce, J.</t>
  </si>
  <si>
    <t>Attacks on sea otters by killer whales</t>
  </si>
  <si>
    <t>14(4), 888-894.</t>
  </si>
  <si>
    <t>Marshall, C. D., Huth, G. D., Edmonds, V. M., Halin, D. L., &amp; Reep, R. L. (1998). Prehensile use of perioral bristles during feeding and associated behaviors of the Florida manatee (Trichechus manatus latirostris). Marine Mammal Science, 14(2), 274-289.</t>
  </si>
  <si>
    <t>Marshall, C. D., Huth, G. D., Edmonds, V. M., Halin, D. L., &amp; Reep, R. L.</t>
  </si>
  <si>
    <t>Prehensile use of perioral bristles during feeding and associated behaviors of the Florida manatee (Trichechus manatus latirostris)</t>
  </si>
  <si>
    <t>14(2), 274-289.</t>
  </si>
  <si>
    <t>Rycyk, A. M., Deutsch, C. J., Barlas, M. E., Hardy, S. K., Frisch, K., Leone, E. H., &amp; Nowacek, D. P. (2018). Manatee behavioral response to boats. Marine Mammal Science, 34(4), 924-962.</t>
  </si>
  <si>
    <t>Rycyk, A. M., Deutsch, C. J., Barlas, M. E., Hardy, S. K., Frisch, K., Leone, E. H., &amp; Nowacek, D. P.</t>
  </si>
  <si>
    <t>Manatee behavioral response to boats</t>
  </si>
  <si>
    <t>34(4), 924-962.</t>
  </si>
  <si>
    <t>Cook, T. C., James, K., &amp; Bearzi, M. (2015). Angler perceptions of California sea lion (Zalophus californianus) depredation and marine policy in Southern California. Marine Policy, 51, 573-583.</t>
  </si>
  <si>
    <t>Cook, T. C., James, K., &amp; Bearzi, M.</t>
  </si>
  <si>
    <t>Angler perceptions of California sea lion (Zalophus californianus) depredation and marine policy in Southern California</t>
  </si>
  <si>
    <t>Marine Policy</t>
  </si>
  <si>
    <t>51, 573-583.</t>
  </si>
  <si>
    <t>Xue, Z., Zhang, W., Wang, L., Hou, R., Zhang, M., Fei, L., Zhang, X., Huang, H., Bridgewater, L. C., Jiang, Y., Jiang C., Zhao, L., Pang, X., &amp; Zhang, Z. (2015). The bamboo-eating giant panda harbors a carnivore-like gut microbiota, with excessive seasonal variations. mBio 6(3):e00022-15. doi:10.1128/mBio.00022-15.</t>
  </si>
  <si>
    <t>Xue, Z., Zhang, W., Wang, L., Hou, R., Zhang, M., Fei, L., Zhang, X., Huang, H., Bridgewater, L. C., Jiang, Y., Jiang C., Zhao, L., Pang, X., &amp; Zhang, Z.</t>
  </si>
  <si>
    <t>The bamboo-eating giant panda harbors a carnivore-like gut microbiota, with excessive seasonal variations</t>
  </si>
  <si>
    <t>mBio</t>
  </si>
  <si>
    <t>6(3):e00022-15.</t>
  </si>
  <si>
    <t>doi:10.1128/mBio.00022-15.</t>
  </si>
  <si>
    <t>Landsberg, G. M., &amp; Denenberg, S. "Behavioral problems of swine." Merck Veterinary Manual. 2018. https://www.merckvetmanual.com/behavior/normal-social-behavior-and-behavioral-problems-of-domestic-animals/behavioral-problems-of-swine</t>
  </si>
  <si>
    <t>Landsberg, G. M., &amp; Denenberg, S.</t>
  </si>
  <si>
    <t>Behavioral problems of swine</t>
  </si>
  <si>
    <t>Merck Veterinary Manual</t>
  </si>
  <si>
    <t>2018. https://www.merckvetmanual.com/behavior/normal-social-behavior-and-behavioral-problems-of-domestic-animals/behavioral-problems-of-swine</t>
  </si>
  <si>
    <t>Chua, K. B., Koh, C. L., Hooi, P. S., Wee, K. F., Khong, J. H., Chua, B. H. Chan, Y. P., Lim, M. E., &amp; Lam, S. K.. (2002). Isolation of Nipah virus from Malaysian Island flying-foxes. Microbes and Infection 4(2): 145-151.</t>
  </si>
  <si>
    <t>Chua, K. B., Koh, C. L., Hooi, P. S., Wee, K. F., Khong, J. H., Chua, B. H. Chan, Y. P., Lim, M. E., &amp; Lam, S. K..</t>
  </si>
  <si>
    <t>Isolation of Nipah virus from Malaysian Island flying-foxes</t>
  </si>
  <si>
    <t>Microbes and Infection</t>
  </si>
  <si>
    <t>4(2): 145-151.</t>
  </si>
  <si>
    <t>Fernández-Llario, P., Carranza, J., &amp; De Trucios, S. H. (1996). Social organization of the wild boar (Sus scrofa) in Doñana National Park. Miscel· lània Zoològica, 19(2), 9-18.</t>
  </si>
  <si>
    <t>Fernández-Llario, P., Carranza, J., &amp; De Trucios, S. H.</t>
  </si>
  <si>
    <t>Social organization of the wild boar (Sus scrofa) in Doñana National Park</t>
  </si>
  <si>
    <t>Miscel· lània Zoològica</t>
  </si>
  <si>
    <t>19(2), 9-18.</t>
  </si>
  <si>
    <t>Hedges, S. B., Marin, J., Suleski, M., Paymer, M., &amp; Kumar, S. (2015). Tree of life reveals clock-like speciation and diversification. Molecular biology and evolution, 32(4), 835-845.</t>
  </si>
  <si>
    <t>Hedges, S. B., Marin, J., Suleski, M., Paymer, M., &amp; Kumar, S.</t>
  </si>
  <si>
    <t>Tree of life reveals clock-like speciation and diversification</t>
  </si>
  <si>
    <t>Molecular Biology and Evolution</t>
  </si>
  <si>
    <t>32(4), 835-845.</t>
  </si>
  <si>
    <t>Maricic, T., Günther, V., Georgiev, O., Gehre, S., Ćurlin, M., Schreiweis, C., . . . Pääbo, S. (2012). A Recent Evolutionary Change Affects a Regulatory Element in the Human FOXP2 Gene. Molecular Biology and Evolution, 30(4), 844-852. doi:10.1093/molbev/mss271</t>
  </si>
  <si>
    <t>Maricic, T., Günther, V., Georgiev, O., Gehre, S., Ćurlin, M., Schreiweis, C., . . . Pääbo, S.</t>
  </si>
  <si>
    <t>A Recent Evolutionary Change Affects a Regulatory Element in the Human FOXP2 Gene</t>
  </si>
  <si>
    <t>30(4), 844-852.</t>
  </si>
  <si>
    <t xml:space="preserve"> doi:10.1093/molbev/mss271</t>
  </si>
  <si>
    <t>Gardner‐Santana, L. C., Norris, D. E., Fornadel, C. M., Hinson, E. R., Klein, S. L., &amp; Glass, G. E. (2009). Commensal ecology, urban landscapes, and their influence on the genetic characteristics of city‐dwelling Norway rats (Rattus norvegicus). Molecular ecology, 18(13), 2766-2778.</t>
  </si>
  <si>
    <t>Gardner‐Santana, L. C., Norris, D. E., Fornadel, C. M., Hinson, E. R., Klein, S. L., &amp; Glass, G. E.</t>
  </si>
  <si>
    <t>Commensal ecology, urban landscapes, and their influence on the genetic characteristics of city‐dwelling Norway rats (Rattus norvegicus)</t>
  </si>
  <si>
    <t>Molecular Ecology</t>
  </si>
  <si>
    <t>18(13), 2766-2778.</t>
  </si>
  <si>
    <t>Musiani, M., Leonard, J. A., Cluff, H. D., Gates, C. C., Mariani, S., Paquet, P. C., ... &amp; Wayne, R. K. (2007). Differentiation of tundra/taiga and boreal coniferous forest wolves: genetics, coat colour and association with migratory caribou. Molecular Ecology, 16(19), 4149-4170.</t>
  </si>
  <si>
    <t>Musiani, M., Leonard, J. A., Cluff, H. D., Gates, C. C., Mariani, S., Paquet, P. C., ... &amp; Wayne, R. K.</t>
  </si>
  <si>
    <t>Differentiation of tundra/taiga and boreal coniferous forest wolves: genetics, coat colour and association with migratory caribou</t>
  </si>
  <si>
    <t>16(19), 4149-4170.</t>
  </si>
  <si>
    <t>Wynen, L. P., Goldsworthy, S. D., Guinet, C., Bester, M. N., Boyd, I. L., Gjertz, I., Hofmeyr, G. J. G., White, R. W. G., &amp; Slade, R. (2001). Postsealing genetic variation and population structure of two species of fur seal (Arctocephalus gazella and A. tropicalis). Molecular Ecology, 9(3), 299-314.</t>
  </si>
  <si>
    <t>Wynen, L. P., Goldsworthy, S. D., Guinet, C., Bester, M. N., Boyd, I. L., Gjertz, I., Hofmeyr, G. J. G., White, R. W. G., &amp; Slade, R.</t>
  </si>
  <si>
    <t>Postsealing genetic variation and population structure of two species of fur seal (Arctocephalus gazella and A. tropicalis)</t>
  </si>
  <si>
    <t>9(3), 299-314.</t>
  </si>
  <si>
    <t>Gilbert, C., Ropiquet, A., &amp; Hassanin, A. (2006). Mitochondrial and nuclear phylogenies of Cervidae (Mammalia, Ruminantia): systematics, morphology, and biogeography. Molecular phylogenetics and evolution, 40(1), 101-117.</t>
  </si>
  <si>
    <t>Gilbert, C., Ropiquet, A., &amp; Hassanin, A.</t>
  </si>
  <si>
    <t>Mitochondrial and nuclear phylogenies of Cervidae (Mammalia, Ruminantia): systematics, morphology, and biogeography</t>
  </si>
  <si>
    <t>Molecular Phylogenetics and Evolution</t>
  </si>
  <si>
    <t>40(1), 101-117.</t>
  </si>
  <si>
    <t>https://doi.org/10.1016/j.ympev.2006.02.017</t>
  </si>
  <si>
    <t>Groves, P., &amp; Shields, G. F.. (1997). CytochromeBSequences Suggest Convergent Evolution of the Asian Takin and Arctic Muskox. Molecular Phylogenetics and Evolution 8(3): 363-374.</t>
  </si>
  <si>
    <t>Groves, P., &amp; Shields, G. F..</t>
  </si>
  <si>
    <t>CytochromeBSequences Suggest Convergent Evolution of the Asian Takin and Arctic Muskox</t>
  </si>
  <si>
    <t>8(3): 363-374.</t>
  </si>
  <si>
    <t>Milinkovitch, M., Caccone, A., &amp; Amato, G. (2004). Molecular phylogenetic analyses indicate extensive morphological convergence between the “yeti” and primates. Molecular Phylogenetics and Evolution, 31(1), 1–3. https://doi.org/10.1016/j.ympev.2004.01.009</t>
  </si>
  <si>
    <t>Milinkovitch, M., Caccone, A., &amp; Amato, G.</t>
  </si>
  <si>
    <t>Molecular phylogenetic analyses indicate extensive morphological convergence between the “yeti” and primates</t>
  </si>
  <si>
    <t>31(1), 1–3.</t>
  </si>
  <si>
    <t>https://doi.org/10.1016/j.ympev.2004.01.009</t>
  </si>
  <si>
    <t>Orlando, L, Leonard, J. A., Thenot, A., Laudet, V., Guerin, C., &amp; Hänni, C. (2003). Ancient DNA analysis reveals woolly rhino evolutionary relationships. Molecular Phylogenetics and Evolution, 28(3), 485-499.</t>
  </si>
  <si>
    <t>Orlando, L, Leonard, J. A., Thenot, A., Laudet, V., Guerin, C., &amp; Hänni, C.</t>
  </si>
  <si>
    <t>Ancient DNA analysis reveals woolly rhino evolutionary relationships</t>
  </si>
  <si>
    <t>28(3), 485-499.</t>
  </si>
  <si>
    <t>Li, B., Wolson, M., Wu, D., Zhang, W., Xu, Y., &amp; Zeng, Z. (2014). Mitochondrial genomes reveal the pattern and timing of marten (Martes), wolverine (Gulo), and fisher (Pekania) diversification. Molecular Phylogenetics and Evolution, 80, 156-164.</t>
  </si>
  <si>
    <t>Li, B., Wolson, M., Wu, D., Zhang, W., Xu, Y., &amp; Zeng, Z.</t>
  </si>
  <si>
    <t>Mitochondrial genomes reveal the pattern and timing of marten (Martes), wolverine (Gulo), and fisher (Pekania) diversification</t>
  </si>
  <si>
    <t>80, 156-164.</t>
  </si>
  <si>
    <t>Maynard, N.G., Burgess, P., Oskal, A., Turi, J.M., Mathiesen, S.D., Gaup, I.G.E., Yurchak, B., Etylin, V., &amp; Gebelein, J. (2008). Eurasian Reindeer Pastoralism in a Changing Climate: Indigenous Knowledge &amp; NASA Remote Sensing. NASA Technical Report, available online at: http://ntrs. nasa.gov/search.jsp?R=20080041555.</t>
  </si>
  <si>
    <t>Maynard, N.G., Burgess, P., Oskal, A., Turi, J.M., Mathiesen, S.D., Gaup, I.G.E., Yurchak, B., Etylin, V., &amp; Gebelein, J.</t>
  </si>
  <si>
    <t>Eurasian Reindeer Pastoralism in a Changing Climate: Indigenous Knowledge &amp; NASA Remote Sensing</t>
  </si>
  <si>
    <t>NASA Technical Report</t>
  </si>
  <si>
    <t xml:space="preserve"> http://ntrs. nasa.gov/search.jsp?R=20080041555.</t>
  </si>
  <si>
    <t>Armitage, K. B.. (2013). Climate change and the conservation of marmots. Natural Science 5(5A): 36-43.</t>
  </si>
  <si>
    <t>Armitage, K. B..</t>
  </si>
  <si>
    <t>Climate change and the conservation of marmots</t>
  </si>
  <si>
    <t>Natural Science</t>
  </si>
  <si>
    <t>5(5A): 36-43.</t>
  </si>
  <si>
    <t>Axelsson, E., Ratnakumar, A., Arendt, M. L., Maqbool, K., Webster, M. T., Perloski, M., ... &amp; Lindblad-Toh, K. (2013). The genomic signature of dog domestication reveals adaptation to a starch-rich diet. Nature, 495(7441), 360.</t>
  </si>
  <si>
    <t>Axelsson, E., Ratnakumar, A., Arendt, M. L., Maqbool, K., Webster, M. T., Perloski, M., ... &amp; Lindblad-Toh, K.</t>
  </si>
  <si>
    <t>The genomic signature of dog domestication reveals adaptation to a starch-rich diet</t>
  </si>
  <si>
    <t>495(7441), 360.</t>
  </si>
  <si>
    <t>Caldwell, R. L. (1979). A unique form of locomotion in a stomatopod—backward somersaulting. Nature, 282(5734), 71.</t>
  </si>
  <si>
    <t>Caldwell, R. L.</t>
  </si>
  <si>
    <t>A unique form of locomotion in a stomatopod—backward somersaulting</t>
  </si>
  <si>
    <t>282(5734), 71.</t>
  </si>
  <si>
    <t>De Muizon, C., &amp; McDonald, H. G. (1995). An aquatic sloth from the Pliocene of Peru. Nature, 375(6528), 224.</t>
  </si>
  <si>
    <t>De Muizon, C., &amp; McDonald, H. G.</t>
  </si>
  <si>
    <t>An aquatic sloth from the Pliocene of Peru</t>
  </si>
  <si>
    <t>375(6528), 224.</t>
  </si>
  <si>
    <t>Fry, B. G., Vidal, N., Norman, J. A., Vonk, F. J., Scheib, H., Ramjan, S. R., ... &amp; Hodgson, W. C. (2006). Early evolution of the venom system in lizards and snakes. Nature, 439(7076), 584.</t>
  </si>
  <si>
    <t>Fry, B. G., Vidal, N., Norman, J. A., Vonk, F. J., Scheib, H., Ramjan, S. R., ... &amp; Hodgson, W. C.</t>
  </si>
  <si>
    <t>Early evolution of the venom system in lizards and snakes</t>
  </si>
  <si>
    <t>439(7076), 584.</t>
  </si>
  <si>
    <t>Giglioli, H. H. (1880). On the “Habitat” of Lophiomys. Nature, 21(531), 201.</t>
  </si>
  <si>
    <t>Giglioli, H. H.</t>
  </si>
  <si>
    <t>On the “Habitat” of Lophiomys</t>
  </si>
  <si>
    <t>21(531), 201.</t>
  </si>
  <si>
    <t>Giglioli, H. H. (1881). Lophiomys Imhausi. Nature, 23(587), 291.</t>
  </si>
  <si>
    <t>Lophiomys Imhausi</t>
  </si>
  <si>
    <t>23(587), 291.</t>
  </si>
  <si>
    <t>Lindstedt, S. L., Hokanson, J. F., Wells, D. J., Swain, S. D., Hoppeler, H., &amp; Navarro, V.. (1991). Running energetics in the pronghorn antelope. Nature 353: 748-750.</t>
  </si>
  <si>
    <t>Lindstedt, S. L., Hokanson, J. F., Wells, D. J., Swain, S. D., Hoppeler, H., &amp; Navarro, V..</t>
  </si>
  <si>
    <t>Running energetics in the pronghorn antelope</t>
  </si>
  <si>
    <t>353: 748-750.</t>
  </si>
  <si>
    <t>McPerron, S. P., Alemseged, Z., Marean, C. W., Wynn, J. G., Reed, D., Geraads, D., Bobe, R., &amp; Béarat, H. A. (2010). Evidence for stone-tool-assisted consumption of animal tissues before 3.39 million years ago at Dikika, Ethiopia. Nature, 466, 857-860.</t>
  </si>
  <si>
    <t>McPerron, S. P., Alemseged, Z., Marean, C. W., Wynn, J. G., Reed, D., Geraads, D., Bobe, R., &amp; Béarat, H. A.</t>
  </si>
  <si>
    <t>Evidence for stone-tool-assisted consumption of animal tissues before 3.39 million years ago at Dikika, Ethiopia</t>
  </si>
  <si>
    <t>466, 857-860.</t>
  </si>
  <si>
    <t>Milner-Gulland, E. J., Bukreeva, O. M., Coulson, T., Lushchekina, A. A., Kholodova, M. V., Bekenov, A. B., &amp; Grachev, I. A. (2003). Conservation: Reproductive collapse in saiga antelope harems. Nature, 422(6928), 135.</t>
  </si>
  <si>
    <t>Milner-Gulland, E. J., Bukreeva, O. M., Coulson, T., Lushchekina, A. A., Kholodova, M. V., Bekenov, A. B., &amp; Grachev, I. A.</t>
  </si>
  <si>
    <t>Conservation: Reproductive collapse in saiga antelope harems</t>
  </si>
  <si>
    <t>422(6928), 135.</t>
  </si>
  <si>
    <t>Noad MJ, Cato DH, Bryden MM, Jenner M-N, Jenner KCS (2000) Cultural revolution in whale songs. Nature 408:537</t>
  </si>
  <si>
    <t>Noad MJ, Cato DH, Bryden MM, Jenner M-N, Jenner KCS</t>
  </si>
  <si>
    <t>Cultural revolution in whale songs</t>
  </si>
  <si>
    <t>408:537</t>
  </si>
  <si>
    <t>Patek, S. N., Korff, W. L., &amp; Caldwell, R. L. (2004). Biomechanics: deadly strike mechanism of a mantis shrimp. Nature, 428(6985), 819.</t>
  </si>
  <si>
    <t>Patek, S. N., Korff, W. L., &amp; Caldwell, R. L.</t>
  </si>
  <si>
    <t>Biomechanics: deadly strike mechanism of a mantis shrimp</t>
  </si>
  <si>
    <t>428(6985), 819.</t>
  </si>
  <si>
    <t>Poole, J. H., &amp; Moss, C. J. (1981). Musth in the African elephant, Loxodonta africana. Nature, 292(5826), 830.</t>
  </si>
  <si>
    <t>Poole, J. H., &amp; Moss, C. J.</t>
  </si>
  <si>
    <t>Musth in the African elephant, Loxodonta africana</t>
  </si>
  <si>
    <t>292(5826), 830.</t>
  </si>
  <si>
    <t>Pross, J., Contreras, L., Bijl, P. K., Greenwood, D. R., Bohaty, S. M., Schouten, S., ... &amp; Huck, C. E. (2012). Persistent near-tropical warmth on the Antarctic continent during the early Eocene epoch. Nature, 488(7409), 73.</t>
  </si>
  <si>
    <t>Pross, J., Contreras, L., Bijl, P. K., Greenwood, D. R., Bohaty, S. M., Schouten, S., ... &amp; Huck, C. E.</t>
  </si>
  <si>
    <t>Persistent near-tropical warmth on the Antarctic continent during the early Eocene epoch</t>
  </si>
  <si>
    <t>488(7409), 73.</t>
  </si>
  <si>
    <t>Slotow, R., van Dyk, G., Poole, J., Page, B., &amp; Klocke, A. (2000). Older bull elephants control young males. Nature, 408(6811), 425.</t>
  </si>
  <si>
    <t>Slotow, R., van Dyk, G., Poole, J., Page, B., &amp; Klocke, A.</t>
  </si>
  <si>
    <t>Older bull elephants control young males</t>
  </si>
  <si>
    <t>408(6811), 425.</t>
  </si>
  <si>
    <t>Smith, J. M., &amp; Price, G. R. (1973). The logic of animal conflict. Nature, 246, 15-18.</t>
  </si>
  <si>
    <t>Smith, J. M., &amp; Price, G. R.</t>
  </si>
  <si>
    <t>The logic of animal conflict</t>
  </si>
  <si>
    <t>246, 15-18.</t>
  </si>
  <si>
    <t>vonHoldt, B. M., Pollinger, J. P., Lohmueller, K. E., Han, E., Parker, H. G., Quignon, P., Degenhardt, J. D., Boyko, A. R., Earl, D. A., Auton, A., Reynolds, A., Bryc, K., Brisbin, A., Knowles, J. C., Mosher, D. S., Spady, T. C., Elkahloun, A., Geffen, E., Pilot, M., Jedrzejewski, W., Greco, C., Randi, E. Bannasch, D., Wilton, A., hearman, J., Musiani, M., Cargill, M. Jones, P. G., Qian, Z., Huang, W., Ding, Z., Zhang, Y., Bustamante, C. D., Ostrander, E. A. Novembre, J. &amp; Wayne, R. K.. (2010). Genome-wide SNP and haplotype analyses reveal a rich history underlying dog domestication. Nature 464: 898-902.</t>
  </si>
  <si>
    <t>vonHoldt, B. M., Pollinger, J. P., Lohmueller, K. E., Han, E., Parker, H. G., Quignon, P., Degenhardt, J. D., Boyko, A. R., Earl, D. A., Auton, A., Reynolds, A., Bryc, K., Brisbin, A., Knowles, J. C., Mosher, D. S., Spady, T. C., Elkahloun, A., Geffen, E., Pilot, M., Jedrzejewski, W., Greco, C., Randi, E. Bannasch, D., Wilton, A., hearman, J., Musiani, M., Cargill, M. Jones, P. G., Qian, Z., Huang, W., Ding, Z., Zhang, Y., Bustamante, C. D., Ostrander, E. A. Novembre, J. &amp; Wayne, R. K..</t>
  </si>
  <si>
    <t>Genome-wide SNP and haplotype analyses reveal a rich history underlying dog domestication</t>
  </si>
  <si>
    <t>464: 898-902.</t>
  </si>
  <si>
    <t>Kauer, J. S. (2002). On the scents of smell in the salamander. Nature, 417(6886), 336-342.</t>
  </si>
  <si>
    <t>Kauer, J. S.</t>
  </si>
  <si>
    <t>On the scents of smell in the salamander</t>
  </si>
  <si>
    <t>417(6886), 336-342.</t>
  </si>
  <si>
    <t>Mehta, R. S., &amp; Wainwright, P. C. (2007). Raptorial jaws in teh throat help moray eels swallow large prey. Nature, 449, 79-82.</t>
  </si>
  <si>
    <t>Mehta, R. S., &amp; Wainwright, P. C.</t>
  </si>
  <si>
    <t>Raptorial jaws in teh throat help moray eels swallow large prey</t>
  </si>
  <si>
    <t>449, 79-82.</t>
  </si>
  <si>
    <t>Rood, J. P. (1974). Banded mongoose males guard young. Nature, 248, 176.</t>
  </si>
  <si>
    <t>Rood, J. P.</t>
  </si>
  <si>
    <t>Banded mongoose males guard young</t>
  </si>
  <si>
    <t>248, 176.</t>
  </si>
  <si>
    <t>Wilson, A. M., Hubel, T. Y., Wilshin, S. D., Lowe, J. C., Lorenc, M., Dewhirst, O. P., ... &amp; Woledge, R. C. (2018). Biomechanics of predator–prey arms race in lion, zebra, cheetah and impala. Nature, 554(7691), 183.</t>
  </si>
  <si>
    <t>Wilson, A. M., Hubel, T. Y., Wilshin, S. D., Lowe, J. C., Lorenc, M., Dewhirst, O. P., ... &amp; Woledge, R. C.</t>
  </si>
  <si>
    <t>Biomechanics of predator–prey arms race in lion, zebra, cheetah and impala</t>
  </si>
  <si>
    <t>554(7691), 183.</t>
  </si>
  <si>
    <t>Brink, K. S., &amp; Reisz, R. R. (2014). Hidden dental diversity in the oldest terrestrial apex predator Dimetrodon. Nature Communications, 5, 3269.</t>
  </si>
  <si>
    <t>Brink, K. S., &amp; Reisz, R. R.</t>
  </si>
  <si>
    <t>Hidden dental diversity in the oldest terrestrial apex predator Dimetrodon</t>
  </si>
  <si>
    <t>Nature Communications</t>
  </si>
  <si>
    <t>5, 3269.</t>
  </si>
  <si>
    <t>Wang, G. D., Zhai, W., Yang, H. C., Fan, R. X., Cao, X., Zhong, L., ... &amp; Poyarkov, A. D. (2013). The genomics of selection in dogs and the parallel evolution between dogs and humans. Nature communications, 4, 1860.</t>
  </si>
  <si>
    <t>Wang, G. D., Zhai, W., Yang, H. C., Fan, R. X., Cao, X., Zhong, L., ... &amp; Poyarkov, A. D.</t>
  </si>
  <si>
    <t>The genomics of selection in dogs and the parallel evolution between dogs and humans</t>
  </si>
  <si>
    <t>4, 1860.</t>
  </si>
  <si>
    <t>Pedersen, C.-E. T., Albrechtsen, A., Etter, P. D., Johnson, E. A., Orlando, L., Chikhi, L., Siegismund, H. R., &amp; Heller, R. (2018). A southern African origin and cryptic structure in the highly mobile plains zebra. Nature Ecology &amp; Evolution, 2, 491-498.</t>
  </si>
  <si>
    <t>Pedersen, C.-E. T., Albrechtsen, A., Etter, P. D., Johnson, E. A., Orlando, L., Chikhi, L., Siegismund, H. R., &amp; Heller, R.</t>
  </si>
  <si>
    <t>A southern African origin and cryptic structure in the highly mobile plains zebra</t>
  </si>
  <si>
    <t>Nature Ecology &amp; Evolution</t>
  </si>
  <si>
    <t>2, 491-498.</t>
  </si>
  <si>
    <t>Brennan, P. (2010). Sexual selection. Nature Education Knowledge, 2(10), 79. http://www.nature.com/scitable/knowledge/library/sexual-selection-13255240</t>
  </si>
  <si>
    <t>Brennan, P.</t>
  </si>
  <si>
    <t>Sexual selection</t>
  </si>
  <si>
    <t>Nature Education Knowledge</t>
  </si>
  <si>
    <t>2(10), 79.</t>
  </si>
  <si>
    <t>http://www.nature.com/scitable/knowledge/library/sexual-selection-13255240</t>
  </si>
  <si>
    <t>Monnier, G. (2012) Neanderthal Behavior. Nature Education Knowledge 3(10):11</t>
  </si>
  <si>
    <t>Monnier, G.</t>
  </si>
  <si>
    <t>Neanderthal Behavior.</t>
  </si>
  <si>
    <t>3(10):11</t>
  </si>
  <si>
    <t>Shingleton, A. (2010). Allometry: the study of biological scaling. Nature Education Knowledge, 3(10), 2. http://www.nature.com/scitable/knowledge/library/allometry-the-study-of-biological-scaling-13228439</t>
  </si>
  <si>
    <t>Shingleton, A.</t>
  </si>
  <si>
    <t>Allometry: the study of biological scaling</t>
  </si>
  <si>
    <t>3(10), 2.</t>
  </si>
  <si>
    <t>http://www.nature.com/scitable/knowledge/library/allometry-the-study-of-biological-scaling-13228439</t>
  </si>
  <si>
    <t>Akman, L., Yamashita, A., Watanabe, H., Oshima, K., Shiba, T., Hattori, M., &amp; Aksoy, S. (2002). Genome sequence of the endocellular obligate symbiont of tsetse flies, Wigglesworthia glossinidia. Nature Genetics, 32(3), 402-407.</t>
  </si>
  <si>
    <t>Akman, L., Yamashita, A., Watanabe, H., Oshima, K., Shiba, T., Hattori, M., &amp; Aksoy, S.</t>
  </si>
  <si>
    <t>Genome sequence of the endocellular obligate symbiont of tsetse flies, Wigglesworthia glossinidia</t>
  </si>
  <si>
    <t>Nature Genetics</t>
  </si>
  <si>
    <t>32(3), 402-407.</t>
  </si>
  <si>
    <t>Smith, F. A., Elliott, S. M., &amp; Lyons, K. S. (2010). Methane emissions from extinct megafauna. Nature Geoscience. 3: 374–375 https://doi.org/10.1038/ngeo877</t>
  </si>
  <si>
    <t>Smith, F. A., Elliott, S. M., &amp; Lyons, K. S.</t>
  </si>
  <si>
    <t>Methane emissions from extinct megafauna</t>
  </si>
  <si>
    <t>Nature Geoscience</t>
  </si>
  <si>
    <t>3: 374–375</t>
  </si>
  <si>
    <t>https://doi.org/10.1038/ngeo877</t>
  </si>
  <si>
    <t>Baker, M. (2013). Neuroscience: through the eyes of a mouse. Nature News, 502(7470), 156.</t>
  </si>
  <si>
    <t>Baker, M.</t>
  </si>
  <si>
    <t>Neuroscience: through the eyes of a mouse</t>
  </si>
  <si>
    <t>Nature News</t>
  </si>
  <si>
    <t>502(7470), 156.</t>
  </si>
  <si>
    <t>Françoso, R. D., Brandão, R., Nogueira, C. C., Salmona, Y. B., Machado, R. B., &amp; Colli, G. R. (2015). Habitat loss and the effectiveness of protected areas in the Cerrado Biodiversity Hotspot. Natureza &amp; Conservação, 13(1), 35-40.</t>
  </si>
  <si>
    <t>Françoso, R. D., Brandão, R., Nogueira, C. C., Salmona, Y. B., Machado, R. B., &amp; Colli, G. R.</t>
  </si>
  <si>
    <t>Habitat loss and the effectiveness of protected areas in the Cerrado Biodiversity Hotspot</t>
  </si>
  <si>
    <t>Natureza &amp; Conservação</t>
  </si>
  <si>
    <t>13(1), 35-40.</t>
  </si>
  <si>
    <t>Mourthé, Í. (2011). Reactions of White-Bellied Spider Monkeys to a Predation Attempt by a Cougar. Neotropical Primates, 18(1), 28–29. https://doi.org/10.1896/044.018.0106</t>
  </si>
  <si>
    <t>Mourthé, Í.</t>
  </si>
  <si>
    <t>Reactions of White-Bellied Spider Monkeys to a Predation Attempt by a Cougar</t>
  </si>
  <si>
    <t>Neotropical Primates</t>
  </si>
  <si>
    <t>18(1), 28–29.</t>
  </si>
  <si>
    <t>https://doi.org/10.1896/044.018.0106</t>
  </si>
  <si>
    <t>Donovan, B. J. (1991). Life cycle of Sphecophaga vesparum (Curtis) (Hymenoptera: Ichneumonidae), a parasitoid of some vespid wasps. New Zealand Journal of Zoology, 18(2), 181–192. https://doi.org/10.1080/03014223.1991.10757965</t>
  </si>
  <si>
    <t>Donovan, B. J.</t>
  </si>
  <si>
    <t>Life cycle of Sphecophaga vesparum (Curtis) (Hymenoptera: Ichneumonidae), a parasitoid of some vespid wasps</t>
  </si>
  <si>
    <t>New Zealand Journal of Zoology</t>
  </si>
  <si>
    <t>18(2), 181–192.</t>
  </si>
  <si>
    <t>https://doi.org/10.1080/03014223.1991.10757965</t>
  </si>
  <si>
    <t>King, C. M., &amp; Moody, J. E. (1982). The biology of the stoat (Mustela erminea) in the National Parks of New Zealand I. General introduction. New Zealand Journal of Zoology, 9(1), 49-55.</t>
  </si>
  <si>
    <t>King, C. M., &amp; Moody, J. E.</t>
  </si>
  <si>
    <t>The biology of the stoat (Mustela erminea) in the National Parks of New Zealand I. General introduction</t>
  </si>
  <si>
    <t>9(1), 49-55.</t>
  </si>
  <si>
    <t>Tankersley, K. (1986). Bison exploitation by late fort ancient peoples in the Central Ohio River Valley. North American Archaeologist, 7(4), 1-1.</t>
  </si>
  <si>
    <t>Tankersley, K.</t>
  </si>
  <si>
    <t>Bison exploitation by late fort ancient peoples in the Central Ohio River Valley</t>
  </si>
  <si>
    <t>North American Archaeologist</t>
  </si>
  <si>
    <t>7(4), 1-1.</t>
  </si>
  <si>
    <t>Way, J. G. (2007). A comparison of body mass of Canis latrans (coyotes) between eastern and western North America. Northeastern Naturalist, 14(1), 111-124.</t>
  </si>
  <si>
    <t>Way, J. G.</t>
  </si>
  <si>
    <t>A comparison of body mass of Canis latrans (coyotes) between eastern and western North America</t>
  </si>
  <si>
    <t>Northeastern Naturalist</t>
  </si>
  <si>
    <t>14(1), 111-124.</t>
  </si>
  <si>
    <t>Bull, E. L., Torgersen, T. R., &amp; Wertz, T. L.. (2001). The importance of vegetation, insects, and neonate ungulates in black bear diet in Northeastern Oregon. Northwest Science 75(3): 244-253.</t>
  </si>
  <si>
    <t>Bull, E. L., Torgersen, T. R., &amp; Wertz, T. L..</t>
  </si>
  <si>
    <t>The importance of vegetation, insects, and neonate ungulates in black bear diet in Northeastern Oregon</t>
  </si>
  <si>
    <t>Northwest Science</t>
  </si>
  <si>
    <t>75(3): 244-253.</t>
  </si>
  <si>
    <t>Clauss, M., Frey, R., Kiefer, B., Lechner-Doll, M., Loehlein, W., Polster, C., ... &amp; Streich, W. J. (2003). The maximum attainable body size of herbivorous mammals: morphophysiological constraints on foregut, and adaptations of hindgut fermenters. Oecologia, 136(1), 14-27.</t>
  </si>
  <si>
    <t>Clauss, M., Frey, R., Kiefer, B., Lechner-Doll, M., Loehlein, W., Polster, C., ... &amp; Streich, W. J.</t>
  </si>
  <si>
    <t>The maximum attainable body size of herbivorous mammals: morphophysiological constraints on foregut, and adaptations of hindgut fermenters</t>
  </si>
  <si>
    <t>Oecologia</t>
  </si>
  <si>
    <t>136(1), 14-27.</t>
  </si>
  <si>
    <t>Hilderbrand, G. V., Hanley, T. A., Robbins, C. T., &amp; Schwartz, C. C. (1999). Role of brown bears (Ursus arctos) in the flow of marine nitrogen into a terrestrial ecosystem. Oecologia, 121(4), 546-550.</t>
  </si>
  <si>
    <t>Hilderbrand, G. V., Hanley, T. A., Robbins, C. T., &amp; Schwartz, C. C.</t>
  </si>
  <si>
    <t>Role of brown bears (Ursus arctos) in the flow of marine nitrogen into a terrestrial ecosystem</t>
  </si>
  <si>
    <t>121(4), 546-550.</t>
  </si>
  <si>
    <t>Valeix, M., Chamaillé-Jammes, S., &amp; Fritz, H. (2007). Interference competition and temporal niche shifts: elephants and herbivore communities at waterholes. Oecologia, 153(3), 739-748.</t>
  </si>
  <si>
    <t>Valeix, M., Chamaillé-Jammes, S., &amp; Fritz, H.</t>
  </si>
  <si>
    <t>Interference competition and temporal niche shifts: elephants and herbivore communities at waterholes</t>
  </si>
  <si>
    <t>153(3), 739-748.</t>
  </si>
  <si>
    <t>Jeschke, J. M. (2007). When carnivores are “full and lazy”. Oecologia, 152(2), 357-364.</t>
  </si>
  <si>
    <t>Jeschke, J. M.</t>
  </si>
  <si>
    <t>When carnivores are “full and lazy”</t>
  </si>
  <si>
    <t>152(2), 357-364.</t>
  </si>
  <si>
    <t>Belovsky, G. E. (1984). Moose and snowshoe hare competition and a mechanistic explanation from foraging theory. Oecologia, 61(2), 150-159.</t>
  </si>
  <si>
    <t>Belovsky, G. E.</t>
  </si>
  <si>
    <t>Moose and snowshoe hare competition and a mechanistic explanation from foraging theory</t>
  </si>
  <si>
    <t>61(2), 150-159.</t>
  </si>
  <si>
    <t>Erlinge, S. (1975). Feeding habits of the weasel Mustela nivalis in relation to prey abundance. Oikos, 26(3), 378-384.</t>
  </si>
  <si>
    <t>Erlinge, S.</t>
  </si>
  <si>
    <t>Feeding habits of the weasel Mustela nivalis in relation to prey abundance</t>
  </si>
  <si>
    <t>Oikos</t>
  </si>
  <si>
    <t>26(3), 378-384.</t>
  </si>
  <si>
    <t>Jessop, T. S., Madsen, T., Sumner, J., Rudiharto, H., Phillips, J. A., &amp; Ciofi, C. (2006). Maximum body size among insular Komodo dragon populations covaries with large prey density. Oikos, 112(2), 422-429.</t>
  </si>
  <si>
    <t>Jessop, T. S., Madsen, T., Sumner, J., Rudiharto, H., Phillips, J. A., &amp; Ciofi, C.</t>
  </si>
  <si>
    <t>Maximum body size among insular Komodo dragon populations covaries with large prey density</t>
  </si>
  <si>
    <t>112(2), 422-429.</t>
  </si>
  <si>
    <t>Johnson, A., Vongkhamheng, C., &amp; Saithongdam, T. (2009). The diversity, status and conservation of small carnivores in a montane tropical forest in northern Laos. Oryx, 43(4), 626-633.</t>
  </si>
  <si>
    <t>Johnson, A., Vongkhamheng, C., &amp; Saithongdam, T.</t>
  </si>
  <si>
    <t>The diversity, status and conservation of small carnivores in a montane tropical forest in northern Laos</t>
  </si>
  <si>
    <t>43(4), 626-633.</t>
  </si>
  <si>
    <t>Milner-Gulland, E. J. (2015). Catastrophe and hope for the saiga. Oryx, 49(4), 577.</t>
  </si>
  <si>
    <t>Milner-Gulland, E. J.</t>
  </si>
  <si>
    <t>Catastrophe and hope for the saiga</t>
  </si>
  <si>
    <t>49(4), 577.</t>
  </si>
  <si>
    <t>Oliver, W. L. R., Cox, C. R., Gonzales, P. C., &amp; Heaney, L. R. (1993). Cloud rats in the Philippines--preliminary report on distribution and status. Oryx, 27(1), 41-48.</t>
  </si>
  <si>
    <t>Oliver, W. L. R., Cox, C. R., Gonzales, P. C., &amp; Heaney, L. R.</t>
  </si>
  <si>
    <t>Cloud rats in the Philippines--preliminary report on distribution and status</t>
  </si>
  <si>
    <t>27(1), 41-48.</t>
  </si>
  <si>
    <t>Rabinowitz, A. (1988). The clouded leopard in Taiwan. Oryx, 22(1), 46-47.</t>
  </si>
  <si>
    <t>Rabinowitz, A.</t>
  </si>
  <si>
    <t>The clouded leopard in Taiwan</t>
  </si>
  <si>
    <t>22(1), 46-47.</t>
  </si>
  <si>
    <t>Veron, G., Gaubert, P., Franklin, N., Jennings, A. P., &amp; Grassman Jr, L. I. (2006). A reassessment of the distribution and taxonomy of the endangered otter civet Cynogale bennettii (Carnivora: Viverridae) of South-east Asia. Oryx, 40(1), 42-49.</t>
  </si>
  <si>
    <t>Veron, G., Gaubert, P., Franklin, N., Jennings, A. P., &amp; Grassman Jr, L. I.</t>
  </si>
  <si>
    <t>A reassessment of the distribution and taxonomy of the endangered otter civet Cynogale bennettii (Carnivora: Viverridae) of South-east Asia</t>
  </si>
  <si>
    <t>40(1), 42-49.</t>
  </si>
  <si>
    <t>Cheyne, S. M., &amp; Macdonald, D. W. (2011). Wild felid diversity and activity patterns in Sabangau peat-swamp forest, Indonesian Borneo. Oryx, 45(1), 119-124.</t>
  </si>
  <si>
    <t>Cheyne, S. M., &amp; Macdonald, D. W.</t>
  </si>
  <si>
    <t>Wild felid diversity and activity patterns in Sabangau peat-swamp forest, Indonesian Borneo</t>
  </si>
  <si>
    <t>45(1), 119-124.</t>
  </si>
  <si>
    <t>Critchley, R. A. (1959). Operation Noah. Oryx, 5(3), 100-107.</t>
  </si>
  <si>
    <t>Critchley, R. A.</t>
  </si>
  <si>
    <t>Operation Noah</t>
  </si>
  <si>
    <t>5(3), 100-107.</t>
  </si>
  <si>
    <t>Gerber, B., Karpanty, S. M., Crawford, C., Kotschwar, M., &amp; Randrianantenaina, J. (2010). An assessment of carnivore relative abundance and density in the eastern rainforests of Madagascar using remotely-triggered camera traps. Oryx, 44(2), 219-222.</t>
  </si>
  <si>
    <t>Gerber, B., Karpanty, S. M., Crawford, C., Kotschwar, M., &amp; Randrianantenaina, J.</t>
  </si>
  <si>
    <t>An assessment of carnivore relative abundance and density in the eastern rainforests of Madagascar using remotely-triggered camera traps</t>
  </si>
  <si>
    <t>44(2), 219-222.</t>
  </si>
  <si>
    <t>Reeves, R. R., Tuboku-Metzger, D., &amp; Kapindi, R. A. (1988). Distribution and exploitation of manatees in Sierra Leone. Oryx, 22(2), 75-84.</t>
  </si>
  <si>
    <t>Reeves, R. R., Tuboku-Metzger, D., &amp; Kapindi, R. A.</t>
  </si>
  <si>
    <t>Distribution and exploitation of manatees in Sierra Leone</t>
  </si>
  <si>
    <t>22(2), 75-84.</t>
  </si>
  <si>
    <t>Aziz, A., Barlow, A. C. D., Greenwood, C. C., &amp; Islam, A. (2013). Prioritizing threats to improve conservation strategy for the tiger Panthera tigris in the Sundarbans Reserve Forest of Bangladesh. Oryz, 47(4), 510-518.</t>
  </si>
  <si>
    <t>Aziz, A., Barlow, A. C. D., Greenwood, C. C., &amp; Islam, A.</t>
  </si>
  <si>
    <t>Prioritizing threats to improve conservation strategy for the tiger Panthera tigris in the Sundarbans Reserve Forest of Bangladesh</t>
  </si>
  <si>
    <t>47(4), 510-518.</t>
  </si>
  <si>
    <t>Monirul, M., Khan, H., &amp; Chivers, D. J. (2007). Habitat preferences of tigers Panthera tigris in the Sundarbans East Wildlife Sancturary, Bangladesh, and management recommendations. Oryz, 41(4), 463-468.</t>
  </si>
  <si>
    <t>Monirul, M., Khan, H., &amp; Chivers, D. J.</t>
  </si>
  <si>
    <t>Habitat preferences of tigers Panthera tigris in the Sundarbans East Wildlife Sancturary, Bangladesh, and management recommendations</t>
  </si>
  <si>
    <t>41(4), 463-468.</t>
  </si>
  <si>
    <t>Thiollay, J. M. (2007). Raptor population decline in West Africa. Ostrich-Journal of African Ornithology, 78(2), 405-413.</t>
  </si>
  <si>
    <t>Thiollay, J. M.</t>
  </si>
  <si>
    <t>Raptor population decline in West Africa</t>
  </si>
  <si>
    <t>Ostrich-Journal of African Ornithology</t>
  </si>
  <si>
    <t>78(2), 405-413.</t>
  </si>
  <si>
    <t>Choudhury, A. (1998). Flood havoc in Kaziranga. Pachyderm, (26), 83-87.</t>
  </si>
  <si>
    <t>Flood havoc in Kaziranga</t>
  </si>
  <si>
    <t>Pachyderm</t>
  </si>
  <si>
    <t>(26), 83-87.</t>
  </si>
  <si>
    <t>http://www.rhinoresourcecenter.com/pdf_files/127/1270944669.pdf</t>
  </si>
  <si>
    <t>Honebrink, R., Buch, R., Galpin, P., &amp; Burgess, G. H. (2011). First documented attack on a live human by a cookiecutter shark (Squaliformes, Dalatiidae: Isistius sp.). Pacific Science, 65(3), 365-374.</t>
  </si>
  <si>
    <t>Honebrink, R., Buch, R., Galpin, P., &amp; Burgess, G. H.</t>
  </si>
  <si>
    <t>First documented attack on a live human by a cookiecutter shark (Squaliformes, Dalatiidae: Isistius sp.)</t>
  </si>
  <si>
    <t>Pacific Science</t>
  </si>
  <si>
    <t>65(3), 365-374.</t>
  </si>
  <si>
    <t>Jacques, F. M. B., Guo, S.-X., Su, T., Xing, Y.-W., Huang, Y.-J., Liu, Y.-S. (Christopher), … Zhou, Z.-K. (2011). Quantitative reconstruction of the Late Miocene monsoon climates of southwest China: A case study of the Lincang flora from Yunnan Province. Palaeogeography, Palaeoclimatology, Palaeoecology, 304(3–4), 318–327. https://doi.org/10.1016/j.palaeo.2010.04.014</t>
  </si>
  <si>
    <t>Jacques, F. M. B., Guo, S.-X., Su, T., Xing, Y.-W., Huang, Y.-J., Liu, Y.-S. Christopher), … Zhou, Z.-K.</t>
  </si>
  <si>
    <t>Quantitative reconstruction of the Late Miocene monsoon climates of southwest China: A case study of the Lincang flora from Yunnan Province</t>
  </si>
  <si>
    <t>Palaeogeography, Palaeoclimatology, Palaeoecology</t>
  </si>
  <si>
    <t>304(3–4), 318–327.</t>
  </si>
  <si>
    <t xml:space="preserve"> https://doi.org/10.1016/j.palaeo.2010.04.014</t>
  </si>
  <si>
    <t>Martin C, Bentaleb I, and Antoine P-O (2011) Pakistan mammal tooth stable isotopes show paleoclimatic and paleoenvironmental changes since the early Oligocene. Palaeogeography, Palaeoclimatology, Palaeoecology 311(1-3):19-29.</t>
  </si>
  <si>
    <t>Martin C, Bentaleb I, and Antoine P-O</t>
  </si>
  <si>
    <t>Pakistan mammal tooth stable isotopes show paleoclimatic and paleoenvironmental changes since the early Oligocene.</t>
  </si>
  <si>
    <t>311(1-3):19-29.</t>
  </si>
  <si>
    <t>Bocherens, H., Cotte, M., Bonini, R., Scian, D., Straccia, P., Soibelzon, L., &amp; Prevosti, F. J. (2016). Paleobiology of sabretooth cat Smilodon populator in the Pampean Region (Buenos Aires Province, Argentina) around the Last Glacial Maximum: Insights from carbon and nitrogen stable isotopes in bone collagen. Palaeogeography, palaeoclimatology, palaeoecology, 449, 463-474.</t>
  </si>
  <si>
    <t>Bocherens, H., Cotte, M., Bonini, R., Scian, D., Straccia, P., Soibelzon, L., &amp; Prevosti, F. J.</t>
  </si>
  <si>
    <t>Paleobiology of sabretooth cat Smilodon populator in the Pampean Region (Buenos Aires Province, Argentina) around the Last Glacial Maximum: Insights from carbon and nitrogen stable isotopes in bone collagen</t>
  </si>
  <si>
    <t>Palaeogeography, Palaeoclimatology, Palaeoecology,</t>
  </si>
  <si>
    <t>449, 463-474.</t>
  </si>
  <si>
    <t>Hansen, R. M. (1978). Shasta ground sloth food habits, Rampart Cave, Arizona. Paleobiology, 4(3), 302-319.</t>
  </si>
  <si>
    <t>Hansen, R. M.</t>
  </si>
  <si>
    <t>Shasta ground sloth food habits, Rampart Cave, Arizona</t>
  </si>
  <si>
    <t>Paleobiology</t>
  </si>
  <si>
    <t>4(3), 302-319.</t>
  </si>
  <si>
    <t>Meachen-Samuels, J. A. (2012). Morphological convergence of the prey-killing arsenal of sabertooth predators. Paleobiology, 38(1), 1-14.</t>
  </si>
  <si>
    <t>Meachen-Samuels, J. A.</t>
  </si>
  <si>
    <t>Morphological convergence of the prey-killing arsenal of sabertooth predators</t>
  </si>
  <si>
    <t>38(1), 1-14.</t>
  </si>
  <si>
    <t>Vizcaíno, S. F. (2009). The teeth of the "toothless": novelties and key innovations in the evolution of xenarthrans (Mammalia, Xenarthra). Paleobiology, 35(3), 343-366.</t>
  </si>
  <si>
    <t>Vizcaíno, S. F.</t>
  </si>
  <si>
    <t>The teeth of the "toothless": novelties and key innovations in the evolution of xenarthrans (Mammalia, Xenarthra)</t>
  </si>
  <si>
    <t>35(3), 343-366.</t>
  </si>
  <si>
    <t>Barrett, P. Z. (2016). Taxonomic and systematic revisions to the North American Nimravidae (Mammalia, Carnivora). PeerJ, 4, e1658.</t>
  </si>
  <si>
    <t>Barrett, P. Z.</t>
  </si>
  <si>
    <t>Taxonomic and systematic revisions to the North American Nimravidae (Mammalia, Carnivora)</t>
  </si>
  <si>
    <t>PeerJ</t>
  </si>
  <si>
    <t>4, e1658.</t>
  </si>
  <si>
    <t>Hansen, J., Sato, M., Russell, G., &amp; Kharecha, P. (2013). Climate sensitivity, sea level and atmospheric carbon dioxide. Philosophical Transactions of the Royal Society A: Mathematical, Physical and Engineering Sciences, 371(2001). https://doi.org/10.1098/rsta.2012.0294</t>
  </si>
  <si>
    <t>Hansen, J., Sato, M., Russell, G., &amp; Kharecha, P.</t>
  </si>
  <si>
    <t>Climate sensitivity, sea level and atmospheric carbon dioxide</t>
  </si>
  <si>
    <t>Philosophical Transactions of the Royal Society A: Mathematical, Physical and Engineering Sciences</t>
  </si>
  <si>
    <t>371(2001) 20120294</t>
  </si>
  <si>
    <t>https://doi.org/10.1098/rsta.2012.0294</t>
  </si>
  <si>
    <t>Cooper, C. F. (1924). On the skull and dentition of Paraceratherium bugtiense: a genus of aberrant rhinoceroses from the lower Miocene deposits of Dera Bugti. Philosophical Transactions of the Royal Society B Biological Sciences, 212, 369-394.</t>
  </si>
  <si>
    <t>Cooper, C. F.</t>
  </si>
  <si>
    <t>On the skull and dentition of Paraceratherium bugtiense: a genus of aberrant rhinoceroses from the lower Miocene deposits of Dera Bugti</t>
  </si>
  <si>
    <t>Philosophical Transactions of the Royal Society B Biological Sciences</t>
  </si>
  <si>
    <t>212, 369-394.</t>
  </si>
  <si>
    <t>Jensen, K. (2010). Punishment and spite, the dark side of cooperation. Philosophical Transactions of the Royal Society B Biological Sciences, 365(1553), 20100146.</t>
  </si>
  <si>
    <t>Jensen, K.</t>
  </si>
  <si>
    <t>Punishment and spite, the dark side of cooperation</t>
  </si>
  <si>
    <t>365(1553), 20100146.</t>
  </si>
  <si>
    <t>Holekamp, K. E., Sakai, S. T., &amp; Lundrigan, B. L. (2007). Social intelligence in the spotted hyena (Crocuta crocuta). Philosophical Transactions of the Royal Society B: Biological Sciences, 362(1480), 523–538. http://doi.org/10.1098/rstb.2006.1993</t>
  </si>
  <si>
    <t>Holekamp KE, Sakai ST, Lundrigan BL</t>
  </si>
  <si>
    <t>Social intelligence in the spotted hyena (Crocuta crocuta)</t>
  </si>
  <si>
    <t>362(1480), 523-538</t>
  </si>
  <si>
    <t>http://doi.org/10.1098/rstb.2006.1993</t>
  </si>
  <si>
    <t>Caro, T. (2009). Contrasting coloration in terrestrial mammals. Philosophical Transactions of the Royal Society of London B: Biological Sciences, 364(1516), 537-548.</t>
  </si>
  <si>
    <t>Caro, T.</t>
  </si>
  <si>
    <t>Contrasting coloration in terrestrial mammals</t>
  </si>
  <si>
    <t>Philosophical Transactions of the Royal Society of London B: Biological Sciences</t>
  </si>
  <si>
    <t>364(1516), 537-548.</t>
  </si>
  <si>
    <t>Grant, T. R., &amp; Temple–Smith, P. D. (1998). Field biology of the platypus (Ornithorhynchus anatinus): historical and current perspectives. Philosophical Transactions of the Royal Society of London B: Biological Sciences, 353(1372), 1081-1091.</t>
  </si>
  <si>
    <t>Grant, T. R., &amp; Temple–Smith, P. D.</t>
  </si>
  <si>
    <t>Field biology of the platypus (Ornithorhynchus anatinus): historical and current perspectives</t>
  </si>
  <si>
    <t>353(1372), 1081-1091.</t>
  </si>
  <si>
    <t>Pettigrew, J. D., Manger, P. R., &amp; Fine, S. L. B. (1998). The sensory world of the platypus. Philosophical Transactions of the Royal Society of London B: Biological Sciences, 353(1372), 1199-1210.</t>
  </si>
  <si>
    <t>Pettigrew, J. D., Manger, P. R., &amp; Fine, S. L. B.</t>
  </si>
  <si>
    <t>The sensory world of the platypus</t>
  </si>
  <si>
    <t>353(1372), 1199-1210.</t>
  </si>
  <si>
    <t>Parsons, P. E., &amp; Taylor, C. R. (1977). Energetics of brachiation versus walking: a comparison of a suspended and an inverted pendulum mechanism. Physiological zoology, 50(3), 182-188.</t>
  </si>
  <si>
    <t>Parsons, P. E., &amp; Taylor, C. R.</t>
  </si>
  <si>
    <t>Energetics of brachiation versus walking: a comparison of a suspended and an inverted pendulum mechanism</t>
  </si>
  <si>
    <t>Physiological Zoology</t>
  </si>
  <si>
    <t>50(3), 182-188.</t>
  </si>
  <si>
    <t>Taylor, C. R.. (1966). The Vascularity and Possible Thermoregulatory Function of the Horns in Goats. Physiological Zoology 39(2): 127-139.</t>
  </si>
  <si>
    <t>Taylor, C. R..</t>
  </si>
  <si>
    <t>The Vascularity and Possible Thermoregulatory Function of the Horns in Goats</t>
  </si>
  <si>
    <t>39(2): 127-139.</t>
  </si>
  <si>
    <t>Dawson, T. J., &amp; Fanning, F. D. (1981). Thermal and energetic problems of semiaquatic mammals: a study of the Australian water rat, including comparisons with the platypus. Physiological Zoology, 54(3), 285-296.</t>
  </si>
  <si>
    <t>Dawson, T. J., &amp; Fanning, F. D.</t>
  </si>
  <si>
    <t>Thermal and energetic problems of semiaquatic mammals: a study of the Australian water rat, including comparisons with the platypus</t>
  </si>
  <si>
    <t>54(3), 285-296.</t>
  </si>
  <si>
    <t>Schultz, T. D., &amp; Hadley, N. F. (1987). Structural colors of tiger beetles and their role in heat transfer through the integument. Physiological Zoology, 60(6), 737-745.</t>
  </si>
  <si>
    <t>Schultz, T. D., &amp; Hadley, N. F.</t>
  </si>
  <si>
    <t>Structural colors of tiger beetles and their role in heat transfer through the integument</t>
  </si>
  <si>
    <t>60(6), 737-745.</t>
  </si>
  <si>
    <t>Schraft, H. A., &amp; Clark, R. W. (2017). Kangaroo rats change temperature when investigating rattlesnake predators. Physiology &amp; behavior, 173, 174-178.</t>
  </si>
  <si>
    <t>Schraft, H. A., &amp; Clark, R. W.</t>
  </si>
  <si>
    <t>Kangaroo rats change temperature when investigating rattlesnake predators</t>
  </si>
  <si>
    <t>Physiology &amp; behavior</t>
  </si>
  <si>
    <t>173, 174-178.</t>
  </si>
  <si>
    <t>Avian Power Line Interactiona Committee. (2006). Suggested practices for avian protection on power lines: the state of the art in 2006. Pier Final Project Report CEC-500-2006-022. https://www.nrc.gov/docs/ML1224/ML12243A391.pdf</t>
  </si>
  <si>
    <t>Avian Power Line Interactiona Committee.</t>
  </si>
  <si>
    <t>Suggested practices for avian protection on power lines: the state of the art in 2006</t>
  </si>
  <si>
    <t>Pier Final Project Report CEC-500-2006-022.</t>
  </si>
  <si>
    <t>https://www.nrc.gov/docs/ML1224/ML12243A391.pdf</t>
  </si>
  <si>
    <t>Henschel, J. R., &amp; Seely, M. K. (2000). Long-term growth patterns of Welwitschia mirabilis, a long-lived plant of the Namib Desert (including a bibliography). Plant Ecology, 150(1-2), 7-26.</t>
  </si>
  <si>
    <t>Henschel, J. R., &amp; Seely, M. K.</t>
  </si>
  <si>
    <t>Long-term growth patterns of Welwitschia mirabilis, a long-lived plant of the Namib Desert (including a bibliography)</t>
  </si>
  <si>
    <t>Plant Ecology</t>
  </si>
  <si>
    <t>150(1-2), 7-26.</t>
  </si>
  <si>
    <t>Haesler, S., Rochefort, C., Georgi, B., Licznerski, P., Osten, P., &amp; Scharff, C. (2007). Incomplete and inaccurate vocal imitation after knockdown of FoxP2 in songbird basal ganglia nucleus Area X. PLoS biology, 5(12), e321.</t>
  </si>
  <si>
    <t>Haesler, S., Rochefort, C., Georgi, B., Licznerski, P., Osten, P., &amp; Scharff, C.</t>
  </si>
  <si>
    <t>Incomplete and inaccurate vocal imitation after knockdown of FoxP2 in songbird basal ganglia nucleus Area X</t>
  </si>
  <si>
    <t>PLoS Biology</t>
  </si>
  <si>
    <t>5(12), e321.</t>
  </si>
  <si>
    <t>Baruch-Mordo, S., Breck, S. W., Wilson, K. R., Broderick, J.. (2011). The Carrot or the Stick? Evaluation of Education and Enforcement as Management Tools for Human-Wildlife Conflicts. PLoS ONE 6(1): e15681.</t>
  </si>
  <si>
    <t>Baruch-Mordo, S., Breck, S. W., Wilson, K. R., Broderick, J..</t>
  </si>
  <si>
    <t>The Carrot or the Stick? Evaluation of Education and Enforcement as Management Tools for Human-Wildlife Conflicts</t>
  </si>
  <si>
    <t>6(1): e15681.</t>
  </si>
  <si>
    <t>Brooke, Z. M., Bielby, J., Nambiar, K., &amp; Carbone, C. (2014). Correlates of research effort in carnivores: body size, range size and diet matter. PloS one, 9(4), e93195.</t>
  </si>
  <si>
    <t>Brooke, Z. M., Bielby, J., Nambiar, K., &amp; Carbone, C.</t>
  </si>
  <si>
    <t>Correlates of research effort in carnivores: body size, range size and diet matter</t>
  </si>
  <si>
    <t>9(4), e93195.</t>
  </si>
  <si>
    <t>Ciuti, S., Northrup, J. M., Muhly, T. B., Simi, S., Musiani, M., Pitt, J. A., &amp; Boyce, M. S.. (2012). Effects of Humans on Behaviour of Wildlife Exceed Those of Natural Predators in a Landscape of Fear. PLoS ONE 7(11): e50611.</t>
  </si>
  <si>
    <t>Ciuti, S., Northrup, J. M., Muhly, T. B., Simi, S., Musiani, M., Pitt, J. A., &amp; Boyce, M. S..</t>
  </si>
  <si>
    <t>Effects of Humans on Behaviour of Wildlife Exceed Those of Natural Predators in a Landscape of Fear</t>
  </si>
  <si>
    <t>7(11): e50611.</t>
  </si>
  <si>
    <t>de Jong, C., Field, H., Tagtag, A., Hughes, T., Dechmann, D., Jayme, S., Epstein, J., Smith, C., Santos, I., Catbagan, D., Lim, M., Benigno, C., Daszak, P., &amp; Newman, S. (2013). Foraging Behaviour and Landscape Utilisation by the Endangered Golden-Crowned Flying Fox (Acerodon jubatus), The Philippines. PLoS ONE, 8(11), e79665.</t>
  </si>
  <si>
    <t>de Jong, C., Field, H., Tagtag, A., Hughes, T., Dechmann, D., Jayme, S., Epstein, J., Smith, C., Santos, I., Catbagan, D., Lim, M., Benigno, C., Daszak, P., &amp; Newman, S.</t>
  </si>
  <si>
    <t>Foraging Behaviour and Landscape Utilisation by the Endangered Golden-Crowned Flying Fox (Acerodon jubatus), The Philippines</t>
  </si>
  <si>
    <t>8(11), e79665.</t>
  </si>
  <si>
    <t>de Souza Barbosa, F. H., de Oliveira Porpino, K., Fragoso, A. B. L., &amp; Oliveira, E. V. (2014). Arthritis in a Glyptodont (Mammalia, Xenarthra, Cingulata). PloS one, 9(2), e88646.</t>
  </si>
  <si>
    <t>de Souza Barbosa, F. H., de Oliveira Porpino, K., Fragoso, A. B. L., &amp; Oliveira, E. V.</t>
  </si>
  <si>
    <t>Arthritis in a Glyptodont (Mammalia, Xenarthra, Cingulata)</t>
  </si>
  <si>
    <t>9(2), e88646.</t>
  </si>
  <si>
    <t>Drew, J., Philipp, C., &amp; Westneat, M. W. (2013). Shark tooth weapons from the 19th century reflect shifing baselines in central Pacific predator assemblies. PLoS One, 8(4), e59855.</t>
  </si>
  <si>
    <t>Drew, J., Philipp, C., &amp; Westneat, M. W.</t>
  </si>
  <si>
    <t>Shark tooth weapons from the 19th century reflect shifing baselines in central Pacific predator assemblies</t>
  </si>
  <si>
    <t>8(4), e59855.</t>
  </si>
  <si>
    <t>Drew, J., Philipp, C., &amp; Westneat, M. W. (2013). Shark tooth weapons from the 19th century reflect shifting baselines in central Pacific predator assemblies. PloS one, 8(4), e59855.</t>
  </si>
  <si>
    <t>Shark tooth weapons from the 19th century reflect shifting baselines in central Pacific predator assemblies</t>
  </si>
  <si>
    <t>Erickson, G. M., Gignac, P. M., Steppan, S. J., Lappin, A. K., Vliet, K. A., Brueggen, J. D., ... &amp; Webb, G. J. (2012). Insights into the ecology and evolutionary success of crocodilians revealed through bite-force and tooth-pressure experimentation. PLoS One, 7(3), e31781.</t>
  </si>
  <si>
    <t>Erickson, G. M., Gignac, P. M., Steppan, S. J., Lappin, A. K., Vliet, K. A., Brueggen, J. D., ... &amp; Webb, G. J.</t>
  </si>
  <si>
    <t>Insights into the ecology and evolutionary success of crocodilians revealed through bite-force and tooth-pressure experimentation</t>
  </si>
  <si>
    <t>7(3), e31781.</t>
  </si>
  <si>
    <t>Finlayson C, Brown K, Blasco R, Rosell J, Negro JJ, et al. (2012) Birds of a Feather: Neanderthal Exploitation of Raptors and Corvids. PLOS ONE 7(9): e45927. https://doi.org/10.1371/journal.pone.0045927</t>
  </si>
  <si>
    <t>Finlayson, C., Brown, K., Blasco, R., Rosell, J., Negro, J. J., Bortolotti, G. R., . . . Llanes, J. M.</t>
  </si>
  <si>
    <t>Birds of a Feather: Neanderthal Exploitation of Raptors and Corvids</t>
  </si>
  <si>
    <t>7(9): e45927.</t>
  </si>
  <si>
    <t>https://doi.org/10.1371/journal.pone.0045927</t>
  </si>
  <si>
    <t>González-Zamora, A., Arroyo-Rodríguez, V., Oyama, K., Sork, V., Chapman, C. A., &amp; Stoner, K. E. (2012). Sleeping sites and latrines of spider monkeys in continuous and fragmented rainforests: implications for seed dispersal and forest regeneration. PLoS One, 7(10), e46852.</t>
  </si>
  <si>
    <t>González-Zamora, A., Arroyo-Rodríguez, V., Oyama, K., Sork, V., Chapman, C. A., &amp; Stoner, K. E.</t>
  </si>
  <si>
    <t>Sleeping sites and latrines of spider monkeys in continuous and fragmented rainforests: implications for seed dispersal and forest regeneration</t>
  </si>
  <si>
    <t>7(10), e46852.</t>
  </si>
  <si>
    <t>Gortázar, C., Torres, M. J., Vicente, J., Acevedo, P., Reglero, M., de la Fuente, J., Negro, J. J., &amp; Aznar-Martín, J. (2008). Bovine tuberculosis in Doñana Biosphere Reserve: the role of wild ungulates as disease reservoirs in the last Iberian lynx strongholds. PLoS ONE, 3(7), e2776.</t>
  </si>
  <si>
    <t>Gortázar, C., Torres, M. J., Vicente, J., Acevedo, P., Reglero, M., de la Fuente, J., Negro, J. J., &amp; Aznar-Martín, J.</t>
  </si>
  <si>
    <t>Bovine tuberculosis in Doñana Biosphere Reserve: the role of wild ungulates as disease reservoirs in the last Iberian lynx strongholds</t>
  </si>
  <si>
    <t>3(7), e2776.</t>
  </si>
  <si>
    <t>Harvey, L., &amp; Fortin, D.. (2013). Spatial Heterogeneity in the Strength of Plant-Herbivore Interactions under Predation Risk: The Tale of Bison Foraging in Wolf Country. PLoS ONE 8(9): e73324.</t>
  </si>
  <si>
    <t>Harvey, L., &amp; Fortin, D..</t>
  </si>
  <si>
    <t>Spatial Heterogeneity in the Strength of Plant-Herbivore Interactions under Predation Risk: The Tale of Bison Foraging in Wolf Country</t>
  </si>
  <si>
    <t>8(9): e73324.</t>
  </si>
  <si>
    <t>Hinde, K., Carpenter, A. J., Clay, J. S., &amp; Bradford, B. J. (2014) Holsteins favor heifers, not bulls: biased milk production programmed during pregnancy as a function of fetal sex. PLoS One, 9(2), 286169.</t>
  </si>
  <si>
    <t>Hinde, K., Carpenter, A. J., Clay, J. S., &amp; Bradford, B. J.</t>
  </si>
  <si>
    <t>Holsteins favor heifers, not bulls: biased milk production programmed during pregnancy as a function of fetal sex.</t>
  </si>
  <si>
    <t>9(2), 286169.</t>
  </si>
  <si>
    <t>Hocknull, S. A., Piper, P. J., van den Bergh, G. D., Due, R. A., Morwood, M. J., &amp; Kurniawan, I. (2009). Dragon's paradise lost: palaeobiogeography, evolution and extinction of the largest-ever terrestrial lizards (Varanidae). PLoS One, 4(9), e7241.</t>
  </si>
  <si>
    <t>Hocknull, S. A., Piper, P. J., van den Bergh, G. D., Due, R. A., Morwood, M. J., &amp; Kurniawan, I.</t>
  </si>
  <si>
    <t>Dragon's paradise lost: palaeobiogeography, evolution and extinction of the largest-ever terrestrial lizards (Varanidae)</t>
  </si>
  <si>
    <t>4(9), e7241.</t>
  </si>
  <si>
    <t>Hofreiter, M., Kreuz, E., Eriksson, J., Schubert, G., &amp; Hohmann, G. (2010). Vertebrate DNA in fecal samples from bonobos and gorillas: evidence for meat consumption or artefact?. PloS one, 5(2), e9419.</t>
  </si>
  <si>
    <t>Hofreiter, M., Kreuz, E., Eriksson, J., Schubert, G., &amp; Hohmann, G.</t>
  </si>
  <si>
    <t>Vertebrate DNA in fecal samples from bonobos and gorillas: evidence for meat consumption or artefact?</t>
  </si>
  <si>
    <t>5(2), e9419.</t>
  </si>
  <si>
    <t>Howey-Jordan LA, Brooks EJ, Abercrombie DL, Jordan LKB, Brooks A, Williams S, et al. (2013) Complex Movements, Philopatry and Expanded Depth Range of a Severely Threatened Pelagic Shark, the Oceanic Whitetip (Carcharhinus longimanus) in the Western North Atlantic. PLoS ONE 8(2): e56588.</t>
  </si>
  <si>
    <t>Howey-Jordan LA, Brooks EJ, Abercrombie DL, Jordan LKB, Brooks A, Williams S, et al.</t>
  </si>
  <si>
    <t>Complex Movements, Philopatry and Expanded Depth Range of a Severely Threatened Pelagic Shark, the Oceanic Whitetip (Carcharhinus longimanus) in the Western North Atlantic.</t>
  </si>
  <si>
    <t>8(2): e56588.</t>
  </si>
  <si>
    <t>Isbell, L. A., Young, T. P., &amp; Harcourt, A. H. (2012). Stag Parties Linger: Continued Gender Bias in a Female-Rich Scientific Discipline. PLOS ONE, 7(11), e49682. https://doi.org/10.1371/journal.pone.0049682</t>
  </si>
  <si>
    <t>Isbell, L. A., Young, T. P., &amp; Harcourt, A. H.</t>
  </si>
  <si>
    <t>Stag Parties Linger: Continued Gender Bias in a Female-Rich Scientific Discipline</t>
  </si>
  <si>
    <t>7(11), e49682.</t>
  </si>
  <si>
    <t>https://doi.org/10.1371/journal.pone.0049682</t>
  </si>
  <si>
    <t>Johnson, C. A., Raubenheimer, D., Rothman, J. M., Clarke, D., &amp; Swedell, L. (2013). 30 Days in the life: daily nutrient balancing in a wild chacma baboon. Plos One, 8(7), e70383.</t>
  </si>
  <si>
    <t>Johnson, C. A., Raubenheimer, D., Rothman, J. M., Clarke, D., &amp; Swedell, L.</t>
  </si>
  <si>
    <t>30 Days in the life: daily nutrient balancing in a wild chacma baboon</t>
  </si>
  <si>
    <t>8(7), e70383.</t>
  </si>
  <si>
    <t>Kuhn BF, Werdelin L, Hartstone-Rose A, Lacruz RS, Berger LR (2011) Carnivoran Remains from the Malapa Hominin Site, South Africa. PLoS ONE 6(11): e26940. https://doi.org/10.1371/journal.pone.0026940</t>
  </si>
  <si>
    <t>Kuhn BF, Werdelin L, Hartstone-Rose A, Lacruz RS, Berger LR</t>
  </si>
  <si>
    <t>Carnivoran Remains from the Malapa Hominin Site, South Africa.</t>
  </si>
  <si>
    <t>6(11): e26940.</t>
  </si>
  <si>
    <t xml:space="preserve"> https://doi.org/10.1371/journal.pone.0026940</t>
  </si>
  <si>
    <t>Lafferriere, N. A. R., Antelo, R., Alda, F., Mårtensson, D., Hailer, F., Castroviejo-Fisher, S., ... &amp; Vilá, C. (2016). Multiple paternity in a reintroduced population of the Orinoco crocodile (Crocodylus intermedius) at the El Frío Biological Station, Venezuela. PloS one, 11(3), e0150245.</t>
  </si>
  <si>
    <t>Lafferriere, N. A. R., Antelo, R., Alda, F., Mårtensson, D., Hailer, F., Castroviejo-Fisher, S., ... &amp; Vilá, C.</t>
  </si>
  <si>
    <t>Multiple paternity in a reintroduced population of the Orinoco crocodile (Crocodylus intermedius) at the El Frío Biological Station, Venezuela</t>
  </si>
  <si>
    <t>11(3), e0150245.</t>
  </si>
  <si>
    <t>Lambert, J. E., Fellner, V., McKenney, E., &amp; Hartstone-Rose, A. (2014). Binturong (Arctictis binturong) and kinkajou (Potos flavus) digestive strategy: implications for interpreting frugivory in Carnivora and Primates. PloS one, 9(8), e105415.</t>
  </si>
  <si>
    <t>Lambert, J. E., Fellner, V., McKenney, E., &amp; Hartstone-Rose, A.</t>
  </si>
  <si>
    <t>Binturong (Arctictis binturong) and kinkajou (Potos flavus) digestive strategy: implications for interpreting frugivory in Carnivora and Primates</t>
  </si>
  <si>
    <t>9(8), e105415.</t>
  </si>
  <si>
    <t>Laver, R. J., Purwandana, D., Ariefiandy, A., Imansyah, J., Forsyth, D., Ciofi, C., &amp; Jessop, T. S. (2012). Life-history and spatial determinants of somatic growth dynamics in Komodo dragon populations. PLoS One, 7(9), e45398.</t>
  </si>
  <si>
    <t>Laver, R. J., Purwandana, D., Ariefiandy, A., Imansyah, J., Forsyth, D., Ciofi, C., &amp; Jessop, T. S.</t>
  </si>
  <si>
    <t>Life-history and spatial determinants of somatic growth dynamics in Komodo dragon populations</t>
  </si>
  <si>
    <t>7(9), e45398.</t>
  </si>
  <si>
    <t>Loudon, J. E., Grobler, J. P., Sponheimer, M., Moyer, K., Lorenz, J. G., &amp; Turner, T. R. (2014). Using the stable carbon and nitrogen isotope compositions of vervet monkeys (Chlorocebus pygerythrus) to examine questions in ethnoprimatology. PLoS One, 9(7), e100758.</t>
  </si>
  <si>
    <t>Loudon, J. E., Grobler, J. P., Sponheimer, M., Moyer, K., Lorenz, J. G., &amp; Turner, T. R.</t>
  </si>
  <si>
    <t>Using the stable carbon and nitrogen isotope compositions of vervet monkeys (Chlorocebus pygerythrus) to examine questions in ethnoprimatology</t>
  </si>
  <si>
    <t>9(7), e100758.</t>
  </si>
  <si>
    <t>MacNulty, D. R., Tallian, A., Stahler, D. R., &amp; Smith, D. W. (2014). Influence of Group Size on the Success of Wolves Hunting Bison.PLoS ONE 9(11): e112884.</t>
  </si>
  <si>
    <t>MacNulty, D. R., Tallian, A., Stahler, D. R., &amp; Smith, D. W.</t>
  </si>
  <si>
    <t>Influence of Group Size on the Success of Wolves Hunting Bison</t>
  </si>
  <si>
    <t>9(11): e112884.</t>
  </si>
  <si>
    <t>Monson, D. H., Udevitz, M. S., &amp; Jay, C. V. (2013). Estimating age ratios and size of Pacific walrus herds on coastal haulouts using video imaging. PLoS One, 8(7), e69806.</t>
  </si>
  <si>
    <t>Monson, D. H., Udevitz, M. S., &amp; Jay, C. V.</t>
  </si>
  <si>
    <t>Estimating age ratios and size of Pacific walrus herds on coastal haulouts using video imaging</t>
  </si>
  <si>
    <t>8(7), e69806.</t>
  </si>
  <si>
    <t>Munshi-South, J.. (2008). Female-Biased Dispersal and Gene Flow in a Behaviorally Monogamous Mammal, the Large Treeshrew (Tupaia tana). PLoS ONE 3(9): e3228.</t>
  </si>
  <si>
    <t>Munshi-South, J..</t>
  </si>
  <si>
    <t>Female-Biased Dispersal and Gene Flow in a Behaviorally Monogamous Mammal, the Large Treeshrew (Tupaia tana)</t>
  </si>
  <si>
    <t>3(9): e3228.</t>
  </si>
  <si>
    <t>Nekaris, K. A. I., Campbell, N., Coggins, T. G., Rode, E. J., &amp; Nijman, V. (2013). Tickled to death: analysing public perceptions of ‘cute’videos of threatened species (slow lorises–Nycticebus spp.) on Web 2.0 Sites. PloS one, 8(7), e69215</t>
  </si>
  <si>
    <t>Nekaris, K. A. I., Campbell, N., Coggins, T. G., Rode, E. J., &amp; Nijman, V.</t>
  </si>
  <si>
    <t>Tickled to death: analysing public perceptions of ‘cute’videos of threatened species (slow lorises–Nycticebus spp.) on Web 2.0 Sites.</t>
  </si>
  <si>
    <t>8(7), e69215</t>
  </si>
  <si>
    <t>Perony N and Townsend SW (2013) Why Did the Meerkat Cross the Road? Flexible Adaptation of Phylogenetically-Old Behavioural Strategies to Modern-Day Threats. PLoS ONE 8(2): e52834. https://doi.org/10.1371/journal.pone.0052834</t>
  </si>
  <si>
    <t>Perony N and Townsend SW</t>
  </si>
  <si>
    <t>Why Did the Meerkat Cross the Road? Flexible Adaptation of Phylogenetically-Old Behavioural Strategies to Modern-Day Threats.</t>
  </si>
  <si>
    <t>8(2): e52834.</t>
  </si>
  <si>
    <t>https://doi.org/10.1371/journal.pone.0052834</t>
  </si>
  <si>
    <t>Renoult JP, Schaefer HM, Sallé B, Charpentier MJE (2011) The Evolution of the Multicoloured Face of Mandrills: Insights from the Perceptual Space of Colour Vision. PLoS ONE 6(12): e29117. https://doi.org/10.1371/journal.pone.0029117</t>
  </si>
  <si>
    <t>Renoult JP, Schaefer HM, Sallé B, Charpentier MJE</t>
  </si>
  <si>
    <t>The Evolution of the Multicoloured Face of Mandrills: Insights from the Perceptual Space of Colour Vision.</t>
  </si>
  <si>
    <t>6(12): e29117.</t>
  </si>
  <si>
    <t>https://doi.org/10.1371/journal.pone.0029117</t>
  </si>
  <si>
    <t>Robinson, B. G., Franke, A., &amp; Derocher, A. E. (2014). The influence of weather and lemmings on spatiotemporal variation in the abundance of multiple avian guilds in the Arctic. PLoS ONE, 9(7), e101495.</t>
  </si>
  <si>
    <t>Robinson, B. G., Franke, A., &amp; Derocher, A. E.</t>
  </si>
  <si>
    <t>The influence of weather and lemmings on spatiotemporal variation in the abundance of multiple avian guilds in the Arctic</t>
  </si>
  <si>
    <t>9(7), e101495.</t>
  </si>
  <si>
    <t>Rode, K. D., Wilson, R. R., Regehr, E. V., Martin, M. S., Douglas, D. C., &amp; Olson, J. (2015). Increased land use by Chukchi Sea polar bears in relation to changing sea ice conditions. PloS one, 10(11), e0142213.</t>
  </si>
  <si>
    <t>Rode, K. D., Wilson, R. R., Regehr, E. V., Martin, M. S., Douglas, D. C., &amp; Olson, J.</t>
  </si>
  <si>
    <t>Increased land use by Chukchi Sea polar bears in relation to changing sea ice conditions</t>
  </si>
  <si>
    <t>10(11), e0142213.</t>
  </si>
  <si>
    <t>Slater, G. J., Figueirido, B., Louis, L., Yang, P., &amp; Valkenburgh, B. V. (2010). Biomechanical consequences of rapid evolution in the polar bear lineage. PLoS ONE, 5(11), e13870.</t>
  </si>
  <si>
    <t>Slater, G. J., Figueirido, B., Louis, L., Yang, P., &amp; Valkenburgh, B. V.</t>
  </si>
  <si>
    <t>Biomechanical consequences of rapid evolution in the polar bear lineage</t>
  </si>
  <si>
    <t>5(11), e13870.</t>
  </si>
  <si>
    <t>Stewart, P., Campbell, L., Skogtvedt, S., Griffin, K. A., Arnemo, J. M., Tryland, M., ... &amp; Goldmann, W. (2012). Genetic predictions of prion disease susceptibility in carnivore species based on variability of the prion gene coding region. PloS one, 7(12), e50623.</t>
  </si>
  <si>
    <t>Stewart, P., Campbell, L., Skogtvedt, S., Griffin, K. A., Arnemo, J. M., Tryland, M., ... &amp; Goldmann, W.</t>
  </si>
  <si>
    <t>Genetic predictions of prion disease susceptibility in carnivore species based on variability of the prion gene coding region</t>
  </si>
  <si>
    <t>7(12), e50623.</t>
  </si>
  <si>
    <t>https://journals.plos.org/plosone/article?id=10.1371/journal.pone.0050623</t>
  </si>
  <si>
    <t>Sundaram, M., Willoughby, J. R., Lichti, N. I., Steele, M. A., &amp; Swihart, R. K.. (2015). Segregating the Effects of Seed Traits and Common Ancestry of Hardwood Trees on Eastern Gray Squirrel Foraging Decisions. PLoS ONE 10(6): e0130942.</t>
  </si>
  <si>
    <t>Sundaram, M., Willoughby, J. R., Lichti, N. I., Steele, M. A., &amp; Swihart, R. K..</t>
  </si>
  <si>
    <t>Segregating the Effects of Seed Traits and Common Ancestry of Hardwood Trees on Eastern Gray Squirrel Foraging Decisions</t>
  </si>
  <si>
    <t>10(6): e0130942.</t>
  </si>
  <si>
    <t>Timm-Davis, L. L., DeWitt, T. J., &amp; Marshall, C. D.. (2015). Divergent Skull Morphology Supports Two Trophic Specializations in Otters (Lutrinae). PLoS ONE 10(12): e0143236.</t>
  </si>
  <si>
    <t>Timm-Davis, L. L., DeWitt, T. J., &amp; Marshall, C. D..</t>
  </si>
  <si>
    <t>Divergent Skull Morphology Supports Two Trophic Specializations in Otters (Lutrinae)</t>
  </si>
  <si>
    <t>10(12): e0143236.</t>
  </si>
  <si>
    <t>Wich, S. A., Gaveau, D., Abram, N., Ancrenaz, M., Baccini, A., Brend, S., ... &amp; Goossens, B. (2012). Understanding the impacts of land-use policies on a threatened species: is there a future for the Bornean orang-utan?. PLoS One, 7(11), e49142.</t>
  </si>
  <si>
    <t>Wich, S. A., Gaveau, D., Abram, N., Ancrenaz, M., Baccini, A., Brend, S., ... &amp; Goossens, B.</t>
  </si>
  <si>
    <t>Understanding the impacts of land-use policies on a threatened species: is there a future for the Bornean orang-utan?</t>
  </si>
  <si>
    <t>7(11), e49142.</t>
  </si>
  <si>
    <t>Caro, T., Argueta, Y., Briolat, E. S., Bruggink, J., Kasprowsky, M., Lake, J., Mitchell, M. J., Richardson, S., &amp; How, M. (2019). Benefitis of zebra stripes: behaviour of tabanid flies around zebras and horses. PLoS One, 14(2), e0210831.</t>
  </si>
  <si>
    <t>Caro, T., Argueta, Y., Briolat, E. S., Bruggink, J., Kasprowsky, M., Lake, J., Mitchell, M. J., Richardson, S., &amp; How, M.</t>
  </si>
  <si>
    <t>Benefitis of zebra stripes: behaviour of tabanid flies around zebras and horses</t>
  </si>
  <si>
    <t>14(2), e0210831.</t>
  </si>
  <si>
    <t>Crooks, N., Babey, L., Haddon, W. J., Love, A. C., &amp; Waring, C. P. (2013). Sexual dimorphisms in the dermal denticles of the lesser-spotted catshark, Scyliorhinus canicula (Linnaeus, 1758). PLoS ONE, 8(10), e76887.</t>
  </si>
  <si>
    <t>Crooks, N., Babey, L., Haddon, W. J., Love, A. C., &amp; Waring, C. P.</t>
  </si>
  <si>
    <t>Sexual dimorphisms in the dermal denticles of the lesser-spotted catshark, Scyliorhinus canicula (Linnaeus, 1758)</t>
  </si>
  <si>
    <t>8(10), e76887.</t>
  </si>
  <si>
    <t>Fowler, D. W., Freedman, E. A., &amp; Scannella, J. B. (2009). Predatory functional morphology in raptors: interdigital variation in talon size is related to prey restraint and immobilisation technique. PLoS One, 4(11), e7999.</t>
  </si>
  <si>
    <t>Fowler, D. W., Freedman, E. A., &amp; Scannella, J. B.</t>
  </si>
  <si>
    <t>Predatory functional morphology in raptors: interdigital variation in talon size is related to prey restraint and immobilisation technique</t>
  </si>
  <si>
    <t>4(11), e7999.</t>
  </si>
  <si>
    <t>Fox, J. T., &amp; Alexander, K. A. (2015). Spatiotemporal variation and the role of wildlife in seasonal water quality declines in the Chobe River, Botswana. PloS one, 10(10), e0139936.</t>
  </si>
  <si>
    <t>Fox, J. T., &amp; Alexander, K. A.</t>
  </si>
  <si>
    <t>Spatiotemporal variation and the role of wildlife in seasonal water quality declines in the Chobe River, Botswana</t>
  </si>
  <si>
    <t>10(10), e0139936.</t>
  </si>
  <si>
    <t>Kappas, I., Vittas, S., Pantzartzi, C. N., Drosopoulou, E., &amp; Scouras, Z. G. (2016). A time-calibrated mitogenome phylogeny of catfish (Teleostei: Siluriformes)l PLoS ONE 11(12), 30166988</t>
  </si>
  <si>
    <t>Kappas, I., Vittas, S., Pantzartzi, C. N., Drosopoulou, E., &amp; Scouras, Z. G.</t>
  </si>
  <si>
    <t>A time-calibrated mitogenome phylogeny of catfish (Teleostei: Siluriformes)l</t>
  </si>
  <si>
    <t>11(12), 30166988</t>
  </si>
  <si>
    <t>Larabee, F. J., &amp; Suarez, A. V. (2015). Mandible-powered escape jumps in trap-jaw ants increase survival rates during predator-prey encounters. PLoS One, 10(5), e0124871.</t>
  </si>
  <si>
    <t>Larabee, F. J., &amp; Suarez, A. V.</t>
  </si>
  <si>
    <t>Mandible-powered escape jumps in trap-jaw ants increase survival rates during predator-prey encounters</t>
  </si>
  <si>
    <t>10(5), e0124871.</t>
  </si>
  <si>
    <t>Negro, S. S., Caudron, A. K., Dubois, M., Delahaut, P., &amp; Gemmell, N. J. (2010). Correlation between male social status, testosterone levels, and parasitism in a dimorphic polygynous mammal. PLoS One, 5(9), e12507.</t>
  </si>
  <si>
    <t>Negro, S. S., Caudron, A. K., Dubois, M., Delahaut, P., &amp; Gemmell, N. J.</t>
  </si>
  <si>
    <t>Correlation between male social status, testosterone levels, and parasitism in a dimorphic polygynous mammal</t>
  </si>
  <si>
    <t>5(9), e12507.</t>
  </si>
  <si>
    <t>Thorne, L. H., Johnston, D. W., Urban, D. L., Tyne, J., Bejder, L., Baird, R. W., ... &amp; Pack, A. A. (2012). Predictive modeling of spinner dolphin (Stenella longirostris) resting habitat in the main Hawaiian Islands. PLoS One, 7(8), e43167.</t>
  </si>
  <si>
    <t>Thorne, L. H., Johnston, D. W., Urban, D. L., Tyne, J., Bejder, L., Baird, R. W., ... &amp; Pack, A. A.</t>
  </si>
  <si>
    <t>Predictive modeling of spinner dolphin (Stenella longirostris) resting habitat in the main Hawaiian Islands</t>
  </si>
  <si>
    <t>7(8), e43167.</t>
  </si>
  <si>
    <t>French, S. S., González-Suárez, M., Young, J. K., Durham, S., &amp; Gerber, L. R. (2011). Human disturbance influences reproductive success and growth rate in California sea lions (Zalophus californianus). PLoS One, 6(3), e17686.</t>
  </si>
  <si>
    <t>French, S. S., González-Suárez, M., Young, J. K., Durham, S., &amp; Gerber, L. R.</t>
  </si>
  <si>
    <t>Human disturbance influences reproductive success and growth rate in California sea lions (Zalophus californianus)</t>
  </si>
  <si>
    <t>6(3), e17686.</t>
  </si>
  <si>
    <t>Hussain, S., Ram, M. S., Kumar, A., Shivaji, S., &amp; Umapathy, G. (20130. Human presence increases parasitic load in endangered lion-tailed macaques (Macaca silenus) in its fragmented rainforest habitats in southern India. PLoS One, 8(5), e63685.</t>
  </si>
  <si>
    <t>Hussain, S., Ram, M. S., Kumar, A., Shivaji, S., &amp; Umapathy, G.</t>
  </si>
  <si>
    <t>Human presence increases parasitic load in endangered lion-tailed macaques (Macaca silenus) in its fragmented rainforest habitats in southern India.</t>
  </si>
  <si>
    <t>8(5), e63685.</t>
  </si>
  <si>
    <t>Derocher, A. E., Wiig, Ø., &amp; Bangjord, G. (2000). Predation of Svalbard reindeer by polar bears. Polar Biology, 23(10), 675-678.</t>
  </si>
  <si>
    <t>Derocher, A. E., Wiig, Ø., &amp; Bangjord, G.</t>
  </si>
  <si>
    <t>Predation of Svalbard reindeer by polar bears</t>
  </si>
  <si>
    <t>Polar Biology</t>
  </si>
  <si>
    <t>23(10), 675-678.</t>
  </si>
  <si>
    <t>Durner GM, Whiteman JP, Harlow HJ, Amstrup SC, Regehr EV, and Ben-David M (2011) Consequences of long-distance swimming and travel over deep-water pack ice for a female polar bear during a year of extreme sea ice retreat. Polar Biology 34(7):975-984.</t>
  </si>
  <si>
    <t>Durner GM, Whiteman JP, Harlow HJ, Amstrup SC, Regehr EV, and Ben-David M</t>
  </si>
  <si>
    <t>Consequences of long-distance swimming and travel over deep-water pack ice for a female polar bear during a year of extreme sea ice retreat.</t>
  </si>
  <si>
    <t>34(7):975-984.</t>
  </si>
  <si>
    <t>Green, K., &amp; Williams, R. (1986). Observations on food remains in faeces of elephant, leopard and crabeater seals. Polar Biology, 6(1), 43-45.</t>
  </si>
  <si>
    <t>Green, K., &amp; Williams, R.</t>
  </si>
  <si>
    <t>Observations on food remains in faeces of elephant, leopard and crabeater seals</t>
  </si>
  <si>
    <t>6(1), 43-45.</t>
  </si>
  <si>
    <t>Monnett, C., &amp; Gleason, J. S. (2006). Observations of mortality associated with extended open-water swimming by polar bears in the Alaskan Beaufort Sea. Polar Biology, 29(8), 681-687.</t>
  </si>
  <si>
    <t>Monnett, C., &amp; Gleason, J. S.</t>
  </si>
  <si>
    <t>Observations of mortality associated with extended open-water swimming by polar bears in the Alaskan Beaufort Sea</t>
  </si>
  <si>
    <t>29(8), 681-687.</t>
  </si>
  <si>
    <t>Nordøy, E. S., &amp; Blix, A. S. (2009). Movements and dive behaviour of two leopard seals (Hydrurga leptonyx) off Queen Maud Land, Antarctica. Polar Biology, 32(2), 263-270.</t>
  </si>
  <si>
    <t>Nordøy, E. S., &amp; Blix, A. S.</t>
  </si>
  <si>
    <t>Movements and dive behaviour of two leopard seals (Hydrurga leptonyx) off Queen Maud Land, Antarctica</t>
  </si>
  <si>
    <t>32(2), 263-270.</t>
  </si>
  <si>
    <t>Mohamad, S. W., Rayan, D. M., Christopher, W. C. T., Hamirul, M., Mohamed, A., Lau, C. F., &amp; Siwan, E. S. (2015). The first description of population density and habitat use of the mainland clouded leopard Neofelis nebulosa within a logged-primary forest in South East Asia. Population ecology, 57(3), 495-503.</t>
  </si>
  <si>
    <t>Mohamad, S. W., Rayan, D. M., Christopher, W. C. T., Hamirul, M., Mohamed, A., Lau, C. F., &amp; Siwan, E. S.</t>
  </si>
  <si>
    <t>The first description of population density and habitat use of the mainland clouded leopard Neofelis nebulosa within a logged-primary forest in South East Asia</t>
  </si>
  <si>
    <t>Population ecology</t>
  </si>
  <si>
    <t>57(3), 495-503.</t>
  </si>
  <si>
    <t>Friend, J. A., &amp; Thomas, N. D. (2003). Conservation of the numbat (Myrmecobius fasciatus). In: Jones, M., Dickman, C. R., &amp; Archer, M. (editors). Predators with pouches: the biology of carnivorous marsupials. Victoria, Australia: CSIRO Publishing. pp. 453-463.</t>
  </si>
  <si>
    <t>Friend, J. A., &amp; Thomas, N. D.</t>
  </si>
  <si>
    <t>Conservation of the numbat (Myrmecobius fasciatus)</t>
  </si>
  <si>
    <t>Predators with pouches: the biology of carnivorous marsupials.</t>
  </si>
  <si>
    <t>Victoria, Australia: CSIRO Publishing. pp. 453-463.</t>
  </si>
  <si>
    <t>Hart, D. (2007). Predation on primates: a biogeographical analysis. In Primate anti-predator strategies (pp. 27-59). Springer, Boston, MA.</t>
  </si>
  <si>
    <t>Hart, D.</t>
  </si>
  <si>
    <t>Predation on primates: a biogeographical analysis</t>
  </si>
  <si>
    <t>Primate anti-predator strategies</t>
  </si>
  <si>
    <t>(pp. 27-59). Springer US.</t>
  </si>
  <si>
    <t>Shekelle, M., Groves, C., Merker, S., &amp; Supriatna, J. (2008). Tarsius tumpara: a new tarsier species from Siau Island, North Sulawesi. Primate Conservation, 23(1), 55-64.</t>
  </si>
  <si>
    <t>Shekelle, M., Groves, C., Merker, S., &amp; Supriatna, J.</t>
  </si>
  <si>
    <t>Tarsius tumpara: a new tarsier species from Siau Island, North Sulawesi</t>
  </si>
  <si>
    <t>Primate Conservation</t>
  </si>
  <si>
    <t>23(1), 55-64.</t>
  </si>
  <si>
    <t>Strier, K. B., &amp; Boubli, J. P. (2006). A history of long-term research and conservation of northern muriquis (Brachyteles hypoxanthus) at the Estação Biológica de Caratinga/RPPN-FMA. Primate Conservation, 53-63.</t>
  </si>
  <si>
    <t>Strier, K. B., &amp; Boubli, J. P.</t>
  </si>
  <si>
    <t>A history of long-term research and conservation of northern muriquis (Brachyteles hypoxanthus) at the Estação Biológica de Caratinga/RPPN-FMA</t>
  </si>
  <si>
    <t>53-63.</t>
  </si>
  <si>
    <t>Camargo, C. C., &amp; Ferrari, S. F. (2007). Interactions between tayras (Eira barbara) and red-handed howlers (Alouatta belzebul) in eastern Amazonia. Primates, 48(2), 147-150.</t>
  </si>
  <si>
    <t>Camargo, C. C., &amp; Ferrari, S. F.</t>
  </si>
  <si>
    <t>Interactions between tayras (Eira barbara) and red-handed howlers (Alouatta belzebul) in eastern Amazonia</t>
  </si>
  <si>
    <t>48(2), 147-150.</t>
  </si>
  <si>
    <t>Fan, P. F., &amp; Jiang, X. L. (2009). Predation on giant flying squirrels (Petaurista philippensis) by black crested gibbons (Nomascus concolor jingdongensis) at Mt. Wuliang, Yunnan, China. Primates, 50(1), 45.</t>
  </si>
  <si>
    <t>Fan, P. F., &amp; Jiang, X. L.</t>
  </si>
  <si>
    <t>Predation on giant flying squirrels (Petaurista philippensis) by black crested gibbons (Nomascus concolor jingdongensis) at Mt. Wuliang, Yunnan, China</t>
  </si>
  <si>
    <t>50(1), 45.</t>
  </si>
  <si>
    <t>Matsuda, I., &amp; Izawa, K. (2008). Predation of wild spider monkeys at La Macarena, Colombia. Primates, 49(1), 65-68.</t>
  </si>
  <si>
    <t>Matsuda, I., &amp; Izawa, K.</t>
  </si>
  <si>
    <t>Predation of wild spider monkeys at La Macarena, Colombia</t>
  </si>
  <si>
    <t>49(1), 65-68.</t>
  </si>
  <si>
    <t>Nakamichi, M., &amp; Yamada, K. (2009). Distribution of dorsal carriage among simians. Primates, 50(2), 153.</t>
  </si>
  <si>
    <t>Nakamichi, M., &amp; Yamada, K.</t>
  </si>
  <si>
    <t>Distribution of dorsal carriage among simians</t>
  </si>
  <si>
    <t>50(2), 153.</t>
  </si>
  <si>
    <t>Masataka, N. (1982). A field study on the vocalizations of Goeldi's monkeys (Callimico goeldii). Primates, 23(2), 206-219.</t>
  </si>
  <si>
    <t>Masataka, N.</t>
  </si>
  <si>
    <t>A field study on the vocalizations of Goeldi's monkeys (Callimico goeldii)</t>
  </si>
  <si>
    <t>23(2), 206-219.</t>
  </si>
  <si>
    <t>Zinner, D., Buba, U., Nash, S., &amp; Roos, C. (2011). Pan-African voyagers: the phylogeography of baboons. In Primates of Gashaka (pp. 319-358). Springer, New York, NY.</t>
  </si>
  <si>
    <t>Zinner, D., Buba, U., Nash, S., &amp; Roos, C.</t>
  </si>
  <si>
    <t>Pan-African voyagers: the phylogeography of baboons</t>
  </si>
  <si>
    <t>Primates of Gashaka</t>
  </si>
  <si>
    <t>(pp. 319-358). Springer. New York, NY.</t>
  </si>
  <si>
    <t>Heenehan, H. L., Johnston, D. W., Van Parijs, S. M., Bejder, L., &amp; Tyne, J. A. (2016). Acoustic response of Hawaiian spinner dolphins to human disturbance. In Proceedings of Meetings on Acoustics 4ENAL (Vol. 27, No. 1, p. 010001). ASA.</t>
  </si>
  <si>
    <t>Heenehan, H. L., Johnston, D. W., Van Parijs, S. M., Bejder, L., &amp; Tyne, J. A.</t>
  </si>
  <si>
    <t>Acoustic response of Hawaiian spinner dolphins to human disturbance</t>
  </si>
  <si>
    <t>Proceedings of Meetings on Acoustics 4ENAL</t>
  </si>
  <si>
    <t>(Vol. 27) No. 1, p. 010001). ASA.</t>
  </si>
  <si>
    <t>Collinge, M.. (2008). Relative risk of predation on livestock posed by individual wolves, black bears, mountain lions, and coyotes in Idaho. Proceedings of the 23rd Vertebrate Pest Conference. Timm, R. M. &amp; Madon, M. B. eds.. Pp. 129-133.</t>
  </si>
  <si>
    <t>Collinge, M..</t>
  </si>
  <si>
    <t>Relative risk of predation on livestock posed by individual wolves, black bears, mountain lions, and coyotes in Idaho</t>
  </si>
  <si>
    <t>Proceedings of the 23rd Vertebrate Pest Conference</t>
  </si>
  <si>
    <t>Pp. 129-133.</t>
  </si>
  <si>
    <t>Owen, D. A. (1891). Some Observations on Heloderma Suspectum. In Proceedings of the Indiana Academy of Science (Vol. 1, pp. 152-154).</t>
  </si>
  <si>
    <t>Owen, D. A.</t>
  </si>
  <si>
    <t>Some Observations on Heloderma Suspectum</t>
  </si>
  <si>
    <t>Proceedings of the Indiana Academy of Science</t>
  </si>
  <si>
    <t>(Vol. 1. pp. 152-154).</t>
  </si>
  <si>
    <t>Alberti, M., Correa, C., Marzluff, J. M., Hendry, A. P., Palkovacs, E. P., Gotanda, K. M., ... &amp; Zhou, Y. (2017). Global urban signatures of phenotypic change in animal and plant populations. Proceedings of the National Academy of Sciences, 114(34), 8951-8956.</t>
  </si>
  <si>
    <t>Alberti, M., Correa, C., Marzluff, J. M., Hendry, A. P., Palkovacs, E. P., Gotanda, K. M., ... &amp; Zhou, Y.</t>
  </si>
  <si>
    <t>Global urban signatures of phenotypic change in animal and plant populations</t>
  </si>
  <si>
    <t>114(34), 8951-8956.</t>
  </si>
  <si>
    <t>Barnosky, A. D., Lindsey, E. L., Villavicencio, N. A., Bostelmann, E., Hadly, E. A., Wanket, J., &amp; Marshall, C. R. (2016). Variable impact of late-Quaternary megafaunal extinction in causing ecological state shifts in North and South America. Proceedings of the National Academy of Sciences, 113(4), 856-861.</t>
  </si>
  <si>
    <t>Barnosky, A. D., Lindsey, E. L., Villavicencio, N. A., Bostelmann, E., Hadly, E. A., Wanket, J., &amp; Marshall, C. R.</t>
  </si>
  <si>
    <t>Variable impact of late-Quaternary megafaunal extinction in causing ecological state shifts in North and South America</t>
  </si>
  <si>
    <t>113(4), 856-861.</t>
  </si>
  <si>
    <t>Ciochon, R. L., Piperno, D. R., &amp; Thompson, R. G. (1990). Opal phytoliths found on the teeth of the extinct ape Gigantopithecus blacki: implications for paleodietary studies. Proceedings of the National Academy of Sciences, 87(20), 8120–8124. https://doi.org/10.1073/pnas.87.20.8120</t>
  </si>
  <si>
    <t>Ciochon, R. L., Piperno, D. R., &amp; Thompson, R. G.</t>
  </si>
  <si>
    <t>Opal phytoliths found on the teeth of the extinct ape Gigantopithecus blacki: implications for paleodietary studies</t>
  </si>
  <si>
    <t>87(20), 8120–8124.</t>
  </si>
  <si>
    <t>https://doi.org/10.1073/pnas.87.20.8120</t>
  </si>
  <si>
    <t>East, M. L., Hofer, H., Cox, J. H., Wulle, U., Wiik, H., &amp; Pitra, C. (2001). Regular exposure to rabies virus and lack of symptomatic disease in Serengeti spotted hyenas. Proceedings of the National Academy of Sciences, 98(26), 15026-15031.</t>
  </si>
  <si>
    <t>East, M. L., Hofer, H., Cox, J. H., Wulle, U., Wiik, H., &amp; Pitra, C.</t>
  </si>
  <si>
    <t>Regular exposure to rabies virus and lack of symptomatic disease in Serengeti spotted hyenas</t>
  </si>
  <si>
    <t>98(26), 15026-15031.</t>
  </si>
  <si>
    <t>Fry, B. G., Wroe, S., Teeuwisse, W., van Osch, M. J. P.,  Moreno, K., Ingle, J., McHenry, C., Ferrara, T., Clausen, P., Scheib, H., Winter, K. L., Greisman, L., Roelants, K., van der Weerd, L., Clemente, C. J., Giannakis, E., Hodgson, W. C., Luz, S., Martelli, P., Krishnasamy, K., Kochva, E., Kwok, H. F., Scanlon, D., Karas, J., Citron, D. M., Goldstein, E. J. C., Mcnaughtan, J. E., &amp; Norman, J. A. (2009) A central role for venom in predation by Varanus komodoensis (komodo dragon) and the extinct giant Varanus (Megalania) priscus. Proceedings of the National Academy of Sciences USA, 106(22), 8969-8974.</t>
  </si>
  <si>
    <t>Fry, B. G., Wroe, S., Teeuwisse, W., van Osch, M. J. P.,  Moreno, K., Ingle, J., McHenry, C., Ferrara, T., Clausen, P., Scheib, H., Winter, K. L., Greisman, L., Roelants, K., van der Weerd, L., Clemente, C. J., Giannakis, E., Hodgson, W. C., Luz, S., Martelli, P., Krishnasamy, K., Kochva, E., Kwok, H. F., Scanlon, D., Karas, J., Citron, D. M., Goldstein, E. J. C., Mcnaughtan, J. E., &amp; Norman, J. A.</t>
  </si>
  <si>
    <t>A central role for venom in predation by Varanus komodoensis (komodo dragon) and the extinct giant Varanus (Megalania) priscus.</t>
  </si>
  <si>
    <t>106(22), 8969-8974.</t>
  </si>
  <si>
    <t>Fry, B. G., Wroe, S., Teeuwisse, W., van Osch, M. J. P., Moreno, K., Ingle, J., McHenry, C., Ferrara, T., Clausen, P., Scheib, H., Winger, K. L., Greisman, L., Roelants, K., van der Weerd, L., Clemente, C. J., Giannakis, E., Hodgson, W. C., Luz, S., Martelli, D., Karas, J., Citron, D. M., Goldstein, E. J. C., Mcnaughtan, J. E., &amp; Norman, J. A. (2009). A central role for venom in predataion by Varanus komodoensis (Komodo Dragon) and the extince giant Varanas (Megalania) priscus. Proceedings of the National Academy of Sciences USA, 106(22), 8969-8974.</t>
  </si>
  <si>
    <t>Fry, B. G., Wroe, S., Teeuwisse, W., van Osch, M. J. P., Moreno, K., Ingle, J., McHenry, C., Ferrara, T., Clausen, P., Scheib, H., Winger, K. L., Greisman, L., Roelants, K., van der Weerd, L., Clemente, C. J., Giannakis, E., Hodgson, W. C., Luz, S., Martelli, D., Karas, J., Citron, D. M., Goldstein, E. J. C., Mcnaughtan, J. E., &amp; Norman, J. A.</t>
  </si>
  <si>
    <t>A central role for venom in predataion by Varanus komodoensis (Komodo Dragon) and the extince giant Varanas (Megalania) priscus</t>
  </si>
  <si>
    <t>Fry, B. G., Wroe, S., Teeuwisse, W., van Osch, M. J., Moreno, K., Ingle, J., ... &amp; Winter, K. L. (2009). A central role for venom in predation by Varanus komodoensis (Komodo Dragon) and the extinct giant Varanus (Megalania) priscus. Proceedings of the National Academy of Sciences, pnas-0810883106.</t>
  </si>
  <si>
    <t>Fry, B. G., Wroe, S., Teeuwisse, W., van Osch, M. J., Moreno, K., Ingle, J., ... &amp; Winter, K. L.</t>
  </si>
  <si>
    <t>A central role for venom in predation by Varanus komodoensis (Komodo Dragon) and the extinct giant Varanus (Megalania) priscus</t>
  </si>
  <si>
    <t>pnas-0810883106.</t>
  </si>
  <si>
    <t>Harris, R. A., Tardif, S. D., Vinar, T., Wildman, D. E., Rutherford, J. N., Rogers, J., ... &amp; Aagaard, K. M. (2014). Evolutionary genetics and implications of small size and twinning in callitrichine primates. Proceedings of the National Academy of Sciences, 111(4), 1467-1472</t>
  </si>
  <si>
    <t>Harris, R. A., Tardif, S. D., Vinar, T., Wildman, D. E., Rutherford, J. N., Rogers, J., ... &amp; Aagaard, K. M.</t>
  </si>
  <si>
    <t>Evolutionary genetics and implications of small size and twinning in callitrichine primates</t>
  </si>
  <si>
    <t>111(4), 1467-1472</t>
  </si>
  <si>
    <t>Janis, C. M., Damuth, J., &amp; Theodor, J. M. (2000). Miocene ungulates and terrestrial primary productivity: where have all the browsers gone?. Proceedings of the National Academy of Sciences, 97(14), 7899-7904.</t>
  </si>
  <si>
    <t>Janis, C. M., Damuth, J., &amp; Theodor, J. M.</t>
  </si>
  <si>
    <t>Miocene ungulates and terrestrial primary productivity: where have all the browsers gone?</t>
  </si>
  <si>
    <t>97(14), 7899-7904.</t>
  </si>
  <si>
    <t>Jones, M. E., Cockburn, A., Hamede, R., Hawkins, C., Hesterman, H., Lachish, S., ... &amp; Pemberton, D. (2008). Life-history change in disease-ravaged Tasmanian devil populations. Proceedings of the National Academy of Sciences, 105(29), 10023-10027.</t>
  </si>
  <si>
    <t>Jones, M. E., Cockburn, A., Hamede, R., Hawkins, C., Hesterman, H., Lachish, S., ... &amp; Pemberton, D.</t>
  </si>
  <si>
    <t>Life-history change in disease-ravaged Tasmanian devil populations</t>
  </si>
  <si>
    <t>105(29), 10023-10027.</t>
  </si>
  <si>
    <t>Larson, G., Karlsson, E. K., Perri, A., Webster, M. T., Ho, S. Y. W., Peters, J., Stahl, P. W., Piper, P. J., Lingaas, F., Fredholm, M., Comstock, K. E., Modiano, J. F., Schelling, C., Agoulnik, A. I., Leegwater, P. A., Dobney, K., Vigne, J., Vila, C., Andersson, L., &amp; Lindblad-Toh, K.. (2012). Rethinking dog domestication by integrating genetics, archeology, and biogeography. PNAS 109(23): 8878-8883.</t>
  </si>
  <si>
    <t>Larson, G., Karlsson, E. K., Perri, A., Webster, M. T., Ho, S. Y. W., Peters, J., Stahl, P. W., Piper, P. J., Lingaas, F., Fredholm, M., Comstock, K. E., Modiano, J. F., Schelling, C., Agoulnik, A. I., Leegwater, P. A., Dobney, K., Vigne, J., Vila, C., Andersson, L., &amp; Lindblad-Toh, K..</t>
  </si>
  <si>
    <t>Rethinking dog domestication by integrating genetics, archeology, and biogeography</t>
  </si>
  <si>
    <t>109(23): 8878-8883.</t>
  </si>
  <si>
    <t>McTavish, E. J., Decker, J. E., Schnabel, R. D., Taylor, J. F., &amp; Hillis, D. M.. (2013). New World cattle show ancestry from multiple independent domestication events. PNAS 110(15): E1398-E1406.</t>
  </si>
  <si>
    <t>McTavish, E. J., Decker, J. E., Schnabel, R. D., Taylor, J. F., &amp; Hillis, D. M..</t>
  </si>
  <si>
    <t>New World cattle show ancestry from multiple independent domestication events</t>
  </si>
  <si>
    <t>110(15): E1398-E1406.</t>
  </si>
  <si>
    <t>Osborn, H. F. (1935). The ancestral tree of the Proboscidea. Discovery, evolution, migration and extinction over a 50,000,000 year period. Proceedings of the National Academy of Sciences, 21(6), 404-412.</t>
  </si>
  <si>
    <t>The ancestral tree of the Proboscidea. Discovery, evolution, migration and extinction over a 50,000,000 year period.</t>
  </si>
  <si>
    <t>21(6), 404-412.</t>
  </si>
  <si>
    <t>Prideaux, G. J., Ayliffe, L. K., DeSantis, L. R., Schubert, B. W., Murray, P. F., Gagan, M. K., &amp; Cerling, T. E. (2009). Extinction implications of a chenopod browse diet for a giant Pleistocene kangaroo. Proceedings of the National Academy of Sciences, 106(28), 11646-11650.</t>
  </si>
  <si>
    <t>Prideaux, G. J., Ayliffe, L. K., DeSantis, L. R., Schubert, B. W., Murray, P. F., Gagan, M. K., &amp; Cerling, T. E.</t>
  </si>
  <si>
    <t>Extinction implications of a chenopod browse diet for a giant Pleistocene kangaroo</t>
  </si>
  <si>
    <t>106(28), 11646-11650.</t>
  </si>
  <si>
    <t>Roemer, G. W., Donlan, C. J., &amp; Courchamp, F. (2002). Golden eagles, feral pigs, and insular carnivores: how exotic species turn native predators into prey. Proceedings of the National Academy of Sciences, 99(2), 791-796.</t>
  </si>
  <si>
    <t>Roemer, G. W., Donlan, C. J., &amp; Courchamp, F.</t>
  </si>
  <si>
    <t>Golden eagles, feral pigs, and insular carnivores: how exotic species turn native predators into prey</t>
  </si>
  <si>
    <t>99(2), 791-796.</t>
  </si>
  <si>
    <t>Ross, C. N., French, J. A., &amp; Ortí, G. (2007). Germ-line chimerism and paternal care in marmosets (Callithrix kuhlii). Proceedings of the National Academy of Sciences, 104(15), 6278-6282</t>
  </si>
  <si>
    <t>Ross, C. N., French, J. A., &amp; Ortí, G.</t>
  </si>
  <si>
    <t>Germ-line chimerism and paternal care in marmosets (Callithrix kuhlii)</t>
  </si>
  <si>
    <t>104(15), 6278-6282</t>
  </si>
  <si>
    <t>Simons, E. L., Seiffert, E. R., Ryan, T. M., &amp; Attia, Y. (2007). A remarkable female cranium of the early Oligocene anthropoid Aegyptopithecus zeuxis (Catarrhini, Propliopithecidae). Proceedings of the National Academy of Sciences, 104(21), 8731-8736.</t>
  </si>
  <si>
    <t>Simons, E. L., Seiffert, E. R., Ryan, T. M., &amp; Attia, Y.</t>
  </si>
  <si>
    <t>A remarkable female cranium of the early Oligocene anthropoid Aegyptopithecus zeuxis (Catarrhini, Propliopithecidae)</t>
  </si>
  <si>
    <t>104(21), 8731-8736.</t>
  </si>
  <si>
    <t>Strier, K. B., Chaves, P. B., Mendes, S. L., Fagundes, V., &amp; De Fiore, A. (2011). Low paternity skew and the influence of maternal kin in an egalitarian, patrilocal primate. Proceedings of the National Academy of Sciences USA, 108(47), 18915-18919.</t>
  </si>
  <si>
    <t>Strier, K. B., Chaves, P. B., Mendes, S. L., Fagundes, V., &amp; De Fiore, A.</t>
  </si>
  <si>
    <t>Low paternity skew and the influence of maternal kin in an egalitarian, patrilocal primate</t>
  </si>
  <si>
    <t>108(47), 18915-18919.</t>
  </si>
  <si>
    <t>Boismier, W. A., Schreve, D. C., White, M. J., Robertson, D. A., Stuart, A. J., Etienne, S., ... &amp; Keen, D. H. (2003, January). A Middle Palaeolithic site at Lynford Quarry, Mundford, Norfolk: Interim statement. Proceedings of the Prehistoric Society (Vol. 69, pp. 315-324). Cambridge University Press.</t>
  </si>
  <si>
    <t>Boismier, W. A., Schreve, D. C., White, M. J., Robertson, D. A., Stuart, A. J., Etienne, S., ... &amp; Keen, D. H.</t>
  </si>
  <si>
    <t>A Middle Palaeolithic site at Lynford Quarry, Mundford, Norfolk : Interim statement</t>
  </si>
  <si>
    <t>Proceedings of the Prehistoric Society</t>
  </si>
  <si>
    <t>69, 314-324</t>
  </si>
  <si>
    <t>http://dro.dur.ac.uk/5921/</t>
  </si>
  <si>
    <t>Grutter, A. S., &amp; Bshary, R. (2003). Cleaner wrasse prefer client mucus: support for partner control mechanisms in cleaning interactions. Proceedings of the Royal Society B Biological Sciences (Supplement), 270, S242-S244.</t>
  </si>
  <si>
    <t>Grutter, A. S., &amp; Bshary, R.</t>
  </si>
  <si>
    <t>Cleaner wrasse prefer client mucus: support for partner control mechanisms in cleaning interactions</t>
  </si>
  <si>
    <t>Proceedings of the Royal Society B Biological Sciences (Supplement)</t>
  </si>
  <si>
    <t>270, S242-S244.</t>
  </si>
  <si>
    <t>Allen, W. L., Cuthill, I. C., Scott-Samuel, N. E., &amp; Baddeley, R. (2010). Why the leopard got its spots: relating pattern development to ecology in felids. Proceedings of the Royal Society of London B: Biological Sciences, rspb20101734.</t>
  </si>
  <si>
    <t>Allen, W. L., Cuthill, I. C., Scott-Samuel, N. E., &amp; Baddeley, R.</t>
  </si>
  <si>
    <t>Why the leopard got its spots: relating pattern development to ecology in felids</t>
  </si>
  <si>
    <t>rspb20101734.</t>
  </si>
  <si>
    <t>Angielczyk, K. D., &amp; Schmitz, L. (2014). Nocturnality in synapsids predates the origin of mammals by over 100 million years. Proceedings of the Royal Society of London B: Biological Sciences, 281(1793), 20141642.</t>
  </si>
  <si>
    <t>Angielczyk, K. D., &amp; Schmitz, L.</t>
  </si>
  <si>
    <t>Nocturnality in synapsids predates the origin of mammals by over 100 million years</t>
  </si>
  <si>
    <t>281(1793), 20141642.</t>
  </si>
  <si>
    <t>Blanco, R. E., &amp; Jones, W. W. (2005). Terror birds on the run: a mechanical model to estimate its maximum running speed. Proceedings of the Royal Society of London B: Biological Sciences, 272(1574), 1769-1773.</t>
  </si>
  <si>
    <t>Blanco, R. E., &amp; Jones, W. W.</t>
  </si>
  <si>
    <t>Terror birds on the run: a mechanical model to estimate its maximum running speed</t>
  </si>
  <si>
    <t>272(1574), 1769-1773.</t>
  </si>
  <si>
    <t>Blanco, R. E., Jones, W. W., &amp; Rinderknecht, A. (2009). The sweet spot of a biological hammer: the centre of percussion of glyptodont (Mammalia: Xenarthra) tail clubs. Proceedings of the Royal Society of London B: Biological Sciences, rspb20091144.</t>
  </si>
  <si>
    <t>Blanco, R. E., Jones, W. W., &amp; Rinderknecht, A.</t>
  </si>
  <si>
    <t>The sweet spot of a biological hammer: the centre of percussion of glyptodont (Mammalia: Xenarthra) tail clubs</t>
  </si>
  <si>
    <t>rspb20091144.</t>
  </si>
  <si>
    <t>Byrnes, G., Lim, N.T.-L., &amp; Spence, A.J. (2008). Take-off and landing kinetics of a free-ranging gliding mammal, the Malayan colugo (Galeopterus variegatus). Proceedings of the Royal Society B Biological Sciences, 275(1638), 20071684.</t>
  </si>
  <si>
    <t>Byrnes, G., Lim, N.T.-L., &amp; Spence, A.J.</t>
  </si>
  <si>
    <t>Take-off and landing kinetics of a free-ranging gliding mammal, the Malayan colugo (Galeopterus variegatus)</t>
  </si>
  <si>
    <t>275(1638), 20071684.</t>
  </si>
  <si>
    <t>Davis, E. B., Brakora, K. A., &amp; Lee, A. H.. (2011). Evolution of ruminant headgear: a review. Proceedings of the Royal Society B doi:10.1098/rspb.2011.0938</t>
  </si>
  <si>
    <t>Davis, E. B., Brakora, K. A., &amp; Lee, A. H..</t>
  </si>
  <si>
    <t>Evolution of ruminant headgear: a review</t>
  </si>
  <si>
    <t>278(1720), 2857-2865.</t>
  </si>
  <si>
    <t>doi:10.1098/rspb.2011.0938</t>
  </si>
  <si>
    <t>Kingdon, J., Agwanda, B., Kinnaird, M., O'Brien, T., Holland, C., Gheysens, T., ... &amp; Vollrath, F. (2011). A poisonous surprise under the coat of the African crested rat. Proceedings of the Royal Society of London B: Biological Sciences, rspb20111169.</t>
  </si>
  <si>
    <t>Kingdon, J., Agwanda, B., Kinnaird, M., O'Brien, T., Holland, C., Gheysens, T., ... &amp; Vollrath, F.</t>
  </si>
  <si>
    <t>A poisonous surprise under the coat of the African crested rat</t>
  </si>
  <si>
    <t>rspb20111169.</t>
  </si>
  <si>
    <t>Oskarsson MC, Klütsch CF, Boonyaprakob U, Wilton A, Tanabe Y, Savolainen P. (2012) Mitochondrial DNA data indicate an introduction through Mainland Southeast Asia for Australian dingoes and Polynesian domestic dogs. Proceedings of the Royal Society, series B. 279(1730):967-74.</t>
  </si>
  <si>
    <t>Oskarsson MC, Klütsch CF, Boonyaprakob U, Wilton A, Tanabe Y, Savolainen P.</t>
  </si>
  <si>
    <t>Mitochondrial DNA data indicate an introduction through Mainland Southeast Asia for Australian dingoes and Polynesian domestic dogs.</t>
  </si>
  <si>
    <t>279(1730):967-74.</t>
  </si>
  <si>
    <t>Pauli, J. N., Mendoza, J. E., Steffan, S. A., Carey, C. C., Weimer, P. J., &amp; Peery, M. Z. (2014). A syndrome of mutualism reinforces the lifestyle of a sloth. Proc. R. Soc. B, 281(1778), 20133006.</t>
  </si>
  <si>
    <t>Pauli, J. N., Mendoza, J. E., Steffan, S. A., Carey, C. C., Weimer, P. J., &amp; Peery, M. Z.</t>
  </si>
  <si>
    <t>A syndrome of mutualism reinforces the lifestyle of a sloth</t>
  </si>
  <si>
    <t>281(1778), 20133006.</t>
  </si>
  <si>
    <t>Phillips, M. J., Lin, Y.-H., Harrison, G., &amp; Penny, D. (2001). Mitochondrial genomes of a bandicoot and a brushtail possum confirm the monophyly of australidelphian marsupials. Proceedings of the Royal Society B Biological Scineces 268(1475), 20011677.</t>
  </si>
  <si>
    <t>Phillips, M. J., Lin, Y.-H., Harrison, G., &amp; Penny, D.</t>
  </si>
  <si>
    <t>Mitochondrial genomes of a bandicoot and a brushtail possum confirm the monophyly of australidelphian marsupials</t>
  </si>
  <si>
    <t>268(1475), 20011677</t>
  </si>
  <si>
    <t>Setchell JM, Wickings EJ and Knapp LA (2006) Signal content of red facial coloration in female mandrills (Mandrillus sphinx) Proceedings of the Royal Society, series B 273(1599): 2395–2400.</t>
  </si>
  <si>
    <t>Setchell JM, Wickings EJ and Knapp LA</t>
  </si>
  <si>
    <t>Signal content of red facial coloration in female mandrills (Mandrillus sphinx)</t>
  </si>
  <si>
    <t>273(1599): 2395–2400.</t>
  </si>
  <si>
    <t>Stankowich, T., &amp; Coss, R. G. (2007). The re-emergence of felid camouflage with the decay of predator recognition in deer under relaxed selection. Proceedings of the Royal Society of London B: Biological Sciences, 274(1607), 175-182.</t>
  </si>
  <si>
    <t>Stankowich, T., &amp; Coss, R. G.</t>
  </si>
  <si>
    <t>The re-emergence of felid camouflage with the decay of predator recognition in deer under relaxed selection</t>
  </si>
  <si>
    <t>274(1607), 175-182.</t>
  </si>
  <si>
    <t>Stankowich, T., &amp; Romero, A. N. (2017). The correlated evolution of antipredator defences and brain size in mammals. Proc. R. Soc. B, 284(1846), 20161857.</t>
  </si>
  <si>
    <t>Stankowich, T., &amp; Romero, A. N.</t>
  </si>
  <si>
    <t>The correlated evolution of antipredator defences and brain size in mammals</t>
  </si>
  <si>
    <t>284(1846), 20161857.</t>
  </si>
  <si>
    <t>Szűcs, M., Melbourne, B. A., Tuff, T., &amp; Hufbauer, R. A. (2014). The roles of demography and genetics in the early stages of colonization. Proceedings of the Royal Society B Biological Sciences, 281(1792), 20141073</t>
  </si>
  <si>
    <t>Szűcs, M., Melbourne, B. A., Tuff, T., &amp; Hufbauer, R. A.</t>
  </si>
  <si>
    <t>The roles of demography and genetics in the early stages of colonization</t>
  </si>
  <si>
    <t>281(1792), 20141073</t>
  </si>
  <si>
    <t>Tseng, Z. J., Wang, X., Slater, G. J., Takeuchi, G. T., Li, Q., Liu, J., &amp; Xie, G. 2014. Himalayan fossils of the oldest known pantherine establish ancient origins of big cats. Proceedings of the Royal Society B Biological Sciences, 281, 20132686.</t>
  </si>
  <si>
    <t>Tseng, Z. J., Wang, X., Slater, G. J., Takeuchi, G. T., Li, Q., Liu, J., &amp; Xie, G.</t>
  </si>
  <si>
    <t>Himalayan fossils of the oldest known pantherine establish ancient origins of big cats.</t>
  </si>
  <si>
    <t>281, 20132686.</t>
  </si>
  <si>
    <t>Widdig, A., Bercovitch, F. B., Streich, W. J., Sauermann, U., Nürnberg, P., &amp; Krawczak, M. (2004). A longitudinal analysis of reproductive skew in male rhesus macaques. Proceedings of the Royal Society B: Biological Sciences, 271(1541), 819.</t>
  </si>
  <si>
    <t>Widdig, A., Bercovitch, F. B., Streich, W. J., Sauermann, U., Nürnberg, P., &amp; Krawczak, M.</t>
  </si>
  <si>
    <t>A longitudinal analysis of reproductive skew in male rhesus macaques</t>
  </si>
  <si>
    <t>271(1541), 819.</t>
  </si>
  <si>
    <t>Xu, L., et al. (2014). The Trophic Responses of Two Different Rodent-Vector-Plague Systems to Climate Change. Proceedings of the Royal Society B: Biological Sciences, 282(1800), pp. 20141846–20141846. doi:10.1098/rspb.2014.1846.</t>
  </si>
  <si>
    <t>Xu, L., et al.</t>
  </si>
  <si>
    <t>The Trophic Responses of Two Different Rodent-Vector-Plague Systems to Climate Change</t>
  </si>
  <si>
    <t>282(1800), pp. 20141846–20141846.</t>
  </si>
  <si>
    <t>doi:10.1098/rspb.2014.1846.</t>
  </si>
  <si>
    <t>Xu, L., Schmid, B. V., Liu, J., Si, X., Stenseth, N. C., &amp; Zhang, Z. (2015). The trophic responses of two different rodent–vector–plague systems to climate change. Proceedings of the Royal Society B: Biological Sciences, 282(1800). https://doi.org/10.1098/rspb.2014.1846</t>
  </si>
  <si>
    <t>Xu, L., Schmid, B. V., Liu, J., Si, X., Stenseth, N. C., &amp; Zhang, Z.</t>
  </si>
  <si>
    <t>The trophic responses of two different rodent–vector–plague systems to climate change</t>
  </si>
  <si>
    <t>282(1800).</t>
  </si>
  <si>
    <t>https://doi.org/10.1098/rspb.2014.1846</t>
  </si>
  <si>
    <t>Baigrie, B. D., Thompson, A. M., &amp; Flower, T. P. (2014). Interspecific signalling between mutualists: food-thieving drongos use a cooperative sentinel call to manipulate foraging partners. Proceedings of the Royal Society B Biological Sciences, 281, 20141232.</t>
  </si>
  <si>
    <t>Baigrie, B. D., Thompson, A. M., &amp; Flower, T. P.</t>
  </si>
  <si>
    <t>Interspecific signalling between mutualists: food-thieving drongos use a cooperative sentinel call to manipulate foraging partners</t>
  </si>
  <si>
    <t>281, 20141232.</t>
  </si>
  <si>
    <t>Camp, A. L., Scott, B., Brainerd, E. L., &amp; Wilga, C. D. (2017). Dual function of the pectoral girdle for feeding and locomotion in white-spotted bamboo sharks. Proceedings of the Royal Society B Biological Sciences, 284(1859), 20170847</t>
  </si>
  <si>
    <t>Camp, A. L., Scott, B., Brainerd, E. L., &amp; Wilga, C. D.</t>
  </si>
  <si>
    <t>Dual function of the pectoral girdle for feeding and locomotion in white-spotted bamboo sharks</t>
  </si>
  <si>
    <t>284(1859), 20170847</t>
  </si>
  <si>
    <t>Noe, R., &amp; Bshary, R. (1997). The formation of red colobus-diana monkey associations under predation pressure from chimpanzees. Proceedings of the Royal Society B Biological Sciences, 264, 253-259.</t>
  </si>
  <si>
    <t>Noe, R., &amp; Bshary, R.</t>
  </si>
  <si>
    <t>The formation of red colobus-diana monkey associations under predation pressure from chimpanzees</t>
  </si>
  <si>
    <t>264, 253-259.</t>
  </si>
  <si>
    <t>Wroe, S., McHenry, C., &amp; Thomason, J. (2005). Bite club: comparative bite force in big biting mammals and the prediction of predatory behaviour in fossil taxa. Proceedings of the Royal Society B: Biological Sciences, 272(1563), 619-625.</t>
  </si>
  <si>
    <t>Wroe, S., McHenry, C., &amp; Thomason, J.</t>
  </si>
  <si>
    <t>Bite club: comparative bite force in big biting mammals and the prediction of predatory behaviour in fossil taxa</t>
  </si>
  <si>
    <t>272(1563), 619-625.</t>
  </si>
  <si>
    <t>Briffa, M., &amp; Lane, S. M. (2017). The role of skill in animal contests: a neglected component of fighting ability. Proceedings of the Royal Society B: Biological Sciences, 284(1863), 20171596.</t>
  </si>
  <si>
    <t>Briffa, M., &amp; Lane, S. M.</t>
  </si>
  <si>
    <t>The role of skill in animal contests: a neglected component of fighting ability</t>
  </si>
  <si>
    <t>284(1863), 20171596.</t>
  </si>
  <si>
    <t>Scopin, A. E., Saveljev, A. P., Suntsova, N. A., Gnophanxay, S., Tikhonov, A. N., &amp; Abramov, A. V. (2011). Digestive system of the Laotian rock rat Laonastes aenigmamus (Rodentia: Diatomyidae) from the evolutionary viewpoint. Proceedings of the Zoological Institute RAS, 315, 3-18.</t>
  </si>
  <si>
    <t>Scopin, A. E., Saveljev, A. P., Suntsova, N. A., Gnophanxay, S., Tikhonov, A. N., &amp; Abramov, A. V.</t>
  </si>
  <si>
    <t>Digestive system of the Laotian rock rat Laonastes aenigmamus (Rodentia: Diatomyidae) from the evolutionary viewpoint</t>
  </si>
  <si>
    <t>Proceedings of the Zoological Institute RAS</t>
  </si>
  <si>
    <t>315, 3-18.</t>
  </si>
  <si>
    <t>Yasseri, A. M., &amp; Parzefall, J. (1996). Life cycle and reproductive behaviour of the antlion Euroleon nostras (Geoffroy in Fourcroy, 1785) in northern Germany (Insecta: Neuroptera: Myrmeleontidae). Pp. 269-288 in Pure and Applied Research in Neuropterology. Proceedings of the Fifth International Symposium on Neuropterology. Cairo, Egypt, 1994. M. Canard, H. Aspöck, &amp; M. W. Mansell. (Eds.). Toulouse, France.</t>
  </si>
  <si>
    <t>Yasseri, A. M., &amp; Parzefall, J.</t>
  </si>
  <si>
    <t>Life cycle and reproductive behaviour of the antlion Euroleon nostras (Geoffroy in Fourcroy, 1785) in northern Germany (Insecta: Neuroptera: Myrmeleontidae)</t>
  </si>
  <si>
    <t>Pure and Applied Research in Neuropterology. Proceedings of the Fifth International Symposium on Neuropterology.</t>
  </si>
  <si>
    <t>Pp. 269-288, Cairo, Egypt, 1994. M. Canard, H. Aspöck, &amp; M. W. Mansell. (Eds.). Toulouse, France.</t>
  </si>
  <si>
    <t>Auffenberg, W. (1954). Additional specimens of Gavialosuchus americanus (Sellards) from a new locality in Florida. Quarterly Journal of the Florida Academy of Sciences, 17(4), 185-209.</t>
  </si>
  <si>
    <t>Auffenberg, W.</t>
  </si>
  <si>
    <t>Additional specimens of Gavialosuchus americanus (Sellards) from a new locality in Florida</t>
  </si>
  <si>
    <t>Quarterly Journal of the Florida Academy of Sciences</t>
  </si>
  <si>
    <t>17(4), 185-209.</t>
  </si>
  <si>
    <t>Abrams, G., Bello, S. M., Di Modica, K., Pirson, S., &amp; Bonjean, D. (2014). When Neanderthals used cave bear (Ursus spelaeus) remains: Bone retouchers from unit 5 of Scladina Cave (Belgium). Quaternary International, 326, 274-287.</t>
  </si>
  <si>
    <t>Abrams, G., Bello, S. M., Di Modica, K., Pirson, S., &amp; Bonjean, D.</t>
  </si>
  <si>
    <t>When Neanderthals used cave bear (Ursus spelaeus) remains: Bone retouchers from unit 5 of Scladina Cave (Belgium)</t>
  </si>
  <si>
    <t>Quaternary International</t>
  </si>
  <si>
    <t>326, 274-287.</t>
  </si>
  <si>
    <t>Albert, R. M., Berna, F., &amp; Goldbrg , P. (2012). Insights on Neanderthal fire use at Kebara Cave (Israel) through high resolution study of prehistoric combustion features: evidence from phytoliths and thin sections. Quaternary International, 247, 278-293.</t>
  </si>
  <si>
    <t>Albert, R. M., Berna, F., &amp; Goldbrg , P.</t>
  </si>
  <si>
    <t>Insights on Neanderthal fire use at Kebara Cave (Israel) through high resolution study of prehistoric combustion features: evidence from phytoliths and thin sections</t>
  </si>
  <si>
    <t>247, 278-293.</t>
  </si>
  <si>
    <t>Barkai, R. (2016). Elephants are people, people are elephants: Human–proboscideans similarities as a case for cross cultural animal humanization in recent and Paleolithic times. Quaternary International, 406, 239-245.</t>
  </si>
  <si>
    <t>Barkai, R.</t>
  </si>
  <si>
    <t>Elephants are people, people are elephants: Human–proboscideans similarities as a case for cross cultural animal humanization in recent and Paleolithic times</t>
  </si>
  <si>
    <t>406, 239-245.</t>
  </si>
  <si>
    <t>Daujeard, C., Fernandes, P., Guadelli, J. L., Moncel, M. H., Santagata, C., &amp; Raynal, J. P. (2012). Neanderthal subsistence strategies in Southeastern France between the plains of the Rhone Valley and the mid-mountains of the Massif Central (MIS 7 to MIS 3). Quaternary International, 252, 32-47.</t>
  </si>
  <si>
    <t>Daujeard, C., Fernandes, P., Guadelli, J. L., Moncel, M. H., Santagata, C., &amp; Raynal, J. P.</t>
  </si>
  <si>
    <t>Neanderthal subsistence strategies in Southeastern France between the plains of the Rhone Valley and the mid-mountains of the Massif Central (MIS 7 to MIS 3)</t>
  </si>
  <si>
    <t>252, 32-47.</t>
  </si>
  <si>
    <t>Palmqvist, P., Martínez-Navarro, B., Pérez-Claros, J.A., Torregrosa, V., Figueirido, B., Jiménez-Arenas, J. M., Espigares, M. P., Ros-Montoya, S., &amp; De Renzi, M. (2011). The giant hyena Pachycrocuta brevirostris: modelling bone-cracking behavior of an extinct carnivore. Quaternary International, 243(1), 61-79.</t>
  </si>
  <si>
    <t>Palmqvist, P., Martínez-Navarro, B., Pérez-Claros, J.A., Torregrosa, V., Figueirido, B., Jiménez-Arenas, J. M., Espigares, M. P., Ros-Montoya, S., &amp; De Renzi, M.</t>
  </si>
  <si>
    <t>The giant hyena Pachycrocuta brevirostris: modelling bone-cracking behavior of an extinct carnivore</t>
  </si>
  <si>
    <t>243(1), 61-79.</t>
  </si>
  <si>
    <t>Van Valkenburgh, B., &amp; Hertel, F. (1998). The decline of North American predators during the Late Pleistocene. In "Quaternary Paleozoology in the Northern Hemisphere" Volume 27 (Saunders, J. J., Styles, B. W., &amp; Baryshnikov, G. F., eds.). Illinois State Museum Scientific Papers, Springfield, Illinois, pp. 357-374.</t>
  </si>
  <si>
    <t>Van Valkenburgh, B., &amp; Hertel, F.</t>
  </si>
  <si>
    <t>The decline of North American predators during the Late Pleistocene</t>
  </si>
  <si>
    <t>Quaternary Paleozoology in the Northern Hemisphere</t>
  </si>
  <si>
    <t>Volume 27 Illinois State Museum Scientific Papers, Springfield, Illinois, pp. 357-374.</t>
  </si>
  <si>
    <t>Matheus, P. E. (1995) Diet and co-ecology of Pleistocene short-faced bears and brown bears in eastern Beringia. Quaternary Research, 44(3), 447-453.</t>
  </si>
  <si>
    <t>Matheus, P. E.</t>
  </si>
  <si>
    <t>Diet and co-ecology of Pleistocene short-faced bears and brown bears in eastern Beringia.</t>
  </si>
  <si>
    <t>Quaternary Research</t>
  </si>
  <si>
    <t>44(3), 447-453.</t>
  </si>
  <si>
    <t>Matheus, P. E. (1995). Diet and co-ecology of Pleistocene short-faced bears and brown bears in eastern Beringia. Quaternary Research, 44(3), 447-453.</t>
  </si>
  <si>
    <t>Diet and co-ecology of Pleistocene short-faced bears and brown bears in eastern Beringia</t>
  </si>
  <si>
    <t>Raia, P., Meloro, C., &amp; Barbera, C. 2007. Inconstancy in predator/prey ratios in Quaternary large mammal communities of Italy, with an appraisal of mechanisms. Quaternary Research, 67(2), 255-263.</t>
  </si>
  <si>
    <t>Raia, P., Meloro, C., &amp; Barbera, C.</t>
  </si>
  <si>
    <t>Inconstancy in predator/prey ratios in Quaternary large mammal communities of Italy, with an appraisal of mechanisms.</t>
  </si>
  <si>
    <t>67(2), 255-263.</t>
  </si>
  <si>
    <t>Veltre, D. W., Yesner, D. R., Crossen, K. J., Graham, R. W., &amp; Coltrain, J. B. (2008). Patterns of faunal extinction and paleoclimatic change from mid-Holocene mammoth and polar bear remains, Pribilof Islands, Alaska. Quaternary Research, 70(1), 40-50.</t>
  </si>
  <si>
    <t>Veltre, D. W., Yesner, D. R., Crossen, K. J., Graham, R. W., &amp; Coltrain, J. B.</t>
  </si>
  <si>
    <t>Patterns of faunal extinction and paleoclimatic change from mid-Holocene mammoth and polar bear remains, Pribilof Islands, Alaska</t>
  </si>
  <si>
    <t>70(1), 40-50.</t>
  </si>
  <si>
    <t>Miller, E. J., Eldridge, M. D. B., Cooper, D. W., &amp; Herbert, C. A. (2010). Dominance, body size and internal relatedness influence male reproductive success in eastern grey kangaroos (Macropus giganteus). Reproduction, Fertility and Development, 22(3), 539–549. https://doi.org/10.1071/RD09061</t>
  </si>
  <si>
    <t>Miller, E. J., Eldridge, M. D. B., Cooper, D. W., &amp; Herbert, C. A.</t>
  </si>
  <si>
    <t>Dominance, body size and internal relatedness influence male reproductive success in eastern grey kangaroos (Macropus giganteus)</t>
  </si>
  <si>
    <t>Reproduction, Fertility and Development</t>
  </si>
  <si>
    <t>22(3), 539–549.</t>
  </si>
  <si>
    <t xml:space="preserve"> https://doi.org/10.1071/RD09061</t>
  </si>
  <si>
    <t>da Silva, R. B., Correa, A. S., Lucia, T. M. C. D., Pereira, A. I. A., Cruz, I., &amp; Zanuncio, J. C.. (2012). Does the aggressiveness of the prey modify the attack behavior of the predator Supputius cincticeps (Stål) (Hemiptera, Pentatomidae)? Revista Brasileira de Entomologia 56(2): ISSN 0085-5626.</t>
  </si>
  <si>
    <t>da Silva, R. B., Correa, A. S., Lucia, T. M. C. D., Pereira, A. I. A., Cruz, I., &amp; Zanuncio, J. C..</t>
  </si>
  <si>
    <t>Does the aggressiveness of the prey modify the attack behavior of the predator Supputius cincticeps (Stål) (Hemiptera, Pentatomidae)?</t>
  </si>
  <si>
    <t>Revista Brasileira de Entomologia</t>
  </si>
  <si>
    <t>56(2), 244-248</t>
  </si>
  <si>
    <t>http://dx.doi.org/10.1590/S0085-56262012005000031</t>
  </si>
  <si>
    <t>Soibelzon, L. H., Zamorano, M., Scillato-Yané, G. J., Piazza, D., Rodríguez, S., Soibelzon, E., Tonni, E. P., San Christobal, J., &amp; Beilinson, E. (2012). Un Glyptodontidae de gran tamaño en el Holoceno temprano de la región Pampeana, Argentina. Revista Brasileira de Paleontologia, 15(1), 105-112.</t>
  </si>
  <si>
    <t>Soibelzon, L. H., Zamorano, M., Scillato-Yané, G. J., Piazza, D., Rodríguez, S., Soibelzon, E., Tonni, E. P., San Christobal, J., &amp; Beilinson, E.</t>
  </si>
  <si>
    <t>Un Glyptodontidae de gran tamaño en el Holoceno temprano de la región Pampeana, Argentina</t>
  </si>
  <si>
    <t>Revista Brasileira de Paleontologia</t>
  </si>
  <si>
    <t>15(1), 105-112.</t>
  </si>
  <si>
    <t>Pedó, E., Tomazzoni, A. C., Hartz, S. M., &amp; Christoff, A. U. (2006). Diet of crab-eating fox, Cerdocyon thous (Linnaeus)(Carnivora, Canidae), in a suburban area of southern Brazil. Revista Brasileira de Zoologia, 23(3), 637-641.</t>
  </si>
  <si>
    <t>Pedó, E., Tomazzoni, A. C., Hartz, S. M., &amp; Christoff, A. U.</t>
  </si>
  <si>
    <t>Diet of crab-eating fox, Cerdocyon thous (Linnaeus)(Carnivora, Canidae), in a suburban area of southern Brazil</t>
  </si>
  <si>
    <t>Revista Brasileira de Zoologia</t>
  </si>
  <si>
    <t>23(3), 637-641.</t>
  </si>
  <si>
    <t>Young, J. K., &amp; Franklin, W. L. (2004). Activity budget patterns in family-group and solitary territorial male guanacos. Revista Chilena de Historia Natural, 77, 617-625.</t>
  </si>
  <si>
    <t>Young, J. K., &amp; Franklin, W. L.</t>
  </si>
  <si>
    <t>Activity budget patterns in family-group and solitary territorial male guanacos</t>
  </si>
  <si>
    <t>Revista Chilena de Historia Natural</t>
  </si>
  <si>
    <t>77, 617-625.</t>
  </si>
  <si>
    <t>Jiménez, C. F., Quintana, H., Pacheco, V., Melton, D., Torrealva, J., &amp; Tello, G. (2010). Camera trap survey of medium and large mammals in a montane rainforest of northern Peru. Revista peruana de Biología, 17(2), 191-196.</t>
  </si>
  <si>
    <t>Jiménez, C. F., Quintana, H., Pacheco, V., Melton, D., Torrealva, J., &amp; Tello, G.</t>
  </si>
  <si>
    <t>Camera trap survey of medium and large mammals in a montane rainforest of northern Peru</t>
  </si>
  <si>
    <t>Revista peruana de Biología</t>
  </si>
  <si>
    <t>17(2), 191-196.</t>
  </si>
  <si>
    <t>Barman, R. et al., (2015). Emergency relief for animals amidst natural disasters, especially floods in Assam, India. Rhino Resource Center Report, 1-10</t>
  </si>
  <si>
    <t>Barman, R. et al.,</t>
  </si>
  <si>
    <t>Emergency relief for animals amidst natural disasters, especially floods in Assam, India</t>
  </si>
  <si>
    <t>Rhino Resource Center Report</t>
  </si>
  <si>
    <t>http://www.rhinoresourcecenter.com/index.php?s=1&amp;act=refs&amp;CODE=ref_detail&amp;id=1453973666</t>
  </si>
  <si>
    <t>Diseases directly transmitted by rodents | Rodents | CDC. (2018, September 4). Retrieved September 11, 2018, from https://www.cdc.gov/rodents/diseases/direct.html</t>
  </si>
  <si>
    <t>Centers for Disease Control and Prevention</t>
  </si>
  <si>
    <t>Diseases directly transmitted by rodents</t>
  </si>
  <si>
    <t>Rodents - CDC</t>
  </si>
  <si>
    <t>https://www.cdc.gov/rodents/diseases/direct.html</t>
  </si>
  <si>
    <t>Griffiths, K., Hou, R., Wang, H., Zhang, Z., Zhang, L., Zhang, T., Watson, D. G., Burchmore, R. J. S., Loeffler, K., &amp; Kennedy, M. W.</t>
  </si>
  <si>
    <t>Royal Society Open Science</t>
  </si>
  <si>
    <t>2, 150395.</t>
  </si>
  <si>
    <t>Pruetz, J. D., Bertolani, P., Ontl, K. B., Linshield, S., Shelley, M., &amp; Wessling, E. G. (2015). New evidence on the tool-assisted hunting exhibited by chimpanzees (Pan troglodytes verus) in a savannah habitat at Fongoli, Senetal. Royal Society Open Science, 2(4), 140507.</t>
  </si>
  <si>
    <t>Pruetz, J. D., Bertolani, P., Ontl, K. B., Linshield, S., Shelley, M., &amp; Wessling, E. G.</t>
  </si>
  <si>
    <t>New evidence on the tool-assisted hunting exhibited by chimpanzees (Pan troglodytes verus) in a savannah habitat at Fongoli, Senetal</t>
  </si>
  <si>
    <t>2(4), 140507.</t>
  </si>
  <si>
    <t>San Diego Zoo Global. (2013, April 15). African Lion Fact Sheet. Retrieved September 19, 2018, from http://library.sandiegozoo.org/factsheets/african_lion/lion.htm</t>
  </si>
  <si>
    <t>San Diego Zoo Global.</t>
  </si>
  <si>
    <t>African Lion Fact Sheet</t>
  </si>
  <si>
    <t>San Diego Zoo Global</t>
  </si>
  <si>
    <t>http://library.sandiegozoo.org/factsheets/african_lion/lion.htm</t>
  </si>
  <si>
    <t>Barash, D. P. (1974). Neighbor recognition in two" solitary" carnivores: the raccoon (Procyon lotor) and the red fox (Vulpes fulva). Science, 185(4153), 794-796.</t>
  </si>
  <si>
    <t>Barash, D. P.</t>
  </si>
  <si>
    <t>Neighbor recognition in two" solitary" carnivores: the raccoon (Procyon lotor) and the red fox (Vulpes fulva)</t>
  </si>
  <si>
    <t>185(4153), 794-796.</t>
  </si>
  <si>
    <t>Carlson KJ, Stout D, Jashashvili T, de Ruiter DJ, Tafforeau P, Carlson K, and Berger LR. (2011) The endocast of MH1, Australopithecus sediba. Science 333:1402-1406</t>
  </si>
  <si>
    <t>Carlson KJ, Stout D, Jashashvili T, de Ruiter DJ, Tafforeau P, Carlson K, and Berger LR.</t>
  </si>
  <si>
    <t>The endocast of MH1, Australopithecus sediba.</t>
  </si>
  <si>
    <t>333:1402-1406</t>
  </si>
  <si>
    <t>Clutton-Brock TH, Brotherton PNM, Russell AF, O'Riain MJ, Gaynor D, Kansky R, Friffin A, Manser M, Sharpe L, McIlraith GM, Small T, Moss A, and Monfort S (2001) Cooperation, control, and concession in meerkats. Science 291:478-481.</t>
  </si>
  <si>
    <t>Clutton-Brock TH, Brotherton PNM, Russell AF, O'Riain MJ, Gaynor D, Kansky R, Friffin A, Manser M, Sharpe L, McIlraith GM, Small T, Moss A, and Monfort S</t>
  </si>
  <si>
    <t>Cooperation, control, and concession in meerkats.</t>
  </si>
  <si>
    <t>291:478-481.</t>
  </si>
  <si>
    <t>Dean, L. G., Kendal, R. L., Schapiro, S. J., Thierry, B., &amp; Laland, K. N. (2012). Identification of the social and cognitive processes underlying human cumulative culture. Science, 335(6072), 1114-1118.</t>
  </si>
  <si>
    <t>Dean, L. G., Kendal, R. L., Schapiro, S. J., Thierry, B., &amp; Laland, K. N.</t>
  </si>
  <si>
    <t>Identification of the social and cognitive processes underlying human cumulative culture</t>
  </si>
  <si>
    <t>335(6072), 1114-1118.</t>
  </si>
  <si>
    <t>Deng, T., Wang, W., Fortelius, M., Qiang, L., Wang, Y., Tseng, Z. J., Takeuchi, G. T., Saylor, J. E., Säilä, L. K., &amp; Xie., G. (2011). Out of Tibet: Pliocene woolly rhino suggests high-plateau origin of ice age megaherbivores. Science, 333(6047), 1285-1288.</t>
  </si>
  <si>
    <t>Deng, T., Wang, W., Fortelius, M., Qiang, L., Wang, Y., Tseng, Z. J., Takeuchi, G. T., Saylor, J. E., Säilä, L. K., &amp; Xie., G.</t>
  </si>
  <si>
    <t>Out of Tibet: Pliocene woolly rhino suggests high-plateau origin of ice age megaherbivores</t>
  </si>
  <si>
    <t>333(6047), 1285-1288.</t>
  </si>
  <si>
    <t>Estes, J. A., Tinker, M. T., Williams, T. M., &amp; Doak, D. F. (1998). Killer whale predation on sea otters linking oceanic and nearshore ecosystems. Science, 282(5388), 473-476.</t>
  </si>
  <si>
    <t>Estes, J. A., Tinker, M. T., Williams, T. M., &amp; Doak, D. F.</t>
  </si>
  <si>
    <t>Killer whale predation on sea otters linking oceanic and nearshore ecosystems</t>
  </si>
  <si>
    <t>282(5388), 473-476.</t>
  </si>
  <si>
    <t>Falk, D., Hildebolt, C., Smith, K., Morwood, M. J., Sutikna, T., Brown, P., Jatmiko, Saptomo, E. W., Brunsden, B., &amp; Prior, F. (2005). The brain of LB1, Homo floresiensis. Science, 308(5719), 242-245.</t>
  </si>
  <si>
    <t>Falk, D., Hildebolt, C., Smith, K., Morwood, M. J., Sutikna, T., Brown, P., Jatmiko, Saptomo, E. W., Brunsden, B., &amp; Prior, F.</t>
  </si>
  <si>
    <t>The brain of LB1, Homo floresiensis</t>
  </si>
  <si>
    <t>308(5719), 242-245.</t>
  </si>
  <si>
    <t>Green, R. E., Braun, E. L., Armstrong, J., Earl, D., Nguyen, N., Hickey, G., ... &amp; Kern, C. (2014). Three crocodilian genomes reveal ancestral patterns of evolution among archosaurs. Science, 346(6215), 1254449.</t>
  </si>
  <si>
    <t>Green, R. E., Braun, E. L., Armstrong, J., Earl, D., Nguyen, N., Hickey, G., ... &amp; Kern, C.</t>
  </si>
  <si>
    <t>Three crocodilian genomes reveal ancestral patterns of evolution among archosaurs</t>
  </si>
  <si>
    <t>346(6215), 1254449.</t>
  </si>
  <si>
    <t>Payne RS and McVay S (1971) Songs of Humpback Whales. Science 173(3997):585-597.</t>
  </si>
  <si>
    <t>Payne RS and McVay S</t>
  </si>
  <si>
    <t>Songs of Humpback Whales</t>
  </si>
  <si>
    <t>173(3997):585-597</t>
  </si>
  <si>
    <t>Shaw, C.A., &amp; McDonald, H.G. (1987). First record of giant anteater (Xenarthra, Myrmecophagidae) in North America. Science, 236(4798), 186-188.</t>
  </si>
  <si>
    <t>Shaw, C.A., &amp; McDonald, H.G.</t>
  </si>
  <si>
    <t>First record of giant anteater (Xenarthra, Myrmecophagidae) in North America</t>
  </si>
  <si>
    <t>236(4798), 186-188.</t>
  </si>
  <si>
    <t>Ward, C. V., Kimbel, W. H., &amp; Johanson, D. C. (2011). Complete fourth metatarsal and arches in the foot of Australopithecus afarensis. Science, 331, 750-753.</t>
  </si>
  <si>
    <t>Ward, C. V., Kimbel, W. H., &amp; Johanson, D. C.</t>
  </si>
  <si>
    <t>Complete fourth metatarsal and arches in the foot of Australopithecus afarensis</t>
  </si>
  <si>
    <t>331, 750-753.</t>
  </si>
  <si>
    <t>West, P. M., &amp; Packer, C. (2002). Sexual selection, temperature, and the lion's mane. Science, 297(5585), 1339-1343.</t>
  </si>
  <si>
    <t>West, P. M., &amp; Packer, C.</t>
  </si>
  <si>
    <t>Sexual selection, temperature, and the lion's mane</t>
  </si>
  <si>
    <t>297(5585), 1339-1343.</t>
  </si>
  <si>
    <t>Eisner, T., &amp; Davis, J. A. (1967). Mongoose throwing and smashing millipedes. Science, 155(3762), 577-579.</t>
  </si>
  <si>
    <t>Eisner, T., &amp; Davis, J. A.</t>
  </si>
  <si>
    <t>Mongoose throwing and smashing millipedes</t>
  </si>
  <si>
    <t>155(3762), 577-579.</t>
  </si>
  <si>
    <t>Pennisi, E. (2015). Africa's soil engineers: termites. Science, 347(6222), 596-597.</t>
  </si>
  <si>
    <t>Pennisi, E.</t>
  </si>
  <si>
    <t>Africa's soil engineers: termites</t>
  </si>
  <si>
    <t>347(6222), 596-597.</t>
  </si>
  <si>
    <t>Mlot, C. (2018). Classic wolf-moose study to be restarted on Isle Royale. Science, 361(6409), 1298-1299.</t>
  </si>
  <si>
    <t>Mlot, C.</t>
  </si>
  <si>
    <t>Classic wolf-moose study to be restarted on Isle Royale</t>
  </si>
  <si>
    <t>361(6409), 1298-1299.</t>
  </si>
  <si>
    <t>Mlot, C. (2015). Inbred wolf population on Isle Royale collapses. Science, 348(6233), 383.</t>
  </si>
  <si>
    <t>Inbred wolf population on Isle Royale collapses</t>
  </si>
  <si>
    <t>348(6233), 383.</t>
  </si>
  <si>
    <t>Kupferschmidt,K.</t>
  </si>
  <si>
    <t>Controversial study claims there are only two types of tiger</t>
  </si>
  <si>
    <t>Science Magazine</t>
  </si>
  <si>
    <t>http://www.sciencemag.org/news/2015/06/controversial-study-claims-there-are-only-two-types-tiger</t>
  </si>
  <si>
    <t>Pooley, A. C., &amp; Gans, C. (1976). The nile crocodile. Scientific American, 234(4), 114-125.</t>
  </si>
  <si>
    <t>Pooley, A. C., &amp; Gans, C.</t>
  </si>
  <si>
    <t>The nile crocodile</t>
  </si>
  <si>
    <t>Scientific American</t>
  </si>
  <si>
    <t>234(4), 114-125.</t>
  </si>
  <si>
    <t>Shushma, H. S., &amp; Singh, M.. (2008). Hunting of Indian giant squirrel (Ratufa indica) by the lion-tailed macaque (Macaca silenus) in the Western Ghats, India. Scientific Correspondence 95(11): 1535-1536.</t>
  </si>
  <si>
    <t>Shushma, H. S., &amp; Singh, M..</t>
  </si>
  <si>
    <t>Scientific Correspondence</t>
  </si>
  <si>
    <t>95(11): 1535-1536.</t>
  </si>
  <si>
    <t>Fehlmann, G., O’Riain, M. J., Kerr-Smith, C., Hailes, S., Luckman, A., Shepard, E. L., &amp; King, A. J. (2017). Extreme behavioural shifts by baboons exploiting risky, resource-rich, human-modified environments. Scientific Reports, 7(1), 15057.</t>
  </si>
  <si>
    <t>Fehlmann, G., O’Riain, M. J., Kerr-Smith, C., Hailes, S., Luckman, A., Shepard, E. L., &amp; King, A. J.</t>
  </si>
  <si>
    <t>Extreme behavioural shifts by baboons exploiting risky, resource-rich, human-modified environments</t>
  </si>
  <si>
    <t>Scientific Reports</t>
  </si>
  <si>
    <t>7(1), 15057.</t>
  </si>
  <si>
    <t>Duarte, A., Cotter, S. C., De Gasperin, O., Houslay, T. M., Boncoraglio, G., Welch, M., &amp; Kilner, R. M. (2017). No evidence of a cleaning mutualism between burying beetles and their phoretic mites. Scientific Reports, 7, 13838.</t>
  </si>
  <si>
    <t>Duarte, A., Cotter, S. C., De Gasperin, O., Houslay, T. M., Boncoraglio, G., Welch, M., &amp; Kilner, R. M.</t>
  </si>
  <si>
    <t>No evidence of a cleaning mutualism between burying beetles and their phoretic mites</t>
  </si>
  <si>
    <t>7, 13838.</t>
  </si>
  <si>
    <t>Ronald, K., &amp; Yeroulanos, M. (1984, October). A conservation plan for Monachus monachus on Greek islands and coasts. In Second international conference on the monk seals, La Rochelle, France (pp. 5-6).</t>
  </si>
  <si>
    <t>Ronald, K., &amp; Yeroulanos, M.</t>
  </si>
  <si>
    <t>A conservation plan for Monachus monachus on Greek islands and coasts</t>
  </si>
  <si>
    <t>Second international conference on the monk seals</t>
  </si>
  <si>
    <t>La Rochelle, France (pp. 5-6).</t>
  </si>
  <si>
    <t>Hoffmann, M., Roberts, R. L., &amp; Kern, J. (2014) Tree climbing and denning by common dwarf mongoose Helogale parvula. Small Carnivore Research, 50, 66-67.</t>
  </si>
  <si>
    <t>Hoffmann, M., Roberts, R. L., &amp; Kern, J.</t>
  </si>
  <si>
    <t>Tree climbing and denning by common dwarf mongoose Helogale parvula.</t>
  </si>
  <si>
    <t>Small Carnivore Research</t>
  </si>
  <si>
    <t>50, 66-67.</t>
  </si>
  <si>
    <t>Nweeia, M. T., Nutarak, C., Eichmiller, F. C., Eidelman, N., Giuseppetti, A. A., Quinn, J., Mead, J. G., K'issuk, K., Hauschka, P. V., Tyler, E. M., Potter, C. W., Orr, J. R., Avike, R., Nielsen, P., &amp; Angnatsiak, D. (2009). Considerations Of Anatomy, Morphology, Evolution, and Function for Narwhal Dentition. in Smithsonian at the Poles: Contributions to International Polar Year Science, edited by Krupnik, I., Lang, M. A., and Miller, S. E., 223–240. IPY. https://doi.org/10.5479/si.097884601X.16</t>
  </si>
  <si>
    <t>Nweeia, M. T., Nutarak, C., Eichmiller, F. C., Eidelman, N., Giuseppetti, A. A., Quinn, J., Mead, J. G., K'issuk, K., Hauschka, P. V., Tyler, E. M., Potter, C. W., Orr, J. R., Avike, R., Nielsen, P., &amp; Angnatsiak, D.</t>
  </si>
  <si>
    <t>Considerations Of Anatomy, Morphology, Evolution, and Function for Narwhal Dentition</t>
  </si>
  <si>
    <t>Smithsonian at the Poles: Contributions to International Polar Year Science</t>
  </si>
  <si>
    <t>edited by Krupnik, I., Lang, M. A., and Miller, S. E., 223–240. IPY.</t>
  </si>
  <si>
    <t>https://doi.org/10.5479/si.097884601X.16</t>
  </si>
  <si>
    <t>McCarthy, T.M., &amp; Chapron, G. (2003). Snow Leopard Survival Strategy. Seattle, Washington. Snow Leopard Trust and Snow Leopard Network.</t>
  </si>
  <si>
    <t>McCarthy, T.M., &amp; Chapron, G.</t>
  </si>
  <si>
    <t>Snow Leopard Survival Strategy</t>
  </si>
  <si>
    <t>Snow Leopard Network</t>
  </si>
  <si>
    <t>Seattle, Washington. Snow Leopard Trust and Snow Leopard Network.</t>
  </si>
  <si>
    <t>http://www.snowleopardnetwork.org/docs/slss_full.pdf</t>
  </si>
  <si>
    <t>Network, S. L. (2014). Snow leopard survival strategy. Seattle, Washington, USA, 1-145.</t>
  </si>
  <si>
    <t>Network, S. L.</t>
  </si>
  <si>
    <t>Snow leopard survival strategy</t>
  </si>
  <si>
    <t>Seattle, Washington, USA, 1-145.</t>
  </si>
  <si>
    <t>http://www.snowleopardnetwork.org/docs/Snow_Leopard_Survival_Strategy_2014.1.pdf</t>
  </si>
  <si>
    <t>Vilela, A. A., &amp; Del-Claro, K. (2011). Feeding behavior of the black-tufted-ear marmoset (Callithrix penicillata)(Primata, Callitrichidae) in a tropical cerrado savanna. Sociobiology, 58(2), 1-6.</t>
  </si>
  <si>
    <t>Vilela, A. A., &amp; Del-Claro, K.</t>
  </si>
  <si>
    <t>Feeding behavior of the black-tufted-ear marmoset (Callithrix penicillata)(Primata, Callitrichidae) in a tropical cerrado savanna</t>
  </si>
  <si>
    <t>Sociobiology</t>
  </si>
  <si>
    <t>58(2), 1-6.</t>
  </si>
  <si>
    <t>Elsey, R. M. (2006). Food habits of Macrochelys temminckii (alligator snapping turtle) from Arkansas and Louisiana. Southeastern Naturalist, 5(3), 443-452.</t>
  </si>
  <si>
    <t>Elsey, R. M.</t>
  </si>
  <si>
    <t>Food habits of Macrochelys temminckii (alligator snapping turtle) from Arkansas and Louisiana</t>
  </si>
  <si>
    <t>Southeastern Naturalist</t>
  </si>
  <si>
    <t>5(3), 443-452.</t>
  </si>
  <si>
    <t>Mills, J. L.. (1996). Equine Gothic: The Dead Mule as Generic Signifier in Southern Literature of the Twentieth Century. Southern Literary Journal 29(1): 2-17.</t>
  </si>
  <si>
    <t>Mills, J. L..</t>
  </si>
  <si>
    <t>Equine Gothic: The Dead Mule as Generic Signifier in Southern Literature of the Twentieth Century</t>
  </si>
  <si>
    <t>Southern Literary Journal</t>
  </si>
  <si>
    <t>29(1): 2-17.</t>
  </si>
  <si>
    <t>Herzig, V., &amp; King, G. F. (2013). The neurotoxic mode of action of venoms from the spider family Theraphosidae. In Spider Ecophysiology (pp. 203-215). Springer, Berlin, Heidelberg.</t>
  </si>
  <si>
    <t>Herzig, V., &amp; King, G. F.</t>
  </si>
  <si>
    <t>The neurotoxic mode of action of venoms from the spider family Theraphosidae</t>
  </si>
  <si>
    <t>Spider Ecophysiology</t>
  </si>
  <si>
    <t>(pp. 203-215). Springer. Berlin, Heidelberg.</t>
  </si>
  <si>
    <t>Youlatos, Dionisios. (2008). Locomotion and positional behavior of spider monkeys. Spider Monkeys: behavior, ecology, and evolution of the genus Ateles. Cambridge: Cambridge University Press. p, 185-219.</t>
  </si>
  <si>
    <t>Youlatos, Dionisios.</t>
  </si>
  <si>
    <t>Locomotion and positional behavior of spider monkeys</t>
  </si>
  <si>
    <t>Spider Monkeys: behavior, ecology, and evolution of the genus Ateles.</t>
  </si>
  <si>
    <t>Cambridge: Cambridge University Press. p, 185-219.</t>
  </si>
  <si>
    <t>Zapata, S. C., Travaini, A., Delibes, M., &amp; Martínez-Peck, R. (2005). Food habits and resource partitioning between grey and culpeo foxes in southeastern Argentine Patagonia. Studies on Neotropical Fauna and Environment, 40(2), 97-103.</t>
  </si>
  <si>
    <t>Zapata, S. C., Travaini, A., Delibes, M., &amp; Martínez-Peck, R.</t>
  </si>
  <si>
    <t>Food habits and resource partitioning between grey and culpeo foxes in southeastern Argentine Patagonia</t>
  </si>
  <si>
    <t>Studies on Neotropical Fauna and Environment</t>
  </si>
  <si>
    <t>40(2), 97-103.</t>
  </si>
  <si>
    <t>Parsons, M. J. (1984). biology and conservation of Ornithoptera alexandrae. In Symposia of the Royal Entomological Society of London.</t>
  </si>
  <si>
    <t>Parsons, M. J.</t>
  </si>
  <si>
    <t>Biology and Conservation of Ornithoptera Alexandrae</t>
  </si>
  <si>
    <t>Symposia of the Royal Entomological Society of London.</t>
  </si>
  <si>
    <t>vol. 11. pp. 327-331</t>
  </si>
  <si>
    <t>Seidensticker, J., &amp; McDougal, C. (1993). Tiger predatory behaviour, ecology and conservation. In Symposium of the zoological society of London.</t>
  </si>
  <si>
    <t>Seidensticker, J., &amp; McDougal, C.</t>
  </si>
  <si>
    <t>Tiger predatory behaviour, ecology and conservation</t>
  </si>
  <si>
    <t>Symposium of the Zoological Society of London.</t>
  </si>
  <si>
    <t>Jansa, S. A., Barker, F. K., &amp; Heaney, L. R. (2006). The pattern and timing of diversification of Philippine endemic rodents: evidence from mitochondrial and nuclear gene sequences. Systematic Biology, 55(1), 73-88.</t>
  </si>
  <si>
    <t>Jansa, S. A., Barker, F. K., &amp; Heaney, L. R.</t>
  </si>
  <si>
    <t>The pattern and timing of diversification of Philippine endemic rodents: evidence from mitochondrial and nuclear gene sequences</t>
  </si>
  <si>
    <t>Systematic Biology</t>
  </si>
  <si>
    <t>55(1), 73-88.</t>
  </si>
  <si>
    <t>Owen, D., &amp; Pemberton, D. (2005). Tasmanian devil: a unique and threatened animal (p. 232). Crows Nest (Australia): Allen &amp; Unwin.</t>
  </si>
  <si>
    <t>Owen, D., &amp; Pemberton, D.</t>
  </si>
  <si>
    <t>Tasmanian devil: a unique and threatened animal</t>
  </si>
  <si>
    <t>Allen &amp; Unwin, Crows Nest, N.S.W</t>
  </si>
  <si>
    <t>Dalquest, W. W., &amp; Orcutt, D. R. (1942). The biology of the least shrew-mole, Neurotrichus gibbsii minor. The American Midland Naturalist, 27(2), 387-401.</t>
  </si>
  <si>
    <t>Dalquest, W. W., &amp; Orcutt, D. R.</t>
  </si>
  <si>
    <t>The biology of the least shrew-mole, Neurotrichus gibbsii minor</t>
  </si>
  <si>
    <t>The American Midland Naturalist</t>
  </si>
  <si>
    <t>27(2), 387-401.</t>
  </si>
  <si>
    <t>Labisky, R. F., &amp; Boulay, M. C. (1998). Behaviors of bobcats preying on white-tailed deer in the Everglades. The American midland naturalist, 139(2), 275-281.</t>
  </si>
  <si>
    <t>Labisky, R. F., &amp; Boulay, M. C.</t>
  </si>
  <si>
    <t>Behaviors of bobcats preying on white-tailed deer in the Everglades</t>
  </si>
  <si>
    <t>139(2), 275-281.</t>
  </si>
  <si>
    <t>Cypher, B. L., &amp; Cypher, E. A. (1999). Germination rates of tree seeds ingested by coyotes and raccoons. The American midland naturalist, 142(1), 71-77.</t>
  </si>
  <si>
    <t>Cypher, B. L., &amp; Cypher, E. A.</t>
  </si>
  <si>
    <t>Germination rates of tree seeds ingested by coyotes and raccoons</t>
  </si>
  <si>
    <t>The American midland naturalist</t>
  </si>
  <si>
    <t>142(1), 71-77.</t>
  </si>
  <si>
    <t>Heard DC (1992) The Effect of Wolf Predation and Snow Cover on Musk-Ox Group Size. The American Naturalist 139(1):190-204</t>
  </si>
  <si>
    <t>Heard DC</t>
  </si>
  <si>
    <t>The Effect of Wolf Predation and Snow Cover on Musk-Ox Group Size.</t>
  </si>
  <si>
    <t>The American Naturalist</t>
  </si>
  <si>
    <t>139(1):190-204</t>
  </si>
  <si>
    <t>Palomares, F., &amp; Caro, T. M. (1999). Interspecific killing among mammalian carnivores. The American Naturalist, 153(5), 492-508.</t>
  </si>
  <si>
    <t>Palomares, F., &amp; Caro, T. M.</t>
  </si>
  <si>
    <t>Interspecific killing among mammalian carnivores</t>
  </si>
  <si>
    <t>153(5), 492-508.</t>
  </si>
  <si>
    <t>Pianka, E. R. (1995) Evolution of body size: varanid lizards as a model system. The American Naturalist, 146(3), 398-414.</t>
  </si>
  <si>
    <t>Pianka, E. R.</t>
  </si>
  <si>
    <t>Evolution of body size: varanid lizards as a model system</t>
  </si>
  <si>
    <t>146(3), 398-414.</t>
  </si>
  <si>
    <t>Simmons, R. E., &amp; Scheepers, L. (1996). Winning by a neck: sexual selection in the evolution of giraffe. The American Naturalist, 148(5), 771-786.</t>
  </si>
  <si>
    <t>Simmons, R. E., &amp; Scheepers, L.</t>
  </si>
  <si>
    <t>Winning by a neck: sexual selection in the evolution of giraffe</t>
  </si>
  <si>
    <t>148(5), 771-786.</t>
  </si>
  <si>
    <t>Tomkins, J. L., LeBas, N. R., Witton, M. P., Martill, D. M., &amp; Humphries, S. (2010). Positive allometry and the prehistory of sexual selection. The American Naturalist, 176(2), 141-148.</t>
  </si>
  <si>
    <t>Tomkins, J. L., LeBas, N. R., Witton, M. P., Martill, D. M., &amp; Humphries, S.</t>
  </si>
  <si>
    <t>Positive allometry and the prehistory of sexual selection</t>
  </si>
  <si>
    <t>176(2), 141-148.</t>
  </si>
  <si>
    <t>Carlon, B., &amp; Hubbard, C. (2012). Hip and thigh anatomy of the clouded leopard (Neofelis nebulosa) with comparisons to the domestic cat (Felis catus). The Anatomical Record: Advances in Integrative Anatomy and Evolutionary Biology, 295(4), 577-589.</t>
  </si>
  <si>
    <t>Carlon, B., &amp; Hubbard, C.</t>
  </si>
  <si>
    <t>Hip and thigh anatomy of the clouded leopard (Neofelis nebulosa) with comparisons to the domestic cat (Felis catus)</t>
  </si>
  <si>
    <t>The Anatomical Record: Advances in Integrative Anatomy and Evolutionary Biology</t>
  </si>
  <si>
    <t>295(4), 577-589.</t>
  </si>
  <si>
    <t>Nweeia, M. T., Eichmiller, F. C., Hauschka, P. V., Donahue, G. A., Orr, J. R., Ferguson, S. H., ... &amp; Giuseppetti, A. A. (2014). Sensory ability in the narwhal tooth organ system. The Anatomical Record, 297(4), 599-617</t>
  </si>
  <si>
    <t>Nweeia, M. T., Eichmiller, F. C., Hauschka, P. V., Donahue, G. A., Orr, J. R., Ferguson, S. H., ... &amp; Giuseppetti, A. A.</t>
  </si>
  <si>
    <t>Sensory ability in the narwhal tooth organ system</t>
  </si>
  <si>
    <t>297(4), 599-617</t>
  </si>
  <si>
    <t>Baumgartner, F. M. (1939). Territory and population in the Great Horned Owl. The Auk, 56(3), 274-282.</t>
  </si>
  <si>
    <t>Baumgartner, F. M.</t>
  </si>
  <si>
    <t>Territory and population in the Great Horned Owl</t>
  </si>
  <si>
    <t>The Auk</t>
  </si>
  <si>
    <t>56(3), 274-282.</t>
  </si>
  <si>
    <t>Sazima, C., Jordano, P., Guimaraes Jr., P. R., Dos Reis, S. F., &amp; Sazima, I. (2012). Cleaning associations between birds and herbivorous mammals in Brazil: structure and complexity. The Auk, 129(1), 36-43.</t>
  </si>
  <si>
    <t>Sazima, C., Jordano, P., Guimaraes Jr., P. R., Dos Reis, S. F., &amp; Sazima, I.</t>
  </si>
  <si>
    <t>Cleaning associations between birds and herbivorous mammals in Brazil: structure and complexity</t>
  </si>
  <si>
    <t>129(1), 36-43.</t>
  </si>
  <si>
    <t>Frädrich, H. (1974). A comparison of behaviour in the Suidae. The behaviour of ungulates and its relation to management, 1, 133-143.</t>
  </si>
  <si>
    <t>A comparison of behaviour in the Suidae</t>
  </si>
  <si>
    <t>The behaviour of ungulates and its relation to management</t>
  </si>
  <si>
    <t>1, 133-143.</t>
  </si>
  <si>
    <t>Barnes, R. D. (1977). The special anatomy of Marmosa robinsoni. The biology of marsupials, 387-413.</t>
  </si>
  <si>
    <t>Barnes, R. D.</t>
  </si>
  <si>
    <t>The special anatomy of Marmosa robinsoni</t>
  </si>
  <si>
    <t>The biology of marsupials</t>
  </si>
  <si>
    <t>387-413.</t>
  </si>
  <si>
    <t>Elbroch, L. M., Hoogesteijn, R., &amp; Quigley, H. (2016). Cougars (Puma concolor) killed by North American porcupines (Erethizon dorsatum). The Canadian Field-Naturalist, 130(1), 53-55.</t>
  </si>
  <si>
    <t>Elbroch, L. M., Hoogesteijn, R., &amp; Quigley, H.</t>
  </si>
  <si>
    <t>Cougars (Puma concolor) killed by North American porcupines (Erethizon dorsatum)</t>
  </si>
  <si>
    <t>The Canadian Field-Naturalist</t>
  </si>
  <si>
    <t>130(1), 53-55.</t>
  </si>
  <si>
    <t>McAllister, J. M., Law, V., &amp; Larsen, K. W. (2016). Selection of Agricultural Foods by Eastern Grey Squirrels (Sciurus carolinensis): Implications for a New Introduction in British Columbia. The Canadian Field-Naturalist, 130(3), 202-206.</t>
  </si>
  <si>
    <t>McAllister, J. M., Law, V., &amp; Larsen, K. W.</t>
  </si>
  <si>
    <t>Selection of Agricultural Foods by Eastern Grey Squirrels (Sciurus carolinensis): Implications for a New Introduction in British Columbia</t>
  </si>
  <si>
    <t>130(3), 202-206.</t>
  </si>
  <si>
    <t>Smith, B. W., Dobony, C. A., Edwards, J. W., &amp; Ford, W. M. (2003). observations of long-tailed Weasel, Mustela frenata, hunting behavior in central West Virginia. The Canadian Field-Naturalist, 117(2), 313-315.</t>
  </si>
  <si>
    <t>Smith, B. W., Dobony, C. A., Edwards, J. W., &amp; Ford, W. M.</t>
  </si>
  <si>
    <t>observations of long-tailed Weasel, Mustela frenata, hunting behavior in central West Virginia</t>
  </si>
  <si>
    <t>117(2), 313-315.</t>
  </si>
  <si>
    <t>Ely, C. R., Budeau, D. A., &amp; Swain, U. G. (1987). Aggressive encounters between Tundra Swans and Greater White-fronted Geese during brood rearing. The Condor, 89(2), 420-422.</t>
  </si>
  <si>
    <t>Ely, C. R., Budeau, D. A., &amp; Swain, U. G.</t>
  </si>
  <si>
    <t>Aggressive encounters between Tundra Swans and Greater White-fronted Geese during brood rearing</t>
  </si>
  <si>
    <t>The Condor</t>
  </si>
  <si>
    <t>89(2), 420-422.</t>
  </si>
  <si>
    <t>Archer, J., &amp; Huntingford, F. (1994). Game theory models and escalation of animal fights. In M. Potegal &amp; J. F. Knutson (Eds.), The dynamics of aggression: Biological and social processes in dyads and groups (pp. 3-31). Hillsdale, NJ, US: Lawrence Erlbaum Associates, Inc.</t>
  </si>
  <si>
    <t>Archer, J., &amp; Huntingford, F.</t>
  </si>
  <si>
    <t>Game theory models and escalation of animal fights</t>
  </si>
  <si>
    <t>The dynamics of aggression: Biological and social processes in dyads and groups</t>
  </si>
  <si>
    <t>(pp. 3-31). Hillsdale, NJ, US: Lawrence Erlbaum Associates, Inc.</t>
  </si>
  <si>
    <t>Rössner, G. E. (2007). Family Tragulidae. The evolution of artiodactyls, 213-220</t>
  </si>
  <si>
    <t>Rössner, G. E.</t>
  </si>
  <si>
    <t>Family Tragulidae</t>
  </si>
  <si>
    <t>The evolution of artiodactyls</t>
  </si>
  <si>
    <t>213-220</t>
  </si>
  <si>
    <t>Callahan, J. R. (1993). Squirrels as predators. The Great Basin Naturalist, 137-144.</t>
  </si>
  <si>
    <t>Callahan, J. R.</t>
  </si>
  <si>
    <t>Squirrels as predators</t>
  </si>
  <si>
    <t>The Great Basin Naturalist</t>
  </si>
  <si>
    <t>137-144.</t>
  </si>
  <si>
    <t>Green, J. S., &amp; Flinders, J. T. (1981). Alarm call of the pygmy rabbit (Brachylagus idahoensis). The Great Basin Naturalist, 158-160</t>
  </si>
  <si>
    <t>Green, J. S., &amp; Flinders, J. T.</t>
  </si>
  <si>
    <t>Alarm call of the pygmy rabbit (Brachylagus idahoensis)</t>
  </si>
  <si>
    <t>158-160</t>
  </si>
  <si>
    <t>Johnson, C. N., &amp; Wroe, S. (2003). Causes of extinction of vertebrates during the Holocene of mainland Australia: arrival of the dingo, or human impact?. The Holocene, 13(6), 941-948.</t>
  </si>
  <si>
    <t>Johnson, C. N., &amp; Wroe, S.</t>
  </si>
  <si>
    <t>Causes of extinction of vertebrates during the Holocene of mainland Australia: arrival of the dingo, or human impact?</t>
  </si>
  <si>
    <t>The Holocene</t>
  </si>
  <si>
    <t>13(6), 941-948.</t>
  </si>
  <si>
    <t>Rick, T. C., DeLong, R. L., Erlandson, J. M., Braje, T. J., Jones, T. L., Arnold, J. E., Des Lauriers, M. R., Hildebrandt, W. R., Kennett, D. J., Vellanoweth, R. L, &amp; Wake, T. A. (2011). Where were the northern elephant seals? Holocene archaeology and biogeography of Mirounga angustirostris. The Holocene, 21(7), 1159-1166.</t>
  </si>
  <si>
    <t>Rick, T. C., DeLong, R. L., Erlandson, J. M., Braje, T. J., Jones, T. L., Arnold, J. E., Des Lauriers, M. R., Hildebrandt, W. R., Kennett, D. J., Vellanoweth, R. L, &amp; Wake, T. A.</t>
  </si>
  <si>
    <t>Where were the northern elephant seals? Holocene archaeology and biogeography of Mirounga angustirostris</t>
  </si>
  <si>
    <t>21(7), 1159-1166.</t>
  </si>
  <si>
    <t>Tattersall, G. J., &amp; Cadena, V. (2010). Insights into animal temperature adaptations revealed through thermal imaging. The Imaging Science Journal, 58(5), 261-268.</t>
  </si>
  <si>
    <t>Tattersall, G. J., &amp; Cadena, V.</t>
  </si>
  <si>
    <t>Insights into animal temperature adaptations revealed through thermal imaging</t>
  </si>
  <si>
    <t>The Imaging Science Journal</t>
  </si>
  <si>
    <t>58(5), 261-268.</t>
  </si>
  <si>
    <t>Hosokawa, T., Nikoh, N., Koga, R., Satô, M., Tanahashi, M., Meng, X.-Y., &amp; Fukatsu, T. (2012). Reductive genome evolution, host-symbiont co-speciation and uterine transmission of endsymbiotic bacteria in bat flies. The ISME Journal, 6(3), 577-587.</t>
  </si>
  <si>
    <t>Hosokawa, T., Nikoh, N., Koga, R., Satô, M., Tanahashi, M., Meng, X.-Y., &amp; Fukatsu, T.</t>
  </si>
  <si>
    <t>Reductive genome evolution, host-symbiont co-speciation and uterine transmission of endsymbiotic bacteria in bat flies</t>
  </si>
  <si>
    <t>The ISME Journal</t>
  </si>
  <si>
    <t>6(3), 577-587.</t>
  </si>
  <si>
    <t>Anacleto, T.C.S., Miranda, F., Medri, I., Cuellar, E., Abba, A.M. &amp; Superina, M. 2014.Priodontes maximus. The IUCN Red List of Threatened Species 2014: e.T18144A47442343. http://dx.doi.org/10.2305/IUCN.UK.2014-1.RLTS.T18144A47442343.en. Downloaded on 12 September 2018.</t>
  </si>
  <si>
    <t>Anacleto, T.C.S., Miranda, F., Medri, I., Cuellar, E., Abba, A.M. &amp; Superina, M.</t>
  </si>
  <si>
    <t>Priodontes maximus.</t>
  </si>
  <si>
    <t>2014: e.T18144A47442343.</t>
  </si>
  <si>
    <t xml:space="preserve"> http://dx.doi.org/10.2305/IUCN.UK.2014-1.RLTS.T18144A47442343.en</t>
  </si>
  <si>
    <t>Avgan, B., Henschel, P. &amp; Ghoddousi, A. (2016). Caracal caracal (errata version published in 2016). The IUCN Red List of Threatened Species 2016: e.T3847A102424310. http://dx.doi.org/10.2305/IUCN.UK.2016-2.RLTS.T3847A50650230.en.</t>
  </si>
  <si>
    <t>Avgan, B., Henschel, P. &amp; Ghoddousi, A.</t>
  </si>
  <si>
    <t>Caracal caracal (errata version published in 2016)</t>
  </si>
  <si>
    <t>2016: e.T3847A102424310.</t>
  </si>
  <si>
    <t>http://dx.doi.org/10.2305/IUCN.UK.2016-2.RLTS.T3847A50650230.en.</t>
  </si>
  <si>
    <t>Baden, A., Blanco, M., Chikhi, L., Cooke, A., Davies, N., Dolch, R., Donati, G., Ganzhorn, J., Golden, C., Groeneveld, L. F., Irwin, M., Johnson, S., Kappeler, P., King, T., Lewis, R., Louis, E. E., Markolf, M., Mass, V., Mittermeier, R. A., Nichols, R., Patel, E., Rabarivola, C. J., Raharivololona, B., Rajaobelina, S., Rakotoarisoa, G., Rakotomanga, B., Rakotonanahary, J., Rakotondrainibe, H., Rakotondratsimba, G., Rakotondratsimba, M., Rakotonirina, L., Ralainasolo, F. B., Ralison, J., Ramahaleo, T., Ranaivoarisoa, J. F., Randrianahaleo, S. I., Randrianambinina, B., Randrianarimanana, L., Randrianasolo, H., Randriatahina, G., Rasamimananana, H., Rasolofoharivelo, T., Rasoloharijaona, S., Ratelolahy, F., Ratsimbazafy, J., Ratsimbazafy, N., Razafindraibe, H., Razafindramanana, J., Rowe, N., Salmona, J., Seiler, M., Volampeno, S., Wright, P., Youssouf, J., Zaonarivelo, J. &amp; Zaramody, A. (2014). Microcebus myoxinus. The IUCN Red List of Threatened Species 2014: e.T13325A16113437. http://dx.doi.org/10.2305/IUCN.UK.2014-1.RLTS.T13325A16113437.en</t>
  </si>
  <si>
    <t>Baden, A., Blanco, M., Chikhi, L., Cooke, A., Davies, N., Dolch, R., Donati, G., Ganzhorn, J., Golden, C., Groeneveld, L. F., Irwin, M., Johnson, S., Kappeler, P., King, T., Lewis, R., Louis, E. E., Markolf, M., Mass, V., Mittermeier, R. A., Nichols, R., Patel, E., Rabarivola, C. J., Raharivololona, B., Rajaobelina, S., Rakotoarisoa, G., Rakotomanga, B., Rakotonanahary, J., Rakotondrainibe, H., Rakotondratsimba, G., Rakotondratsimba, M., Rakotonirina, L., Ralainasolo, F. B., Ralison, J., Ramahaleo, T., Ranaivoarisoa, J. F., Randrianahaleo, S. I., Randrianambinina, B., Randrianarimanana, L., Randrianasolo, H., Randriatahina, G., Rasamimananana, H., Rasolofoharivelo, T., Rasoloharijaona, S., Ratelolahy, F., Ratsimbazafy, J., Ratsimbazafy, N., Razafindraibe, H., Razafindramanana, J., Rowe, N., Salmona, J., Seiler, M., Volampeno, S., Wright, P., Youssouf, J., Zaonarivelo, J. &amp; Zaramody, A.</t>
  </si>
  <si>
    <t>2014: e.T13325A16113437.</t>
  </si>
  <si>
    <t>http://dx.doi.org/10.2305/IUCN.UK.2014-1.RLTS.T13325A16113437.en</t>
  </si>
  <si>
    <t>Baldi, R.B., Acebes, P., Cuéllar, E., Funes, M., Hoces, D., Puig, S. &amp; Franklin, W.L. 2016. Lama guanicoe. The IUCN Red List of Threatened Species 2016: e.T11186A18540211. http://dx.doi.org/10.2305/IUCN.UK.2016-1.RLTS.T11186A18540211.en</t>
  </si>
  <si>
    <t>Baldi, R.B., Acebes, P., Cuéllar, E., Funes, M., Hoces, D., Puig, S. &amp; Franklin, W.L.</t>
  </si>
  <si>
    <t>2016: e.T11186A18540211</t>
  </si>
  <si>
    <t>http://dx.doi.org/10.2305/IUCN.UK.2016-1.RLTS.T11186A18540211.en</t>
  </si>
  <si>
    <t>Burbidge, A., Robinson, T., Ellis, M., Dickman, C., Menkhorst, P. &amp; Woinarski, J. 2016. Sminthopsis crassicaudata. The IUCN Red List of Threatened Species 2016: e.T40541A21948539.</t>
  </si>
  <si>
    <t>Burbidge, A., Robinson, T., Ellis, M., Dickman, C., Menkhorst, P. &amp; Woinarski, J.</t>
  </si>
  <si>
    <t>Sminthopsis crassicaudata.</t>
  </si>
  <si>
    <t>2016: e.T40541A21948539.</t>
  </si>
  <si>
    <t>Cassola, F. 2016. Tupaia tana. The IUCN Red List of Threatened Species 2016: e.T41501A22279356. http://dx.doi.org/10.2305/IUCN.UK.2016-2.RLTS.T41501A22279356.en. Downloaded on 12 September 2018.</t>
  </si>
  <si>
    <t>Cassola, F.</t>
  </si>
  <si>
    <t>2016: e.T41501A22279356.</t>
  </si>
  <si>
    <t>http://dx.doi.org/10.2305/IUCN.UK.2016-2.RLTS.T41501A22279356.en</t>
  </si>
  <si>
    <t>Fernandes, M., Herrero, J., Aulagnier, S. &amp; Amori, G. 2008. Galemys pyrenaicus. The IUCN Red List of Threatened Species 2008: e.T8826A12934876.</t>
  </si>
  <si>
    <t>Fernandes, M., Herrero, J., Aulagnier, S. &amp; Amori, G.</t>
  </si>
  <si>
    <t>Galemys pyrenaicus.</t>
  </si>
  <si>
    <t>2008: e.T8826A12934876.</t>
  </si>
  <si>
    <t>Groenendijk, J., Duplaix, N., Marmontel, M., Van Damme, P. &amp; Schenck, C. 2015. Pteronura brasiliensis. The IUCN Red List of Threatened Species 2015: e.T18711A21938411. http://dx.doi.org/10.2305/IUCN.UK.2015-2.RLTS.T18711A21938411.en. Downloaded on 12 September 2018.</t>
  </si>
  <si>
    <t>Groenendijk, J., Duplaix, N., Marmontel, M., Van Damme, P. &amp; Schenck, C.</t>
  </si>
  <si>
    <t>Pteronura brasiliensis.</t>
  </si>
  <si>
    <t>2015: e.T18711A21938411.</t>
  </si>
  <si>
    <t>http://dx.doi.org/10.2305/IUCN.UK.2015-2.RLTS.T18711A21938411.en</t>
  </si>
  <si>
    <t>Hawkins, C.E., McCallum, H., Mooney, N., Jones, M. &amp; Holdsworth, M. 2008. Sarcophilus harrisii. The IUCN Red List of Threatened Species 2008: e.T40540A10331066.</t>
  </si>
  <si>
    <t>Hawkins, C.E., McCallum, H., Mooney, N., Jones, M. &amp; Holdsworth, M.</t>
  </si>
  <si>
    <t>Sarcophilus harrisii.</t>
  </si>
  <si>
    <t>2008: e.T40540A10331066.</t>
  </si>
  <si>
    <t>Helgen, K. &amp; Reid, F. 2016. Mephitis mephitis. The IUCN Red List of Threatened Species 2016: e.T41635A45211301</t>
  </si>
  <si>
    <t>Helgen, K. &amp; Reid, F.</t>
  </si>
  <si>
    <t>2016: e.T41635A45211301</t>
  </si>
  <si>
    <t>IUCN SSC Amphibian Specialist Group, South African Frog Re-assessment Group (SA-FRoG). (2017). Breviceps macrops. The IUCN Red List of Threatened Species 2017: e.T3070A2794989. http://dx.doi.org/10.2305/IUCN.UK.2017-2.RLTS.T3070A2794989.en.</t>
  </si>
  <si>
    <t>IUCN SSC Amphibian Specialist Group, South African Frog Re-assessment Group (SA-FRoG)</t>
  </si>
  <si>
    <t>2017: e.T3070A2794989.</t>
  </si>
  <si>
    <t>http://dx.doi.org/10.2305/IUCN.UK.2017-2.RLTS.T3070A2794989.en</t>
  </si>
  <si>
    <t>Karamanlidis, A. &amp; Dendrinos, P. 2015. Monachus monachus (errata version published in 2017). The IUCN Red List of Threatened Species 2015: e.T13653A117647375. http://dx.doi.org/10.2305/IUCN.UK.2015-4.RLTS.T13653A45227543.en.</t>
  </si>
  <si>
    <t>Karamanlidis, A. &amp; Dendrinos, P.</t>
  </si>
  <si>
    <t>Monachus monachus (errata version published in 2017)</t>
  </si>
  <si>
    <t>2015: eT13653A117647375.</t>
  </si>
  <si>
    <t>http://dx.doi.org/10.2305/IUCN.UK.2015-4.RLTS.T13653A45227543.en.</t>
  </si>
  <si>
    <t>Kennerley, R., Formozov, N., &amp; Sheftel, B. (2016). Spalax giganteus. The IUCN Red List of Threatened Species 2016: e.T20429A2772339. http://dx.doi.org/10.2305/IUCN.UK.2016-2.RLTS.T20429A2772339.en. Downloaded on 12 September 2018.</t>
  </si>
  <si>
    <t>Kennerley, R., Formozov, N., &amp; Sheftel, B.</t>
  </si>
  <si>
    <t>2016: e.T20429A2772339.</t>
  </si>
  <si>
    <t xml:space="preserve">http://dx.doi.org/10.2305/IUCN.UK.2016-2.RLTS.T20429A2772339.en. </t>
  </si>
  <si>
    <t>McCarthy, T., Mallon, D., Jackson, R., Zahler, P., &amp; McCarthy, K. (2017). Panthera uncia. The IUCN Red List of Threatened Species 2017: e.T22732A50664030. http://dx.doi.org/10.2305/IUCN.UK.2017-2.RLTS.T22732A50664030.en. Downloaded on 14 September 2018.</t>
  </si>
  <si>
    <t>McCarthy, T., Mallon, D., Jackson, R., Zahler, P., &amp; McCarthy, K.</t>
  </si>
  <si>
    <t>2017: e.T22732A50664030.</t>
  </si>
  <si>
    <t xml:space="preserve">http://dx.doi.org/10.2305/IUCN.UK.2017-2.RLTS.T22732A50664030.en. </t>
  </si>
  <si>
    <t>Ross, S., Barashkova, A., Farhadinia, M.S., Appel, A., Riordan, P., Sanderson, J., &amp; Munkhtsog, B. (2016). Otocolobus manul. The IUCN Red List of Threatened Species 2016: e.T15640A87840229. http://dx.doi.org/10.2305/IUCN.UK.2016-1.RLTS.T15640A87840229.en. Downloaded on 14 September 2018.</t>
  </si>
  <si>
    <t>Ross, S., Barashkova, A., Farhadinia, M.S., Appel, A., Riordan, P., Sanderson, J., &amp; Munkhtsog, B.</t>
  </si>
  <si>
    <t>2016: e.T15640A87840229.</t>
  </si>
  <si>
    <t>http://dx.doi.org/10.2305/IUCN.UK.2016-1.RLTS.T15640A87840229.en.</t>
  </si>
  <si>
    <t>Schlitter, D. 2016. Lophiomys imhausi. The IUCN Red List of Threatened Species 2016: e.T12308A22368581.</t>
  </si>
  <si>
    <t>Schlitter, D.</t>
  </si>
  <si>
    <t>2016: e.T12308A22368581.</t>
  </si>
  <si>
    <t>Supriatna, J. &amp; Andayani, N. 2008. Macaca nigra. The IUCN Red List of Threatened Species 2008: e.T12556A3357272. http://dx.doi.org/10.2305/IUCN.UK.2008.RLTS.T12556A3357272.en.</t>
  </si>
  <si>
    <t>Supriatna, J. &amp; Andayani, N.</t>
  </si>
  <si>
    <t>2008: e.T12556A3357272.</t>
  </si>
  <si>
    <t>http://dx.doi.org/10.2305/IUCN.UK.2008.RLTS.T12556A3357272.en.</t>
  </si>
  <si>
    <t>Timmins, R., Duckworth , J.W., Samba Kumar, N., Anwarul Islam, M., Sagar Baral, H., Long, B. &amp; Maxwell, A. (2015). Axis porcinus. The IUCN Red List of Threatened Species 2015: e.T41784A22157664. http://dx.doi.org/10.2305/IUCN.UK.2015-4.RLTS.T41784A22157664.en.</t>
  </si>
  <si>
    <t>Timmins, R., Duckworth , J.W., Samba Kumar, N., Anwarul Islam, M., Sagar Baral, H., Long, B. &amp; Maxwell, A.</t>
  </si>
  <si>
    <t>2015: e.T41784A22157664.</t>
  </si>
  <si>
    <t>http://dx.doi.org/10.2305/IUCN.UK.2015-4.RLTS.T41784A22157664.en.</t>
  </si>
  <si>
    <t>van Strien, N.J., Manullang, B., Sectionov, Isnan, W., Khan, M.K.M, Sumardja, E., Ellis, S., Han, K.H., Boeadi, Payne, J. &amp; Bradley Martin, E. 2008. Dicerorhinus sumatrensis. The IUCN Red List of Threatened Species 2008: e.T6553A12787457 http://dx.doi.org/10.2305/IUCN.UK.2008.RLTS.T6553A12787457.en</t>
  </si>
  <si>
    <t>van Strien, N.J., Manullang, B., Sectionov, Isnan, W., Khan, M.K.M, Sumardja, E., Ellis, S., Han, K.H., Boeadi, Payne, J. &amp; Bradley Martin, E.</t>
  </si>
  <si>
    <t>2008: e.T6553A12787457</t>
  </si>
  <si>
    <t>http://dx.doi.org/10.2305/IUCN.UK.2008.RLTS.T6553A12787457.en</t>
  </si>
  <si>
    <t>Barquez, R., Perez, S., Miller, B. &amp; Diaz, M. 2015. Noctilio leporinus. The IUCN Red List of Threatened Species 2015: e.T14830A22019554. http://dx.doi.org/10.2305/IUCN.UK.2015-4.RLTS.T14830A22019554.en. Downloaded on 08 October 2019.</t>
  </si>
  <si>
    <t>Barquez, R., Perez, S., Miller, B. &amp; Diaz, M.</t>
  </si>
  <si>
    <t>2015: e.T14830A22019554.</t>
  </si>
  <si>
    <t>http://dx.doi.org/10.2305/IUCN.UK.2015-4.RLTS.T14830A22019554.en.</t>
  </si>
  <si>
    <t>BirdLife International 2017. Rhinoptilus bitorquatus (amended version of 2016 assessment). The IUCN Red List of Threatened Species 2017: e.T22694103A117189206.</t>
  </si>
  <si>
    <t>BirdLife International 2017. Rhinoptilus bitorquatus. Amended version of 2016 assessment</t>
  </si>
  <si>
    <t>2017: eT22694103A117189206.</t>
  </si>
  <si>
    <t>de Jong, Y.A., Cumming, D., d'Huart, J. &amp; Butynski, T. 2016. Phacochoerus africanus (errata version published in 2017). The IUCN Red List of Threatened Species 2016: e.T41768A109669842.</t>
  </si>
  <si>
    <t>de Jong, Y.A., Cumming, D., d'Huart, J. &amp; Butynski, T.</t>
  </si>
  <si>
    <t>Phacochoerus africanus (errata version published in 2017)</t>
  </si>
  <si>
    <t>2016: eT41768A109669842.</t>
  </si>
  <si>
    <t>Deutsch, C.J., Self-Sullivan, C. &amp; Mignucci-Giannoni, A. 2008. Trichechus manatus. The IUCN Red List of Threatened Species 2008: e.T22103A9356917.</t>
  </si>
  <si>
    <t>Deutsch, C.J., Self-Sullivan, C. &amp; Mignucci-Giannoni, A.</t>
  </si>
  <si>
    <t>2008: e.T22103A9356917.</t>
  </si>
  <si>
    <t>Hundertmark, K. 2016. Alces alces. The IUCN Red List of Threatened Species 2016: e.T56003281A22157381. http://dx.doi.org/10.2305/IUCN.UK.2016-1.RLTS.T56003281A22157381.en. Downloaded on 08 October 2019.</t>
  </si>
  <si>
    <t>Hundertmark, K.</t>
  </si>
  <si>
    <t>2016: e.T56003281A22157381.</t>
  </si>
  <si>
    <t>http://dx.doi.org/10.2305/IUCN.UK.2016-1.RLTS.T56003281A22157381.en. Downloaded on 08 October 2019.</t>
  </si>
  <si>
    <t>Harris, R. B. (2014). Pseudois nayaur. The IUCN Red List of Threatened Species, 2014: e.T61513537A64313015. https://www.iucnredlist.org/species/61513537/64313015</t>
  </si>
  <si>
    <t>Harris, R. B.</t>
  </si>
  <si>
    <t>2014: e.T61513537A64313015. https://www.iucnredlist.org/species/61513537/64313015</t>
  </si>
  <si>
    <t>https://www.iucnredlist.org/species/61513537/64313015</t>
  </si>
  <si>
    <t>Chundawat, R. S., Khan, J. A., &amp; Mallon, D. P. (2011). Panthera tigris ssp. tigris. The IUCN Red List of Threatened Species. 2011, e.T136899A4348945 https://www.iucnredlist.org/species/136899/4348945</t>
  </si>
  <si>
    <t>Chundawat, R. S., Khan, J. A., &amp; Mallon, D. P.</t>
  </si>
  <si>
    <t>Panthera tigris ssp. tigris.</t>
  </si>
  <si>
    <t>2011: e.T136899A4348945 https://www.iucnredlist.org/species/136899/4348945</t>
  </si>
  <si>
    <t>https://www.iucnredlist.org/species/136899/4348945</t>
  </si>
  <si>
    <t>Sadleir, R. M. F. S. (1965). The relationship between agonistic behaviour and population changes in the deermouse, Peromyscus maniculatus (Wagner). The Journal of Animal Ecology, 331-352.</t>
  </si>
  <si>
    <t>Sadleir, R. M. F. S.</t>
  </si>
  <si>
    <t>The relationship between agonistic behaviour and population changes in the deermouse, Peromyscus maniculatus (Wagner)</t>
  </si>
  <si>
    <t>The Journal of Animal Ecology</t>
  </si>
  <si>
    <t>331-352.</t>
  </si>
  <si>
    <t>King, C. M. (1983). The relationships between beech (Nothofagus sp.) seedfall and populations of mice (Mus musculus), and the demographic and dietary responses of stoats (Mustela erminea), in three New Zealand forests. The Journal of Animal Ecology, 141-166.</t>
  </si>
  <si>
    <t>King, C. M.</t>
  </si>
  <si>
    <t>The relationships between beech (Nothofagus sp.) seedfall and populations of mice (Mus musculus), and the demographic and dietary responses of stoats (Mustela erminea), in three New Zealand forests.</t>
  </si>
  <si>
    <t>141-166.</t>
  </si>
  <si>
    <t>Osborne, F. F.. (1930). A schits granite transition zone in Ontario. The Journal of Geology 38(1): 75-80.</t>
  </si>
  <si>
    <t>Osborne, F. F..</t>
  </si>
  <si>
    <t>A schits granite transition zone in Ontario</t>
  </si>
  <si>
    <t>The Journal of Geology</t>
  </si>
  <si>
    <t>38(1): 75-80.</t>
  </si>
  <si>
    <t>Anderson, R., Berry, O., &amp; Loo, I. (2013). Historical sealskins from the Archipelago of the Recherche, Western Australia. The Journal of the Australasian Institute for Maritime Archaeology, 37, 114-123.</t>
  </si>
  <si>
    <t>Anderson, R., Berry, O., &amp; Loo, I.</t>
  </si>
  <si>
    <t>Historical sealskins from the Archipelago of the Recherche, Western Australia</t>
  </si>
  <si>
    <t>The Journal of the Australasian Institute for Maritime Archaeology</t>
  </si>
  <si>
    <t>37, 114-123.</t>
  </si>
  <si>
    <t>Peters, L. G. 1997. The "calling," the Yeti, and the Ban Jhakri ("Forest Shaman") in Nepalese Shamanism*. The Journal of Transpersonal Psychology, 29(1), 47-62.</t>
  </si>
  <si>
    <t>The "calling," the Yeti, and the Ban Jhakri "Forest Shaman") in Nepalese Shamanism</t>
  </si>
  <si>
    <t>The Journal of Transpersonal Psychology</t>
  </si>
  <si>
    <t>29(1), 47-62.</t>
  </si>
  <si>
    <t>Herrero, S., Higgins, A., Cardoza, J. E., Hajduk, L. I., &amp; Smith, T. S. (2011). Fatal attacks by American black bear on people: 1900–2009. The Journal of Wildlife Management, 75(3), 596-603.</t>
  </si>
  <si>
    <t>Herrero, S., Higgins, A., Cardoza, J. E., Hajduk, L. I., &amp; Smith, T. S.</t>
  </si>
  <si>
    <t>Fatal attacks by American black bear on people: 1900–2009</t>
  </si>
  <si>
    <t>75(3), 596-603.</t>
  </si>
  <si>
    <t>Knopff, K. H., Knopff, A. A., Kortello, A., &amp; Boyce, M. S. (2010). Cougar kill rate and prey composition in a multiprey system. The Journal of Wildlife Management, 74(7), 1435-1447.</t>
  </si>
  <si>
    <t>Knopff, K. H., Knopff, A. A., Kortello, A., &amp; Boyce, M. S.</t>
  </si>
  <si>
    <t>Cougar kill rate and prey composition in a multiprey system</t>
  </si>
  <si>
    <t>74(7), 1435-1447.</t>
  </si>
  <si>
    <t>Lofroth, E. C., &amp; Krebs, J. (2007). The abundance and distribution of wolverines in British Columbia, Canada. The Journal of Wildlife Management, 71(7), 2159-2169.</t>
  </si>
  <si>
    <t>Lofroth, E. C., &amp; Krebs, J.</t>
  </si>
  <si>
    <t>The abundance and distribution of wolverines in British Columbia, Canada</t>
  </si>
  <si>
    <t>71(7), 2159-2169.</t>
  </si>
  <si>
    <t>Marston, M. A. (1942). Winter relations of bobcats to white-tailed deer in Maine. The Journal of Wildlife Management, 6(4), 328-337.</t>
  </si>
  <si>
    <t>Marston, M. A.</t>
  </si>
  <si>
    <t>Winter relations of bobcats to white-tailed deer in Maine</t>
  </si>
  <si>
    <t>6(4), 328-337.</t>
  </si>
  <si>
    <t>McLellan, B. N., &amp; Hovey, F. W. (2001). Habitats Selected by Grizzly Bears in a Multiple Use Landscape. The Journal of Wildlife Management, 65(1), 92–99. https://doi.org/10.2307/3803280</t>
  </si>
  <si>
    <t>McLellan, B. N., &amp; Hovey, F. W.</t>
  </si>
  <si>
    <t>Habitats Selected by Grizzly Bears in a Multiple Use Landscape</t>
  </si>
  <si>
    <t>65(1), 92–99.</t>
  </si>
  <si>
    <t>https://doi.org/10.2307/3803280</t>
  </si>
  <si>
    <t>Pollack, E. M. (1951). Food habits of the bobcat in the New England states. The Journal of Wildlife Management, 15(2), 209-213.</t>
  </si>
  <si>
    <t>Pollack, E. M.</t>
  </si>
  <si>
    <t>Food habits of the bobcat in the New England states</t>
  </si>
  <si>
    <t>15(2), 209-213.</t>
  </si>
  <si>
    <t>Andelt, W. F., Kie, J.G., Knowlton, F. F., &amp; Cardwell, K. (1987). Variation in coyote diet associated with season and succesional changes in vegetation. The Journal of Wildlife Management, 51(2), 273-277.</t>
  </si>
  <si>
    <t>Andelt, W. F., Kie, J.G., Knowlton, F. F., &amp; Cardwell, K.</t>
  </si>
  <si>
    <t>Variation in coyote diet associated with season and succesional changes in vegetation</t>
  </si>
  <si>
    <t>51(2), 273-277.</t>
  </si>
  <si>
    <t>Shaw, G., &amp; Nodder, F. P. (1799). The duck-billed platypus. The Naturalists’ Miscellany, 10.</t>
  </si>
  <si>
    <t>Shaw, G., &amp; Nodder, F. P.</t>
  </si>
  <si>
    <t>The duck-billed platypus</t>
  </si>
  <si>
    <t>The Naturalists’ Miscellany</t>
  </si>
  <si>
    <t>Jaques, C. N., Sievers, J. D., Jenks, J. A., Sexton, C. L., &amp; Roddy, D. E.. (2006). Evaluating Diet Composition of Pronghorn in Wind Cave National Park, South Dakota. The Prairie Naturalist 38(4): 239-250.</t>
  </si>
  <si>
    <t>Jaques, C. N., Sievers, J. D., Jenks, J. A., Sexton, C. L., &amp; Roddy, D. E..</t>
  </si>
  <si>
    <t>Evaluating Diet Composition of Pronghorn in Wind Cave National Park, South Dakota</t>
  </si>
  <si>
    <t>The Prairie Naturalist</t>
  </si>
  <si>
    <t>38(4): 239-250.</t>
  </si>
  <si>
    <t>Leyhausen, P., &amp; Tonkin, B. A. (1979). Cat behaviour. The predatory and social behaviour of domestic and wild cats. Garland STPM Press..</t>
  </si>
  <si>
    <t>Leyhausen, P., &amp; Tonkin, B. A.</t>
  </si>
  <si>
    <t>Cat behaviour</t>
  </si>
  <si>
    <t>The predatory and social behaviour of domestic and wild cats.</t>
  </si>
  <si>
    <t>Garland STPM Press</t>
  </si>
  <si>
    <t>Szajnberg, N. M. (2012). Zombies, vampires, werewolves: An adolescent's developmental system for the undead and their ambivalent dependence on the living, and technical implications. The Psychoanalytic Review, 99(6), 897-910.</t>
  </si>
  <si>
    <t>Szajnberg, N. M.</t>
  </si>
  <si>
    <t>Zombies, vampires, werewolves: An adolescent's developmental system for the undead and their ambivalent dependence on the living, and technical implications</t>
  </si>
  <si>
    <t>The Psychoanalytic Review</t>
  </si>
  <si>
    <t>99(6), 897-910.</t>
  </si>
  <si>
    <t>Straus Jr, W. L. (1942). Rudimentary digits in primates. The Quarterly Review of Biology, 17(3), 228-243.</t>
  </si>
  <si>
    <t>Straus Jr, W. L.</t>
  </si>
  <si>
    <t>Rudimentary digits in primates</t>
  </si>
  <si>
    <t>The Quarterly Review of Biology</t>
  </si>
  <si>
    <t>17(3), 228-243.</t>
  </si>
  <si>
    <t>Fredriksson, G. M. (2005). Predation on sun bears by reticulated python in East Kalimantan, Indonesian Borneo. The raffles bulletin of zoology, 53(1), 165-168.</t>
  </si>
  <si>
    <t>Fredriksson, G. M.</t>
  </si>
  <si>
    <t>Predation on sun bears by reticulated python in East Kalimantan, Indonesian Borneo</t>
  </si>
  <si>
    <t>The Raffles Bulletin of Zoology</t>
  </si>
  <si>
    <t>53(1), 165-168.</t>
  </si>
  <si>
    <t xml:space="preserve">Giman, B., Stuebing, R., Megum, N., Mcshea, W. J., &amp; Stewart, C. M. (2007). A camera trapping inventory for mammals in a mixed use planted forest in Sarawak. The Raffles Bulletin of Zoology </t>
  </si>
  <si>
    <t>Giman, B., Stuebing, R., Megum, N., Mcshea, W. J., &amp; Stewart, C. M.</t>
  </si>
  <si>
    <t>A camera trapping inventory for mammals in a mixed use planted forest in Sarawak</t>
  </si>
  <si>
    <t>Lading, E. (2006). Camera trapping and conservation in lambir hills national park, sarawak. The Raffles Bulletin of Zoology, 54(2), 469-475.</t>
  </si>
  <si>
    <t>Lading, E.</t>
  </si>
  <si>
    <t>Camera trapping and conservation in lambir hills national park, sarawak</t>
  </si>
  <si>
    <t>54(2), 469-475.</t>
  </si>
  <si>
    <t>Abella, J., Pérez-Ramos, A., Valenciano, A., Alba, D. M., Ercoli, M. D., Hontecillas, D., ... &amp; Morales, J. (2015). Tracing the origin of the panda’s thumb. The Science of Nature, 102(5-6), 35.</t>
  </si>
  <si>
    <t>Abella, J., Pérez-Ramos, A., Valenciano, A., Alba, D. M., Ercoli, M. D., Hontecillas, D., ... &amp; Morales, J.</t>
  </si>
  <si>
    <t>Tracing the origin of the panda’s thumb</t>
  </si>
  <si>
    <t>The Science of Nature</t>
  </si>
  <si>
    <t>102(5-6), 35.</t>
  </si>
  <si>
    <t>Banci, V.. (1994). Wolverine. In: Ruggiero, L. F., Aubry, K. B., Buskirk, Steven W., Lyon, L. J., &amp; Zielinski, W. J. (eds). The scientific basis for conserving forest carnivores: American marten, fisher, lynx, and wolverine in the western United States. General Technical Report RM-254 US Department of Agriculture, Forest Service pp. 99-127.</t>
  </si>
  <si>
    <t>Banci, V..</t>
  </si>
  <si>
    <t>The scientific basis for conserving forest carnivores: American marten, fisher, lynx, and wolverine in the western United States.</t>
  </si>
  <si>
    <t>General Technical Report RM-254 US Department of Agriculture, Forest Service pp. 99-127.</t>
  </si>
  <si>
    <t>Dobie, J. F.. (1939). The First Cattle in Texas and the Southwest Progenitors of the Longhorns. The Southwestern Historical Quarterly 42(3): 171-197.</t>
  </si>
  <si>
    <t>Dobie, J. F..</t>
  </si>
  <si>
    <t>The First Cattle in Texas and the Southwest Progenitors of the Longhorns</t>
  </si>
  <si>
    <t>The Southwestern Historical Quarterly</t>
  </si>
  <si>
    <t>42(3): 171-197.</t>
  </si>
  <si>
    <t>Vinson, M. R., &amp; Dinger, E. C. (2008). Aquatic invertebrates of the Grand Staircase-Escalante National Monument, Utah. The Southwestern Naturalist, 374-384.</t>
  </si>
  <si>
    <t>Vinson, M. R., &amp; Dinger, E. C.</t>
  </si>
  <si>
    <t>Aquatic invertebrates of the Grand Staircase-Escalante National Monument, Utah</t>
  </si>
  <si>
    <t>The Southwestern Naturalist</t>
  </si>
  <si>
    <t>374-384.</t>
  </si>
  <si>
    <t>Audubon, J. J., &amp; Bachman, J. (1846). The viviparous quadrupeds of North America, vol. 2. IJJ Audubon, New York.</t>
  </si>
  <si>
    <t>Audubon, J. J., &amp; Bachman, J.</t>
  </si>
  <si>
    <t>The viviparous quadrupeds of North America, vol 2</t>
  </si>
  <si>
    <t>IJJ Audubon New York.</t>
  </si>
  <si>
    <t>Nyffeler, M., Maxwell, M. R., &amp; Remsen Jr, J. V. (2017). Bird predation by praying mantises: A global perspective. The Wilson Journal of Ornithology, 129(2), 331-344.</t>
  </si>
  <si>
    <t>Nyffeler, M., Maxwell, M. R., &amp; Remsen Jr, J. V.</t>
  </si>
  <si>
    <t>Bird predation by praying mantises: A global perspective</t>
  </si>
  <si>
    <t>The Wilson Journal of Ornithology</t>
  </si>
  <si>
    <t>129(2), 331-344.</t>
  </si>
  <si>
    <t>Kushwaha, S. P. S., Roy, P. S., Azeem, A., Boruah, P., &amp; Lahan, P. (2000). Land area change and rhino habitat suitability analysis in Kaziranga National Park, Assam. Tigerpaper, 27(2), 9-17.</t>
  </si>
  <si>
    <t>Kushwaha, S. P. S., Roy, P. S., Azeem, A., Boruah, P., &amp; Lahan, P.</t>
  </si>
  <si>
    <t>Land area change and rhino habitat suitability analysis in Kaziranga National Park, Assam</t>
  </si>
  <si>
    <t>Tigerpaper</t>
  </si>
  <si>
    <t>27(2), 9-17.</t>
  </si>
  <si>
    <t>Orams, M. B. (2002). Feeding wildlife as a tourism attraction: a review of issues and impacts. Tourism Management, 23(3), 281-293.</t>
  </si>
  <si>
    <t>Orams, M. B.</t>
  </si>
  <si>
    <t>Feeding wildlife as a tourism attraction: a review of issues and impacts</t>
  </si>
  <si>
    <t>Tourism Management</t>
  </si>
  <si>
    <t>23(3), 281-293.</t>
  </si>
  <si>
    <t>Ligabue-Braun, R., Verli, H., &amp; Carlini, C. R. (2012). Venomous mammals: a review. Toxicon, 59(7-8), 680-695.</t>
  </si>
  <si>
    <t>Ligabue-Braun, R., Verli, H., &amp; Carlini, C. R.</t>
  </si>
  <si>
    <t>Venomous mammals: a review</t>
  </si>
  <si>
    <t>Toxicon</t>
  </si>
  <si>
    <t>59(7-8), 680-695.</t>
  </si>
  <si>
    <t>Sasa, M., Wasko, D. K., &amp; Lamar, W. W. (2009). Natural history of the terciopelo Bothrops asper (Serpentes: Viperidae) in Costa Rica. Toxicon, 54(7), 904-922.</t>
  </si>
  <si>
    <t>Sasa, M., Wasko, D. K., &amp; Lamar, W. W.</t>
  </si>
  <si>
    <t>Natural history of the terciopelo Bothrops asper (Serpentes: Viperidae) in Costa Rica</t>
  </si>
  <si>
    <t>54(7), 904-922.</t>
  </si>
  <si>
    <t>Teixeira, C., Cury, Y., Moreira, V., Picolo, G., &amp; Chaves, F. (2009). Inflammation induced by Bothrops asper venom. Toxicon, 54(7), 988-997.</t>
  </si>
  <si>
    <t>Teixeira, C., Cury, Y., Moreira, V., Picolo, G., &amp; Chaves, F.</t>
  </si>
  <si>
    <t>Inflammation induced by Bothrops asper venom</t>
  </si>
  <si>
    <t>54(7), 988-997.</t>
  </si>
  <si>
    <t>Mr. Jefferson, &amp; Wistar, C. (1818). An Account of Two Heads Found in the Morass, Called the Big Bone Lick, and Presented to the Society, by Mr. Jefferson. Transactions of the American Philosophical Society, 1, 375-380. doi:10.2307/1004925</t>
  </si>
  <si>
    <t>Mr. Jefferson, &amp; Wistar, C.</t>
  </si>
  <si>
    <t>An Account of Two Heads Found in the Morass, Called the Big Bone Lick, and Presented to the Society, by Mr. Jefferson.</t>
  </si>
  <si>
    <t>Transactions of the American Philosophical Society</t>
  </si>
  <si>
    <t>1: 375–380</t>
  </si>
  <si>
    <t>DOI: 10.2307/1004925</t>
  </si>
  <si>
    <t>Ducey, J. E. (1992). Fossil birds of the Nebraska Region. Transactions of the Nebraska Academy of Sciences and Affiliated Societies, XIX, 83-96.</t>
  </si>
  <si>
    <t>Ducey, J. E.</t>
  </si>
  <si>
    <t>Fossil birds of the Nebraska Region</t>
  </si>
  <si>
    <t>Transactions of the Nebraska Academy of Sciences and Affiliated Societies</t>
  </si>
  <si>
    <t>XIX, 83-96.</t>
  </si>
  <si>
    <t>Davey, S. P. (1967). The role of wildlife in an urban environment. In Transactions of the North American Wildlife and Natural Resources Conference (Vol. 32, pp. 50-60).</t>
  </si>
  <si>
    <t>Davey, S. P.</t>
  </si>
  <si>
    <t>The role of wildlife in an urban environment</t>
  </si>
  <si>
    <t>Transactions of the North American Wildlife and Natural Resources Conference</t>
  </si>
  <si>
    <t>(Vol. 32 pp. 50-60).</t>
  </si>
  <si>
    <t>Stearns, F. W. (1967). Wildlife habitat in urban and suburban environments. In Transactions of the North American Wildlife and Natural Resources Conference (Vol. 32, pp. 61-69).</t>
  </si>
  <si>
    <t>Stearns, F. W.</t>
  </si>
  <si>
    <t>Wildlife habitat in urban and suburban environments</t>
  </si>
  <si>
    <t>pp. 61-69).</t>
  </si>
  <si>
    <t>Twiss, R. H. (1967). Wildlife in the metropolitan landscape. In Transactions of the North American Wildlife and Natural Resources Conference (Vol. 32, pp. 69-74).</t>
  </si>
  <si>
    <t>Twiss, R. H.</t>
  </si>
  <si>
    <t>Wildlife in the metropolitan landscape</t>
  </si>
  <si>
    <t>pp. 69-74).</t>
  </si>
  <si>
    <t>Allman, G. J. (1866). On the characters and affinities of Potamogale, a new genus of insectivorous mammals. Transactions of the Zoological Society, London, 6, 1-16.</t>
  </si>
  <si>
    <t>Allman, G. J.</t>
  </si>
  <si>
    <t>On the characters and affinities of Potamogale, a new genus of insectivorous mammals</t>
  </si>
  <si>
    <t>Transactions of the Zoological Society</t>
  </si>
  <si>
    <t>London, 6, 1-16.</t>
  </si>
  <si>
    <t>Cowling, R. M., Rundel, P. W., Lamont, B. B., Arroyo, M. K., &amp; Arianoutsou, M. (1996). Plant diversity in Mediterranean-climate regions. Trends in Ecology &amp; Evolution, 11(9), 362-366.</t>
  </si>
  <si>
    <t>Cowling, R. M., Rundel, P. W., Lamont, B. B., Arroyo, M. K., &amp; Arianoutsou, M.</t>
  </si>
  <si>
    <t>Plant diversity in Mediterranean-climate regions</t>
  </si>
  <si>
    <t>Trends in Ecology &amp; Evolution</t>
  </si>
  <si>
    <t>11(9), 362-366.</t>
  </si>
  <si>
    <t>Huffman, Brent. (March 22, 2017). Hog deer (Axis porcinus) - Quick facts. Ultimate Ungulates, http://www.ultimateungulate.com/Artiodactyla/Axis_porcinus.html</t>
  </si>
  <si>
    <t>Huffman, Brent.</t>
  </si>
  <si>
    <t>Hog deer (Axis porcinus) - Quick facts</t>
  </si>
  <si>
    <t>Ultimate Ungulates</t>
  </si>
  <si>
    <t>Retrieved September 28, 2018, from https://web.archive.org/web/20170322020907/http://www.ultimateungulate.com/Artiodactyla/Axis_porcinus.html</t>
  </si>
  <si>
    <t>Adams, L. W. (2005). Urban wildlife ecology and conservation: a brief history of the discipline. Urban ecosystems, 8(2), 139-156.</t>
  </si>
  <si>
    <t>Adams, L. W.</t>
  </si>
  <si>
    <t>Urban wildlife ecology and conservation: a brief history of the discipline</t>
  </si>
  <si>
    <t>Urban Ecosystems</t>
  </si>
  <si>
    <t>8(2), 139-156.</t>
  </si>
  <si>
    <t>Feng, A. Y., &amp; Himsworth, C. G. (2014). The secret life of the city rat: a review of the ecology of urban Norway and black rats (Rattus norvegicus and Rattus rattus). Urban Ecosystems, 17(1), 149-162.</t>
  </si>
  <si>
    <t>Feng, A. Y., &amp; Himsworth, C. G.</t>
  </si>
  <si>
    <t>The secret life of the city rat: a review of the ecology of urban Norway and black rats (Rattus norvegicus and Rattus rattus)</t>
  </si>
  <si>
    <t>17(1), 149-162.</t>
  </si>
  <si>
    <t>Peirce, K. N., &amp; Van Daele, L. J. (2006). Use of a garbage dump by brown bears in Dillingham, Alaska. Ursus, 17(2), 165-177.</t>
  </si>
  <si>
    <t>Peirce, K. N., &amp; Van Daele, L. J.</t>
  </si>
  <si>
    <t>Use of a garbage dump by brown bears in Dillingham, Alaska</t>
  </si>
  <si>
    <t>Ursus</t>
  </si>
  <si>
    <t>17(2), 165-177.</t>
  </si>
  <si>
    <t>Varley, N., &amp; Gunther, K. A. (2002). Grizzly Bear Predation on a Bison Calf in Yellowstone National Park. Ursus, 13, 377–381.</t>
  </si>
  <si>
    <t>Varley, N., &amp; Gunther, K. A.</t>
  </si>
  <si>
    <t>Grizzly Bear Predation on a Bison Calf in Yellowstone National Park</t>
  </si>
  <si>
    <t>13, 377–381.</t>
  </si>
  <si>
    <t>Zager, P., &amp; Beecham, J. (2006). The role of American black bears and brown bears as predators on ungulates in North America. Ursus, 17(2), 95-108.</t>
  </si>
  <si>
    <t>Zager, P., &amp; Beecham, J.</t>
  </si>
  <si>
    <t>The role of American black bears and brown bears as predators on ungulates in North America</t>
  </si>
  <si>
    <t>17(2), 95-108.</t>
  </si>
  <si>
    <t>Kinge, Y. A., Sarode, D. B., &amp; Dakshinkar, N. P. (2010). Mortality Pattern in Captive Wild Carnivores in Maharashtra State. Veterinary World, 3(1), 23.</t>
  </si>
  <si>
    <t>Kinge, Y. A., Sarode, D. B., &amp; Dakshinkar, N. P.</t>
  </si>
  <si>
    <t>Mortality Pattern in Captive Wild Carnivores in Maharashtra State</t>
  </si>
  <si>
    <t>Veterinary World</t>
  </si>
  <si>
    <t>3(1), 23.</t>
  </si>
  <si>
    <t>Machlis, G. E., &amp; Hanson, T. (2011). Warfare ecology. In Warfare Ecology (pp. 33-40). Springer, Dordrecht.</t>
  </si>
  <si>
    <t>Machlis, G. E., &amp; Hanson, T.</t>
  </si>
  <si>
    <t>Warfare ecology</t>
  </si>
  <si>
    <t>Warfare Ecology</t>
  </si>
  <si>
    <t>(pp. 33-40). Springer. Dordrecht.</t>
  </si>
  <si>
    <t>Lewis, J. C., Chestnut, T., Ransom, J. I., &amp; Werntz, D. O. (2018). Cascades fisher reintroduction project: progress report for March 2017 to February 2018. Washington Department of Fish and Wildlife. https://wdfw.wa.gov/publications/01976</t>
  </si>
  <si>
    <t>Lewis, J. C., Chestnut, T., Ransom, J. I., &amp; Werntz, D. O.</t>
  </si>
  <si>
    <t>Cascades fisher reintroduction project: progress report for March 2017 to February 2018</t>
  </si>
  <si>
    <t>Washington Department of Fish and Wildlife.</t>
  </si>
  <si>
    <t>https://wdfw.wa.gov/publications/01976</t>
  </si>
  <si>
    <t>Eads, D. A., &amp; Biggins, D. E. (2008). Aboveground predation by an American badger (Taxidea taxus) on black-tailed prairie dogs (Cynomys lubovicianus). Western North American Natruralist, 68(3), 396-401.</t>
  </si>
  <si>
    <t>Eads, D. A., &amp; Biggins, D. E.</t>
  </si>
  <si>
    <t>Aboveground predation by an American badger (Taxidea taxus) on black-tailed prairie dogs (Cynomys lubovicianus)</t>
  </si>
  <si>
    <t>Western North American Natruralist</t>
  </si>
  <si>
    <t>68(3), 396-401.</t>
  </si>
  <si>
    <t>Harrison, R. L. (2012). Ringtail (Bassariscus astutus) ecology and behavior in central New Mexico, USA. Western North American Naturalist, 495-506.</t>
  </si>
  <si>
    <t>Harrison, R. L.</t>
  </si>
  <si>
    <t>Ringtail (Bassariscus astutus) ecology and behavior in central New Mexico, USA</t>
  </si>
  <si>
    <t>Western North American Naturalist</t>
  </si>
  <si>
    <t>495-506.</t>
  </si>
  <si>
    <t>Haddad Jr., V., Reckziegel, G. C., Neto, D. G., &amp; Pimentel, F. L.. (2014). Human Death Caused by a Giant Anteater (Myrmecophaga tridactyla) in Brazil. Wilderness and Environmental Medicine 25(4): 446-449.</t>
  </si>
  <si>
    <t>Haddad Jr., V., Reckziegel, G. C., Neto, D. G., &amp; Pimentel, F. L..</t>
  </si>
  <si>
    <t>Human Death Caused by a Giant Anteater (Myrmecophaga tridactyla) in Brazil</t>
  </si>
  <si>
    <t>Wilderness and Environmental Medicine</t>
  </si>
  <si>
    <t>25(4): 446-449.</t>
  </si>
  <si>
    <t>Shepherd, S. M., Mills, A., &amp; Shoff, W. H. (2014). Human attacks by large felid carnivores in captivity and in the wild. Wilderness &amp; environmental medicine, 25(2), 220-230.</t>
  </si>
  <si>
    <t>Shepherd, S. M., Mills, A., &amp; Shoff, W. H.</t>
  </si>
  <si>
    <t>Human attacks by large felid carnivores in captivity and in the wild</t>
  </si>
  <si>
    <t>25(2), 220-230.</t>
  </si>
  <si>
    <t>Poel, J. L. V. D., Dekker, J., &amp; Langevelde, F. V. (2015). Dutch hedgehogs Erinaceus europaeus are nowadays mainly found in urban areas, possibly due to the negative effects of badgers Meles meles. Wildlife biology, 21(1), 51-55.</t>
  </si>
  <si>
    <t>Poel, J. L. V. D., Dekker, J., &amp; Langevelde, F. V.</t>
  </si>
  <si>
    <t>Dutch hedgehogs Erinaceus europaeus are nowadays mainly found in urban areas, possibly due to the negative effects of badgers Meles meles</t>
  </si>
  <si>
    <t>Wildlife Biology</t>
  </si>
  <si>
    <t>21(1), 51-55.</t>
  </si>
  <si>
    <t>Wegge, P., Shrestha, R., &amp; Flagstad, Ø. (2012). Snow leopard Panthera uncia predation on livestock and wild prey in a mountain valley in northern Nepal: implications for conservation management. Wildlife Biology, 18(2), 131-141.</t>
  </si>
  <si>
    <t>Wegge, P., Shrestha, R., &amp; Flagstad, Ø.</t>
  </si>
  <si>
    <t>Snow leopard Panthera uncia predation on livestock and wild prey in a mountain valley in northern Nepal: implications for conservation management</t>
  </si>
  <si>
    <t>18(2), 131-141.</t>
  </si>
  <si>
    <t>Gehrt, S. D. (2007, April). Ecology of coyotes in urban landscapes. In Wildlife Damage Management Conferences--Proceedings (p. 63).</t>
  </si>
  <si>
    <t>Gehrt, S. D.</t>
  </si>
  <si>
    <t>Ecology of coyotes in urban landscapes</t>
  </si>
  <si>
    <t>Wildlife Damage Management Conferences--Proceedings</t>
  </si>
  <si>
    <t>(p. 63).</t>
  </si>
  <si>
    <t>Dhungel, S. K., &amp; O'Gara, B. W. (1991). Ecology of the hog deer in Royal Chitwan National Park, Nepal. Wildlife monographs, 3-40.</t>
  </si>
  <si>
    <t>Dhungel, S. K., &amp; O'Gara, B. W.</t>
  </si>
  <si>
    <t>Ecology of the hog deer in Royal Chitwan National Park, Nepal</t>
  </si>
  <si>
    <t>Wildlife monographs</t>
  </si>
  <si>
    <t>3-40.</t>
  </si>
  <si>
    <t>Hollis, C. J., Robertshaw, J. D., &amp; Harden, R. H. (1986). Ecology of the swamp wallaby (Wallabia-Bicolor) in northeastern New-South-Wales. 1. Diet. Wildlife Research, 13(3), 355-365.</t>
  </si>
  <si>
    <t>Hollis, C. J., Robertshaw, J. D., &amp; Harden, R. H.</t>
  </si>
  <si>
    <t>Ecology of the swamp wallaby (Wallabia-Bicolor) in northeastern New-South-Wales. 1. Diet.</t>
  </si>
  <si>
    <t>13(3), 355-365.</t>
  </si>
  <si>
    <t>Moseby, K. E., &amp; O'donnell, E. (2003). Reintroduction of the greater bilby, Macrotis lagotis (Reid)(Marsupialia: Thylacomyidae), to northern South Australia: survival, ecology and notes on reintroduction protocols. Wildlife Research, 30(1), 15-27.</t>
  </si>
  <si>
    <t>Moseby, K. E., &amp; O'donnell, E.</t>
  </si>
  <si>
    <t>Reintroduction of the greater bilby, Macrotis lagotis (Reid)(Marsupialia: Thylacomyidae), to northern South Australia: survival, ecology and notes on reintroduction protocols</t>
  </si>
  <si>
    <t>30(1), 15-27.</t>
  </si>
  <si>
    <t>Osawa, R. (1989). Road-kills of the swamp wallaby, Wallabia-Bicolor, on North-Stradbroke-Island, southeast Queensland. Wildlife Research, 16(1), 95-104.</t>
  </si>
  <si>
    <t>Osawa, R.</t>
  </si>
  <si>
    <t>Road-kills of the swamp wallaby, Wallabia-Bicolor, on North-Stradbroke-Island, southeast Queensland</t>
  </si>
  <si>
    <t>16(1), 95-104.</t>
  </si>
  <si>
    <t>Paltridge, R. (2002). The diets of cats, foxes and dingoes in relation to prey availability in the Tanami Desert, Northern Territory. Wildlife Research, 29(4), 389-403.</t>
  </si>
  <si>
    <t>Paltridge, R.</t>
  </si>
  <si>
    <t>The diets of cats, foxes and dingoes in relation to prey availability in the Tanami Desert, Northern Territory</t>
  </si>
  <si>
    <t>29(4), 389-403.</t>
  </si>
  <si>
    <t>Thomson PC (1992) The behavioural ecology of dingoes in north-western Australia. IV. Social and spatial organistaion, and movements. Wildlife Research 19(5) 543 - 563</t>
  </si>
  <si>
    <t>Thomson PC</t>
  </si>
  <si>
    <t>The behavioural ecology of dingoes in north-western Australia. IV. Social and spatial organistaion, and movements</t>
  </si>
  <si>
    <t>19(5) 543 - 563</t>
  </si>
  <si>
    <t>Yirga, G., Leirs, H., De Iongh, H. H., Asmelash, T., Gebrehiwot, K., Deckers, J., &amp; Bauer, H. (2015). Spotted hyena (Crocuta crocuta) concentrate around urban waste dumps across Tigray, northern Ethiopia. Wildlife Research, 42(7), 563-569.</t>
  </si>
  <si>
    <t>Yirga, G., Leirs, H., De Iongh, H. H., Asmelash, T., Gebrehiwot, K., Deckers, J., &amp; Bauer, H.</t>
  </si>
  <si>
    <t>Spotted hyena (Crocuta crocuta) concentrate around urban waste dumps across Tigray, northern Ethiopia</t>
  </si>
  <si>
    <t>42(7), 563-569.</t>
  </si>
  <si>
    <t>Burbidge, A. A., Johnson, K. A., Fuller, P. J., &amp; Southgate, R. I. (1988). Aboriginal knowledge of the mammals of the central deserts of Australia. Wildlife Research, 15(1), 9-39.</t>
  </si>
  <si>
    <t>Burbidge, A. A., Johnson, K. A., Fuller, P. J., &amp; Southgate, R. I.</t>
  </si>
  <si>
    <t>Aboriginal knowledge of the mammals of the central deserts of Australia</t>
  </si>
  <si>
    <t>15(1), 9-39.</t>
  </si>
  <si>
    <t>Dickman, C. R., Mahon, P. S., Masters, P., &amp; Gibson, D. F. (1999). Long-term dynamics of rodent populations in arid Australia: the influence of rainfall. Wildlife Research, 26(4), 389-403.</t>
  </si>
  <si>
    <t>Dickman, C. R., Mahon, P. S., Masters, P., &amp; Gibson, D. F.</t>
  </si>
  <si>
    <t>Long-term dynamics of rodent populations in arid Australia: the influence of rainfall</t>
  </si>
  <si>
    <t>26(4), 389-403.</t>
  </si>
  <si>
    <t>Hodgson, A. J., Marsh, H., &amp; Corkeron, P. J. (2004). Provisioning by tourists affects the behaviour but not the body condition of Mareeba rock-wallabies (Petrogale mareeba). Wildlife Research, 31(4), 451-456.</t>
  </si>
  <si>
    <t>Hodgson, A. J., Marsh, H., &amp; Corkeron, P. J.</t>
  </si>
  <si>
    <t>Provisioning by tourists affects the behaviour but not the body condition of Mareeba rock-wallabies (Petrogale mareeba)</t>
  </si>
  <si>
    <t>31(4), 451-456.</t>
  </si>
  <si>
    <t>Kinnear, J. E., Onus, M. L., &amp; Bromilow, R. N. (1988). Fox control and rock-wallaby population dynamics. Wildlife Research, 15(4), 435-450.</t>
  </si>
  <si>
    <t>Kinnear, J. E., Onus, M. L., &amp; Bromilow, R. N.</t>
  </si>
  <si>
    <t>Fox control and rock-wallaby population dynamics</t>
  </si>
  <si>
    <t>15(4), 435-450.</t>
  </si>
  <si>
    <t>Holbrook, J. D., Caso, A., Deyoung, R. W., &amp; Tewes, M. E. (2013). Population genetics of jaguarundis in Mexico: implications for future research and conservation. Wildlife Society Bulletin, 37(2), 336-341.</t>
  </si>
  <si>
    <t>Holbrook, J. D., Caso, A., Deyoung, R. W., &amp; Tewes, M. E.</t>
  </si>
  <si>
    <t>Population genetics of jaguarundis in Mexico: implications for future research and conservation</t>
  </si>
  <si>
    <t>Wildlife Society Bulletin</t>
  </si>
  <si>
    <t>37(2), 336-341.</t>
  </si>
  <si>
    <t>Lehner, P. N. (1976). Coyote behavior: implications for management. Wildlife Society Bulletin, 4(3), 120-126.</t>
  </si>
  <si>
    <t>Lehner, P. N.</t>
  </si>
  <si>
    <t>Coyote behavior: implications for management</t>
  </si>
  <si>
    <t>4(3), 120-126.</t>
  </si>
  <si>
    <t>Hemmer, H., Grubb, P., &amp; Groves, C. P. (1976). Notes on the sand cat, Felis margarita Loche, 1858. Zeitschrift fűr Säugetierkunde, 41, 286-303.</t>
  </si>
  <si>
    <t>Hemmer, H., Grubb, P., &amp; Groves, C. P.</t>
  </si>
  <si>
    <t>Notes on the sand cat, Felis margarita Loche, 1858</t>
  </si>
  <si>
    <t>Zeitschrift fűr Säugetierkunde</t>
  </si>
  <si>
    <t>41, 286-303.</t>
  </si>
  <si>
    <t>Curio, E., Ernst, U., &amp; Vieth, W. (1978). The adaptive significance of avian mobbing: II. Cultural transmission of enemy recognition in blackbirds: effectiveness and some constraints. Zeitschrift für Tierpsychologie, 48(2), 184-202.</t>
  </si>
  <si>
    <t>Curio, E., Ernst, U., &amp; Vieth, W.</t>
  </si>
  <si>
    <t>The adaptive significance of avian mobbing: II. Cultural transmission of enemy recognition in blackbirds: effectiveness and some constraints</t>
  </si>
  <si>
    <t>Zeitschrift für Tierpsychologie</t>
  </si>
  <si>
    <t>48(2), 184-202.</t>
  </si>
  <si>
    <t>Ewer, R. F. (1969). Some Observations on the Killing and Eating of Prey by two dasyurid Marsupials: The Mulgara, Dasycercus cristicauda, and the Tasmanian Devil, Sarcophilus harrisi. Zeitschrift für Tierpsychologie, 26(1), 23-38.</t>
  </si>
  <si>
    <t>Ewer, R. F.</t>
  </si>
  <si>
    <t>Some Observations on the Killing and Eating of Prey by two dasyurid Marsupials: The Mulgara, Dasycercus cristicauda, and the Tasmanian Devil, Sarcophilus harrisi</t>
  </si>
  <si>
    <t>26(1), 23-38.</t>
  </si>
  <si>
    <t>Ralls, K., Barasch, C., &amp; Minkowski, K.. (1975). Behavior of captive mouse deer, Tragulus napu. Zeitschrift für Tierpsychologie 37(4): 356-378.</t>
  </si>
  <si>
    <t>Ralls, K., Barasch, C., &amp; Minkowski, K..</t>
  </si>
  <si>
    <t>Behavior of captive mouse deer, Tragulus napu</t>
  </si>
  <si>
    <t>37(4): 356-378</t>
  </si>
  <si>
    <t>Rasa, O. E. A.</t>
  </si>
  <si>
    <t>Prey capture, feeding techniques, and their ontogeny in the African Dwarf Mongoose, Helogale undulata rufula</t>
  </si>
  <si>
    <t>32(5), 449-488.</t>
  </si>
  <si>
    <t>Kiltie, R. A., &amp; Terborgh, J. (1983). Observations on the behavior of rain forest peccaries in Perú: Why do white‐lipped peccaries form herds?. Zeitschrift für Tierpsychologie, 62(3), 241-255.</t>
  </si>
  <si>
    <t>Kiltie, R. A., &amp; Terborgh, J.</t>
  </si>
  <si>
    <t>Observations on the behavior of rain forest peccaries in Perú: Why do white‐lipped peccaries form herds?</t>
  </si>
  <si>
    <t>62(3), 241-255.</t>
  </si>
  <si>
    <t>Bennett, S. W., &amp; Mellen, J. D. (1983). Social interactions and solitary behaviors in a pair of captive sand cats (Felis margarita). Zoo Biology, 2(1), 39-46.</t>
  </si>
  <si>
    <t>Bennett, S. W., &amp; Mellen, J. D.</t>
  </si>
  <si>
    <t>Social interactions and solitary behaviors in a pair of captive sand cats (Felis margarita)</t>
  </si>
  <si>
    <t>Zoo Biology</t>
  </si>
  <si>
    <t>2(1), 39-46.</t>
  </si>
  <si>
    <t>Crane, A. L., &amp; Mathis, A. (2011). Predator‐recognition training: a conservation strategy to increase postrelease survival of hellbenders in head‐starting programs. Zoo biology, 30(6), 611-622.</t>
  </si>
  <si>
    <t>Crane, A. L., &amp; Mathis, A.</t>
  </si>
  <si>
    <t>Predator‐recognition training: a conservation strategy to increase postrelease survival of hellbenders in head‐starting programs</t>
  </si>
  <si>
    <t>30(6), 611-622.</t>
  </si>
  <si>
    <t>Rudert, S., Brown, J. L., Ganslosser, U., Möbius, G., &amp; Songsasen, N. (2011). Activity pattern, reproductive behaviors and gonadal hormones in the raccoon dog (Nyctereutes procyonoides). Zoo biology, 30(2), 134-148.</t>
  </si>
  <si>
    <t>Rudert, S., Brown, J. L., Ganslosser, U., Möbius, G., &amp; Songsasen, N.</t>
  </si>
  <si>
    <t>Activity pattern, reproductive behaviors and gonadal hormones in the raccoon dog (Nyctereutes procyonoides)</t>
  </si>
  <si>
    <t>30(2), 134-148.</t>
  </si>
  <si>
    <t>Schoknecht, P. A. (1984). Growth and teat ownership in a litter of binturongs. Zoo Biology, 3(3), 273-277.</t>
  </si>
  <si>
    <t>Schoknecht, P. A.</t>
  </si>
  <si>
    <t>Growth and teat ownership in a litter of binturongs</t>
  </si>
  <si>
    <t>3(3), 273-277.</t>
  </si>
  <si>
    <t>https://doi.org/10.1002/zoo.1430030310</t>
  </si>
  <si>
    <t>Gusset, M., &amp; Dick, G. (2011). The global reach of zoos and aquariums in visitor numbers and conservation expenditures. Zoo Biology, 30(5),566-569.</t>
  </si>
  <si>
    <t>Gusset, M., &amp; Dick, G.</t>
  </si>
  <si>
    <t>The global reach of zoos and aquariums in visitor numbers and conservation expenditures</t>
  </si>
  <si>
    <t>30(5),566-569.</t>
  </si>
  <si>
    <t>Bianchi, R. D. C., Rosa, A. F., Gatti, A., &amp; Mendes, S. L. (2011). Diet of margay, Leopardus wiedii, and jaguarundi, Puma yagouaroundi,(Carnivora: Felidae) in Atlantic rainforest, Brazil. Zoologia, 28(1).</t>
  </si>
  <si>
    <t>Bianchi, R. D. C., Rosa, A. F., Gatti, A., &amp; Mendes, S. L.</t>
  </si>
  <si>
    <t>Diet of margay, Leopardus wiedii, and jaguarundi, Puma yagouaroundi,(Carnivora: Felidae) in Atlantic rainforest, Brazil</t>
  </si>
  <si>
    <t>Zoologia</t>
  </si>
  <si>
    <t>28(1).</t>
  </si>
  <si>
    <t>Eisenberg, J. F., &amp; Gould, E. (1966). The behavior of Solenodon paradoxus in captivity with comments on the behavior of other Insectivora.</t>
  </si>
  <si>
    <t>Eisenberg, J. F., &amp; Gould, E.</t>
  </si>
  <si>
    <t>The behavior of Solenodon paradoxus in captivity with comments on the behavior of other Insectivora</t>
  </si>
  <si>
    <t>Zoologica</t>
  </si>
  <si>
    <t>Alexander, R. M., Fariña, R. A., &amp; VizcaÍno, S. F. (1999). Tail blow energy and carapace fractures in a large glyptodont (Mammalia, Xenarthra). Zoological Journal of the Linnean Society, 126(1), 41-49.</t>
  </si>
  <si>
    <t>Alexander, R. M., Fariña, R. A., &amp; VizcaÍno, S. F.</t>
  </si>
  <si>
    <t>Tail blow energy and carapace fractures in a large glyptodont (Mammalia, Xenarthra)</t>
  </si>
  <si>
    <t>Zoological Journal of the Linnean Society</t>
  </si>
  <si>
    <t>126(1), 41-49.</t>
  </si>
  <si>
    <t>Christiansen, P. (2004). Body size in proboscideans, with notes on elephant metabolism. Zoological Journal of the Linnean Society, 140(4), 523-549.</t>
  </si>
  <si>
    <t>Body size in proboscideans, with notes on elephant metabolism</t>
  </si>
  <si>
    <t>140(4), 523-549.</t>
  </si>
  <si>
    <t>Helgen, K. M., Lim, N. T., &amp; Helgen, L. E. (2008). The hog-badger is not an edentate: systematics and evolution of the genus Arctonyx (Mammalia: Mustelidae). Zoological Journal of the Linnean Society, 154(2), 353-385.</t>
  </si>
  <si>
    <t>Helgen, K. M., Lim, N. T., &amp; Helgen, L. E.</t>
  </si>
  <si>
    <t>The hog-badger is not an edentate: systematics and evolution of the genus Arctonyx (Mammalia: Mustelidae)</t>
  </si>
  <si>
    <t>154(2), 353-385.</t>
  </si>
  <si>
    <t>https://doi.org/10.1111/j.1096-3642.2008.00416.x</t>
  </si>
  <si>
    <t>Meijaard, E., &amp; Groves, C. P. (2004). A taxonomic revision of the Tragulus mouse-deer (Artiodactyla). Zoological Journal of the Linnean Society, 140, 63-102.</t>
  </si>
  <si>
    <t>Meijaard, E., &amp; Groves, C. P.</t>
  </si>
  <si>
    <t>A taxonomic revision of the Tragulus mouse-deer (Artiodactyla)</t>
  </si>
  <si>
    <t>140, 63-102.</t>
  </si>
  <si>
    <t>Olayemi, A., Nicolas, V., Hulselmans, J. A. N., Missoup, A. D., Fichet-Calvet, E., Amundala, D., ... &amp; Verheyen, E. (2012). Taxonomy of the African giant pouched rats (Nesomyidae: Cricetomys): molecular and craniometric evidence support an unexpected high species diversity. Zoological Journal of the Linnean Society, 165(3), 700-719.</t>
  </si>
  <si>
    <t>Olayemi, A., Nicolas, V., Hulselmans, J. A. N., Missoup, A. D., Fichet-Calvet, E., Amundala, D., ... &amp; Verheyen, E.</t>
  </si>
  <si>
    <t>Taxonomy of the African giant pouched rats (Nesomyidae: Cricetomys): molecular and craniometric evidence support an unexpected high species diversity</t>
  </si>
  <si>
    <t>165(3), 700-719.</t>
  </si>
  <si>
    <t>Ji H, Li JH, Sun BH, and Zhu Y (2010) Comparisons of aggressive behavior for Tibetan Macaques (Macaca thibetana) to tourists from Mt. Huangshan, China. Zoological Research 31(4):428-434.</t>
  </si>
  <si>
    <t>Ji H, Li JH, Sun BH, and Zhu Y</t>
  </si>
  <si>
    <t>Comparisons of aggressive behavior for Tibetan Macaques (Macaca thibetana) to tourists from Mt. Huangshan, China.</t>
  </si>
  <si>
    <t>Zoological Research</t>
  </si>
  <si>
    <t>31(4):428-434.</t>
  </si>
  <si>
    <t>Odden, M., &amp; Wegge, P. (2007). Predicting spacing behavior and mating systems of solitary cervids: a study of hog deer and Indian muntjac. Zoology, 110(4), 261-270.</t>
  </si>
  <si>
    <t>Odden, M., &amp; Wegge, P.</t>
  </si>
  <si>
    <t>Predicting spacing behavior and mating systems of solitary cervids: a study of hog deer and Indian muntjac</t>
  </si>
  <si>
    <t>Zoology</t>
  </si>
  <si>
    <t>110(4), 261-270.</t>
  </si>
  <si>
    <t>Liu, Y. C., &amp; Hale, M. E. (2014). Alternative forms of axial startle behaviors in fishes. Zoology, 117(1), 36-47.</t>
  </si>
  <si>
    <t>Liu, Y. C., &amp; Hale, M. E.</t>
  </si>
  <si>
    <t>Alternative forms of axial startle behaviors in fishes</t>
  </si>
  <si>
    <t>117(1), 36-47.</t>
  </si>
  <si>
    <t>Shehab, A. H. (2004). Diet of the Eagle Owl, Bubo bubo, in Syria. Zoology in the Middle East, 33(1), 21-26.</t>
  </si>
  <si>
    <t>Shehab, A. H.</t>
  </si>
  <si>
    <t>Diet of the Eagle Owl, Bubo bubo, in Syria</t>
  </si>
  <si>
    <t>Zoology in the Middle East</t>
  </si>
  <si>
    <t>33(1), 21-26.</t>
  </si>
  <si>
    <t>Tourani, M., Moqanaki, E. M., &amp; Kiabi, B. H. (2012). Vulnerability of Striped Hyaenas, Hyaena hyaena, in a human-dominated landscape of Central Iran. Zoology in the Middle East, 56(1), 133-136.</t>
  </si>
  <si>
    <t>Tourani, M., Moqanaki, E. M., &amp; Kiabi, B. H.</t>
  </si>
  <si>
    <t>Vulnerability of Striped Hyaenas, Hyaena hyaena, in a human-dominated landscape of Central Iran</t>
  </si>
  <si>
    <t>56(1), 133-136.</t>
  </si>
  <si>
    <t>Senthilkumar, K., Thirumurugan, R., &amp; Khan, P. N. (2005). Chemical immobilization of grant’s zebra (Equus burchelli boehmi) for examination and treatment of lameness. Zoos Print J, 20, 1914.</t>
  </si>
  <si>
    <t>Senthilkumar, K., Thirumurugan, R., &amp; Khan, P. N.</t>
  </si>
  <si>
    <t>Chemical immobilization of grant’s zebra (Equus burchelli boehmi) for examination and treatment of lameness</t>
  </si>
  <si>
    <t>Zoos' Print Journal</t>
  </si>
  <si>
    <t>20, 1914.</t>
  </si>
  <si>
    <t>Adams, C. E. (2009). Urban wildlife management. CRC press.</t>
  </si>
  <si>
    <t>Adams, C. E.</t>
  </si>
  <si>
    <t>Urban wildlife management</t>
  </si>
  <si>
    <t>CRC press.</t>
  </si>
  <si>
    <t>Arsenyev, V. K. (2016). Across the Ussuri Kray: Travels in the Sikhote-Alin Mountains. Indiana University Press.</t>
  </si>
  <si>
    <t>Arsenyev, V. K.</t>
  </si>
  <si>
    <t>Across the Ussuri Kray: Travels in the Sikhote-Alin Mountains</t>
  </si>
  <si>
    <t>Indiana University Press.</t>
  </si>
  <si>
    <t>Bane, T. (2012). Encyclopedia of Demons in World Religions and Cultures (illustrated). McFarland.</t>
  </si>
  <si>
    <t>Bane, T.</t>
  </si>
  <si>
    <t>Encyclopedia of Demons in World Religions and Cultures (illustrated)</t>
  </si>
  <si>
    <t>McFarland.</t>
  </si>
  <si>
    <t>Beamish, E. K. (2009). Causes and consequences of mortality and mutilation in the Cape Peninsula baboon population, South Africa (Doctoral dissertation, University of Cape Town).</t>
  </si>
  <si>
    <t>Beamish, E. K.</t>
  </si>
  <si>
    <t>Causes and consequences of mortality and mutilation in the Cape Peninsula baboon population, South Africa (Doctoral dissertation, University of Cape Town)</t>
  </si>
  <si>
    <t>Beck, D. D. (2005). Biology of Gila monsters and beaded lizards (Vol. 9). Univ of California Press.</t>
  </si>
  <si>
    <t>Biology of Gila monsters and beaded lizards (Vol 9)</t>
  </si>
  <si>
    <t>Univ of California Press.</t>
  </si>
  <si>
    <t>Bethge, P. (2002). Energetics and foraging behaviour of the platypus Ornithorhynchus anatinus (Doctoral dissertation, University of Tasmania).</t>
  </si>
  <si>
    <t>Bethge, P.</t>
  </si>
  <si>
    <t>Energetics and foraging behaviour of the platypus Ornithorhynchus anatinus (Doctoral dissertation, University of Tasmania)</t>
  </si>
  <si>
    <t>Brooklyn Museum. (n.d.). King and Ichneumon. Retrieved September 11, 2018, from https://www.brooklynmuseum.org/opencollection/objects/3856</t>
  </si>
  <si>
    <t>Brooklyn Museum.</t>
  </si>
  <si>
    <t>King and Ichneumon</t>
  </si>
  <si>
    <t>https://www.brooklynmuseum.org/opencollection/objects/3856</t>
  </si>
  <si>
    <t>Butts, T. W. (1992). Wolverine (Gulo gulo) biology and management: a literature review and annotated bibliography. Missoula, Montana. U. S. Forest Service.</t>
  </si>
  <si>
    <t>Butts, T. W.</t>
  </si>
  <si>
    <t>Wolverine (Gulo gulo) biology and management: a literature review and annotated bibliography</t>
  </si>
  <si>
    <t>Missoula, Montana. U. S. Forest Service.</t>
  </si>
  <si>
    <t>Caro, T. (1994). Cheetahs of the Serengeti Plains: group living in an asocial species. University of Chicago Press.</t>
  </si>
  <si>
    <t>Cheetahs of the Serengeti Plains: group living in an asocial species</t>
  </si>
  <si>
    <t>University of Chicago Press.</t>
  </si>
  <si>
    <t>Carruthers, V. (2017). The wildlife of southern Africa. Penguin Random House South Africa</t>
  </si>
  <si>
    <t>Carruthers, V.</t>
  </si>
  <si>
    <t>The wildlife of southern Africa</t>
  </si>
  <si>
    <t>Penguin Random House South Africa</t>
  </si>
  <si>
    <t>Daeodon. (n.d.). Retrieved September 19, 2018, from http://www.prehistoric-wildlife.com/species/d/daeodon.html</t>
  </si>
  <si>
    <t>Daeodon.</t>
  </si>
  <si>
    <t>http://www.prehistoric-wildlife.com/species/d/daeodon.html</t>
  </si>
  <si>
    <t>De Lavigne, G. (2015). Free Ranging Dogs-Stray, Feral or Wild?. Lulu Press, Inc.</t>
  </si>
  <si>
    <t>De Lavigne, G.</t>
  </si>
  <si>
    <t>Free Ranging Dogs-Stray, Feral or Wild?</t>
  </si>
  <si>
    <t>Lulu Press, Inc.</t>
  </si>
  <si>
    <t>Feinstein, J. (2011). Field Guide to Urban Wildlife: Common Animals of Cities &amp; Suburbs How They Adapt &amp; Thrive. Stackpole Books.</t>
  </si>
  <si>
    <t>Feinstein, J.</t>
  </si>
  <si>
    <t>Field Guide to Urban Wildlife: Common Animals of Cities &amp; Suburbs How They Adapt &amp; Thrive</t>
  </si>
  <si>
    <t>Stackpole Books.</t>
  </si>
  <si>
    <t>Gardner, A. L. (1973). The systematics of the genus Didelphis (Marsupialia: Didelphidae) in North and Middle America. Special Publication, Museum of Texas Technical University, Lubbock, Texas, 81 p.</t>
  </si>
  <si>
    <t>Gardner, A. L.</t>
  </si>
  <si>
    <t>The systematics of the genus Didelphis (Marsupialia: Didelphidae) in North and Middle America. Special Publication</t>
  </si>
  <si>
    <t>Museum of Texas Technical University, Lubbock, Texas, 81</t>
  </si>
  <si>
    <t>Ghazoul, J., &amp; Sheil, D. (2010). Tropical rain forest ecology, diversity, and conservation (p. 496p). Oxford University Press, New York, USA.</t>
  </si>
  <si>
    <t>Ghazoul, J., &amp; Sheil, D.</t>
  </si>
  <si>
    <t>Tropical rain forest ecology, diversity, and conservation</t>
  </si>
  <si>
    <t>Oxford University Press, New York, USA.</t>
  </si>
  <si>
    <t>Grzimek, B. (1990). Grzimeck's Encyclopedia of mammals(No. 599.03 G7)</t>
  </si>
  <si>
    <t>Grzimek, B.</t>
  </si>
  <si>
    <t>Grzimeck's Encyclopedia of mammals</t>
  </si>
  <si>
    <t>(No 599.03 G7)</t>
  </si>
  <si>
    <t>Johnson, L. (2016). The Behavioral Ecology and Population Characteristics of Striped Skunks Inhabiting Piper Plover Nesting Beaches on the Island of Martha's Vineyard, Massachusetts (Doctoral dissertation, Antioch University).</t>
  </si>
  <si>
    <t>Johnson, L.</t>
  </si>
  <si>
    <t>The Behavioral Ecology and Population Characteristics of Striped Skunks Inhabiting Piper Plover Nesting Beaches on the Island of Martha's Vineyard, Massachusetts</t>
  </si>
  <si>
    <t>(Doctoral dissertation, Antioch University)</t>
  </si>
  <si>
    <t>Langer, P. (1988). The mammalian herbivore stomach: comparative anatomy, function and evolution. Gustav Fischer.</t>
  </si>
  <si>
    <t>Langer, P.</t>
  </si>
  <si>
    <t>The mammalian herbivore stomach: comparative anatomy, function and evolution</t>
  </si>
  <si>
    <t>Gustav Fischer. Stuttgart, Germany</t>
  </si>
  <si>
    <t>Lutz, E. G. (1922). Practical Art Anatomy. New York, New York. Charles Scribner's Sons.</t>
  </si>
  <si>
    <t>Lutz, E. G.</t>
  </si>
  <si>
    <t>Practical Art Anatomy</t>
  </si>
  <si>
    <t>New York, New York. Charles Scribner's Sons.</t>
  </si>
  <si>
    <t>Mathur, V. B., Verma, A., Dudley, N., Stolton, S., Hockings, M., &amp; James, R. (2005). Opportunities and Challenges for Kaziranga National Park, Assam Over the Next Fifty Years.</t>
  </si>
  <si>
    <t>Mathur, V. B., Verma, A., Dudley, N., Stolton, S., Hockings, M., &amp; James, R.</t>
  </si>
  <si>
    <t>Opportunities and Challenges for Kaziranga National Park, Assam Over the Next Fifty Years</t>
  </si>
  <si>
    <t>http://citeseerx.ist.psu.edu/viewdoc/summary?doi=10.1.1.578.8204</t>
  </si>
  <si>
    <t>McCleery, R. A., Moorman, C. E., &amp; Peterson, M. N. (Eds.). (2014). Urban wildlife conservation: theory and practice. Springer.</t>
  </si>
  <si>
    <t>McCleery, R. A., Moorman, C. E., &amp; Peterson, M. N.</t>
  </si>
  <si>
    <t>Urban wildlife conservation: theory and practice.</t>
  </si>
  <si>
    <t>Springer.</t>
  </si>
  <si>
    <t>Michael R. Petersen, C. T. S. C. H. B., Snowdon, C. T., Society, I. P., Brown, C. H., Petersen, M. R., &amp; Congress, I. P. S. (1982). Primate Communication. Cambridge University Press. Retrieved from https://books.google.com/books?id=DVI9AAAAIAAJ</t>
  </si>
  <si>
    <t>Michael R. Petersen, C. T. S. C. H. B., Snowdon, C. T., Society, I. P., Brown, C. H., Petersen, M. R., &amp; Congress, I. P. S.</t>
  </si>
  <si>
    <t>Primate Communication</t>
  </si>
  <si>
    <t>Cambridge University Press.</t>
  </si>
  <si>
    <t>https://books.google.com/books?id=DVI9AAAAIAAJ</t>
  </si>
  <si>
    <t>Mori, E., Maggini, I., &amp; Menchetti, M. (2014). When quills kill: the defense strategy of the crested porcupine Hystrix cristata L., 1758.</t>
  </si>
  <si>
    <t>Mori, E., Maggini, I., &amp; Menchetti, M.</t>
  </si>
  <si>
    <t>When quills kill: the defense strategy of the crested porcupine Hystrix cristata L</t>
  </si>
  <si>
    <t>Nowak, R. M. (1999). Walker's Mammals of the World. Baltimore, Maryland. John Hopkins University Press.</t>
  </si>
  <si>
    <t>Nowak, R. M.</t>
  </si>
  <si>
    <t>Walker's Mammals of the World</t>
  </si>
  <si>
    <t>Baltimore, Maryland. John Hopkins University Press.</t>
  </si>
  <si>
    <t>Oldemeyer, J. L. (1966). Winter ecology of bighorn sheep in Yellowstone National Park. Masters of Science, Colorado State University. Fort Collins, Colorado.</t>
  </si>
  <si>
    <t>Oldemeyer, J. L.</t>
  </si>
  <si>
    <t>Winter ecology of bighorn sheep in Yellowstone National Park</t>
  </si>
  <si>
    <t>Masters of Science thesis. Colorado State University. Fort Collins, Colorado.</t>
  </si>
  <si>
    <t>Pukite, J. (1999). A field guide to pigs. Helena, Montana. Falcon Publishing, Inc.</t>
  </si>
  <si>
    <t>Pukite, J.</t>
  </si>
  <si>
    <t>A field guide to pigs</t>
  </si>
  <si>
    <t>Helena, Montana. Falcon Publishing, Inc.</t>
  </si>
  <si>
    <t>Quammen, D. (2012). Spillover: animal infections and the next human pandemic. WW Norton &amp; Company.</t>
  </si>
  <si>
    <t>Quammen, D.</t>
  </si>
  <si>
    <t>Spillover: animal infections and the next human pandemic</t>
  </si>
  <si>
    <t>WW Norton &amp; Company.</t>
  </si>
  <si>
    <t>Redish, L., &amp; Lewis, O. (n.d.). Rugaru (Rougarou, Rugaroo, Roogaroo, Roux-ga-roux). Retrieved September 11, 2018, from http://www.native-languages.org/rugaru.htm</t>
  </si>
  <si>
    <t>Redish, L., &amp; Lewis, O.</t>
  </si>
  <si>
    <t>Rugaru (Rougarou, Rugaroo, Roogaroo, Roux-ga-roux)</t>
  </si>
  <si>
    <t>http://www.native-languages.org/rugaru.htm</t>
  </si>
  <si>
    <t>Regulation (EU) No 1143/2014 of the European Parliament and of the Council of 22 October 2014 on the prevention and management of the introduction and spread of invasive alien species</t>
  </si>
  <si>
    <t>Regulation</t>
  </si>
  <si>
    <t>Regulation(EU) No 1143/2014 of the European Parliament and of the Council of 22 October 2014 on the prevention and management of the introduction and spread of invasive alien species</t>
  </si>
  <si>
    <t>EU law / tertiary publication? https://eur-lex.europa.eu/legal-content/EN/TXT/?uri=CELEX:32014R1143</t>
  </si>
  <si>
    <t>Rivas, J. A. (1999). The Life History of the Green Anaconda (Eunectes murinus). Dissertation. University of Tennessee, Knoxville. USA.</t>
  </si>
  <si>
    <t>The Life History of the Green Anaconda (Eunectes murinus)</t>
  </si>
  <si>
    <t>Dissertation. University of Tennessee, Knoxville. USA.</t>
  </si>
  <si>
    <t>Rivas, J. A. (2000). The life history of the green anaconda (Eunectes murinus), with emphasis on its reproductive biology.</t>
  </si>
  <si>
    <t>The life history of the green anaconda (Eunectes murinus), with emphasis on its reproductive biology</t>
  </si>
  <si>
    <t>Robinson, P. T. (1970). The status of the pygmy hippo and other wildlife in West Africa (Doctoral dissertation, M. Sc. thesis, Dept. of Fish and Wildlife. Michigan State University, USA).</t>
  </si>
  <si>
    <t>Robinson, P. T.</t>
  </si>
  <si>
    <t>The status of the pygmy hippo and other wildlife in West Africa</t>
  </si>
  <si>
    <t>(Doctoral dissertation, M. Sc. Thesis, Dept. of Fish and Wildlife. Michigan State University, USA).</t>
  </si>
  <si>
    <t>Sapolsky, R. M. (2007). A primate's memoir: a neuroscientist's unconventional life among the baboons. Simon and Schuster.</t>
  </si>
  <si>
    <t>Sapolsky, R. M.</t>
  </si>
  <si>
    <t>A primate's memoir: a neuroscientist's unconventional life among the baboons</t>
  </si>
  <si>
    <t>Simon and Schuster.</t>
  </si>
  <si>
    <t>Sawyer, H., &amp; Lindzey, F. (2002). A review of predation on bighorn sheep (Ovis canadensis). Laramie, Wyoming. Wyoming Cooperative Fish and Wildlife Research Unit.</t>
  </si>
  <si>
    <t>Sawyer, H., &amp; Lindzey, F.</t>
  </si>
  <si>
    <t>A review of predation on bighorn sheep (Ovis canadensis)</t>
  </si>
  <si>
    <t>Laramie, Wyoming. Wyoming Cooperative Fish and Wildlife Research Unit.</t>
  </si>
  <si>
    <t>The Metropolitan Museum of Art, i.e. The Met Museum. (n.d.). The Unicorn in Captivity (from the Unicorn Tapestries) | South Netherlandish | The Met. Retrieved September 11, 2018, from https://www.metmuseum.org/art/collection/search/467642</t>
  </si>
  <si>
    <t>The Metropolitan Museum of Art, i.e. The Met Museum.</t>
  </si>
  <si>
    <t>The Unicorn in Captivity (from the Unicorn Tapestries) | South Netherlandish | The Met</t>
  </si>
  <si>
    <t>https://www.metmuseum.org/art/collection/search/467642</t>
  </si>
  <si>
    <t>Tilley, L. (2015). Theory and practice in the bioarchaeology of care. New York: Springer.</t>
  </si>
  <si>
    <t>Tilley, L.</t>
  </si>
  <si>
    <t>Theory and practice in the bioarchaeology of care</t>
  </si>
  <si>
    <t>New York: Springer.</t>
  </si>
  <si>
    <t>van Vuure, C. (2005) Retracing the aurochs: history, morphology and ecology of an extinct wild ox. Pensoft Pub. 431 pgs</t>
  </si>
  <si>
    <t>van Vuure, C.</t>
  </si>
  <si>
    <t>Retracing the aurochs: history, morphology and ecology of an extinct wild ox.</t>
  </si>
  <si>
    <t>Pensoft Pub</t>
  </si>
  <si>
    <t>West, G., Heard, D., &amp; Caulkett, N. (2014). Zoo Animal and Wildlife Immobilization and Anesthesia. Ames, Iowa.  Blackwell Publishing.</t>
  </si>
  <si>
    <t>West, G., Heard, D., &amp; Caulkett, N.</t>
  </si>
  <si>
    <t>Zoo Animal and Wildlife Immobilization and Anesthesia</t>
  </si>
  <si>
    <t>Ames, Iowa.  Blackwell Publishing.</t>
  </si>
  <si>
    <t>Witmer, G., &amp; Hall, P.</t>
  </si>
  <si>
    <t>Attempting to eradicate invasive Gambian giant pouched rats (Cricetomys gambianus) in the United States: lessons learned</t>
  </si>
  <si>
    <t>Anderson, P. C. (1996). The population dynamics and ecological role of the springhare Pedetes capensis (Forster, 1778) in the Kimberley area, Northern Cape Province, South Africa.</t>
  </si>
  <si>
    <t>Anderson, P. C.</t>
  </si>
  <si>
    <t>The population dynamics and ecological role of the springhare Pedetes capensis (Forster, 1778) in the Kimberley area, Northern Cape Province, South Africa</t>
  </si>
  <si>
    <t>Andrew, D. L. (2005). Ecology of the tiger quoll Dasyurus maculatus maculatus in coastal New South Wales.</t>
  </si>
  <si>
    <t>Andrew, D. L.</t>
  </si>
  <si>
    <t>Ecology of the tiger quoll Dasyurus maculatus maculatus in coastal New South Wales</t>
  </si>
  <si>
    <t>Bigourdan, J. (1948). Le phacochère et les suides dans l'Ouest Africain.</t>
  </si>
  <si>
    <t>Bigourdan, J.</t>
  </si>
  <si>
    <t>Le phacochère et les suides dans l'Ouest Africain</t>
  </si>
  <si>
    <t>Cumming, D. H. (1975). A field study of the ecology &amp; behaviour of warthog. Trustees of the National Museums and Monuments of Rhodesia.</t>
  </si>
  <si>
    <t>Cumming, D. H.</t>
  </si>
  <si>
    <t>A field study of the ecology &amp; behaviour of warthog</t>
  </si>
  <si>
    <t>Trustees of the National Museums and Monuments of Rhodesia.</t>
  </si>
  <si>
    <t>Eiseley, L. (1973). The Innocent Assassins. Charles Scribner's Sons, New York. https://www.eiseley.org/Resources/reader/teachers/pdf/innocent-assassins-learning-supplement-lesson-05.pdf</t>
  </si>
  <si>
    <t>Eiseley, L.</t>
  </si>
  <si>
    <t>The Innocent Assassins</t>
  </si>
  <si>
    <t>Charles Scribner's Sons. New York. https://www.eiseley.org/Resources/reader/teachers/pdf/innocent-assassins-learning-supplement-lesson-05.pdf</t>
  </si>
  <si>
    <t>Estes, R. (1991). The behavior guide to African mammals (Vol. 64). Berkeley: University of California Press.</t>
  </si>
  <si>
    <t>Estes, R.</t>
  </si>
  <si>
    <t>The behavior guide to African mammals</t>
  </si>
  <si>
    <t>(Vol 64), Berkeley: University of California Press.</t>
  </si>
  <si>
    <t>Hart, J. A., &amp; Timm, R. M. (1978). Observations on the aquatic genet in Zaire.</t>
  </si>
  <si>
    <t>Hart, J. A., &amp; Timm, R. M.</t>
  </si>
  <si>
    <t>Observations on the aquatic genet in Zaire</t>
  </si>
  <si>
    <t>Hartman, D. S. (1979). Ecology and behavior of the manatee (Trichechus manatus) in Florida (No. 599.55 H3).</t>
  </si>
  <si>
    <t>Hartman, D. S.</t>
  </si>
  <si>
    <t>Ecology and behavior of the manatee (Trichechus manatus) in Florida (No 599.55 H3).</t>
  </si>
  <si>
    <t>Indiviglio, F. (1997). Newts and Salamanders. New Yord: Barron's Educational Series.</t>
  </si>
  <si>
    <t>Indiviglio, F.</t>
  </si>
  <si>
    <t>Newts and Salamanders</t>
  </si>
  <si>
    <t>New Yord: Barron's Educational Series.</t>
  </si>
  <si>
    <t>Lowery, G. H. (1974). Mammals of Louisiana and its adjacent waters. Louisiana State University Press, Baton Rouge</t>
  </si>
  <si>
    <t>Lowery, G. H.</t>
  </si>
  <si>
    <t>Mammals of Louisiana and its adjacent waters</t>
  </si>
  <si>
    <t>Louisiana State University Press, Baton Rouge</t>
  </si>
  <si>
    <t>Nowak, R. M., &amp; Walker, E. P. (1999). Walker's Mammals of the World (Vol. 1). JHU press.</t>
  </si>
  <si>
    <t>Nowak, R. M., &amp; Walker, E. P.</t>
  </si>
  <si>
    <t>(Vol 1). JHU press.</t>
  </si>
  <si>
    <t>Osborne, H. B. (2016). Hunger, Hiding, and Habitat: Observations and Game Theoretical Explorations of Foraging and Burrowing (Doctoral dissertation).</t>
  </si>
  <si>
    <t>Osborne, H. B.</t>
  </si>
  <si>
    <t>Hunger, Hiding, and Habitat: Observations and Game Theoretical Explorations of Foraging and Burrowing</t>
  </si>
  <si>
    <t>(Doctoral dissertation)</t>
  </si>
  <si>
    <t>Skinner, J. D., &amp; Chimimba, C. T. (2005). The mammals of the southern African sub-region. Cambridge University Press.</t>
  </si>
  <si>
    <t>Skinner, J. D., &amp; Chimimba, C. T.</t>
  </si>
  <si>
    <t>The mammals of the southern African sub-region</t>
  </si>
  <si>
    <t>Sunquist, M., &amp; Sunquist, F. (2017). Wild cats of the world. University of chicago press.</t>
  </si>
  <si>
    <t>Sunquist, M., &amp; Sunquist, F.</t>
  </si>
  <si>
    <t>Wild cats of the world</t>
  </si>
  <si>
    <t>Vaughan, T., Ryan, J., &amp; Czaplewski, N. (2011). Mammalogy. Jones &amp; Bartlett Learning.</t>
  </si>
  <si>
    <t>Vaughan, T., Ryan, J., &amp; Czaplewski, N.</t>
  </si>
  <si>
    <t>Mammalogy</t>
  </si>
  <si>
    <t>Jones &amp; Bartlett Learning.</t>
  </si>
  <si>
    <t>Watts, C. H., &amp; Aslin, H. J. (1981). The rodents of Australia. Angus &amp; Robertson.</t>
  </si>
  <si>
    <t>Watts, C. H., &amp; Aslin, H. J.</t>
  </si>
  <si>
    <t>The rodents of Australia</t>
  </si>
  <si>
    <t>Angus &amp; Robertson.</t>
  </si>
  <si>
    <t>Smith, D. (2002). Great Horned Owl. Mechanicsburg, PA. Stackpole Books.</t>
  </si>
  <si>
    <t>Smith, D.</t>
  </si>
  <si>
    <t>Great Horned Owl</t>
  </si>
  <si>
    <t>Mechanicsburg, PA. Stackpole Books.</t>
  </si>
  <si>
    <t>Bergstrom, C. T., &amp; Dugatkin, L. A.(2011). Evolution. Norton.</t>
  </si>
  <si>
    <t>Bergstrom, C. T., &amp; Dugatkin, L. A.</t>
  </si>
  <si>
    <t>Norton.</t>
  </si>
  <si>
    <t xml:space="preserve">Scholarly citations used in battle narrations. </t>
  </si>
  <si>
    <t>Full Citation</t>
  </si>
  <si>
    <t>Blogpost Views*</t>
  </si>
  <si>
    <t>*From Google Analytics</t>
  </si>
  <si>
    <t>Number of Tweets using hashtag**</t>
  </si>
  <si>
    <t>Timeline Deliveries**</t>
  </si>
  <si>
    <t>** From Hastracking™</t>
  </si>
  <si>
    <t>Number of Official Battle Narration Tweets per Year***</t>
  </si>
  <si>
    <t>*** From Battle Narrations, included to demonstrate that majority of tweets using the hastag are not from MMM Battle Narrations</t>
  </si>
  <si>
    <t>Pre-Tournament Research Period</t>
  </si>
  <si>
    <t>Tournament Period</t>
  </si>
  <si>
    <t>Griffiths, K., Hou, R., Wang, H., Zhang, Z., Zhang, L., Zhang, T., Watson, D. G., Burchmore, R. J. S., Loeffler, K., &amp; Kennedy, M. W. (2015). Prolonged transition time between colostrum
and mature milk in a bear, the giant panda, Ailuropoda melanoleuca. Royal Society Open Science, 2, 150395.</t>
  </si>
  <si>
    <t>Prolonged transition time between colostrum
and mature milk in a bear, the giant panda, Ailuropoda melanoleuca</t>
  </si>
  <si>
    <t>Kupferschmidt, K. (2015). Controversial study claims there are only two types of tiger. Retrieved October 1, 2018, from https://www.sciencemag.org/news/2015/06/controversial-study-claims-there-are-only-two-types-tiger
r</t>
  </si>
  <si>
    <t>Rasa, O. E. A. (1972). Prey capture, feeding techniques, and their ontogeny in the African Dwarf Mongoose, Helogale undulata rufula.
Zeitschrift fur Tierpsychologie, 32(5), 449-488.</t>
  </si>
  <si>
    <t>Witmer, G., &amp; Hall, P. (2011). Attempting to eradicate invasive Gambian giant pouched rats (Cricetomys gambianus) in the United States: lessons learned. Island invasives: eradication and management.
IUCN, Gland, Switzerland.</t>
  </si>
  <si>
    <t>**Order and class assignment of extant taxa of MMM combatants was systematized using R (R Core Team 2017) taxize package that employs multiple sources for these taxonomic designations (Chamberlain and Szocs 2013)</t>
  </si>
  <si>
    <t xml:space="preserve">NA: Not available in taxize package. </t>
  </si>
  <si>
    <t>Pongo pygmaeus</t>
  </si>
  <si>
    <t>Lepus europaeus</t>
  </si>
  <si>
    <t>Year*</t>
  </si>
  <si>
    <t>*Some species included in multiple years, but are represented only once in the all species list</t>
  </si>
  <si>
    <t>Rhesus Macaque</t>
  </si>
  <si>
    <t>Callicebus moloch</t>
  </si>
  <si>
    <t>Urus maritimus</t>
  </si>
  <si>
    <t>Elephant Seal (Northern)</t>
  </si>
  <si>
    <t>Fenec Fox</t>
  </si>
  <si>
    <t>Brown bear</t>
  </si>
  <si>
    <t>Caribou</t>
  </si>
  <si>
    <t>Tiger</t>
  </si>
  <si>
    <t>Dogs</t>
  </si>
  <si>
    <t>Canis familiaris</t>
  </si>
  <si>
    <t>Eastern Grey Squirrels</t>
  </si>
  <si>
    <t>Platypus</t>
  </si>
  <si>
    <t>Beaver</t>
  </si>
  <si>
    <t>Procolobus badius</t>
  </si>
  <si>
    <t>Sea Lion</t>
  </si>
  <si>
    <t>Bengal Tiger</t>
  </si>
  <si>
    <t>Panthera tigris tigris</t>
  </si>
  <si>
    <r>
      <rPr>
        <sz val="12"/>
        <color theme="1"/>
        <rFont val="Arial"/>
      </rPr>
      <t xml:space="preserve">hybrid: </t>
    </r>
    <r>
      <rPr>
        <i/>
        <sz val="12"/>
        <color theme="1"/>
        <rFont val="Arial"/>
      </rPr>
      <t>Equus caballus &amp; Equus asinus</t>
    </r>
  </si>
  <si>
    <t>Leontocebus fuscicollis</t>
  </si>
  <si>
    <t>Piliocolobus badius</t>
  </si>
  <si>
    <t>Plecturocebus moloch</t>
  </si>
  <si>
    <t>Common Name (English)</t>
  </si>
  <si>
    <t>Number of Appearances as Combatant in MMM</t>
  </si>
  <si>
    <t>Species Common Name (English)</t>
  </si>
  <si>
    <t>Fox</t>
  </si>
  <si>
    <t>Additional Notes</t>
  </si>
  <si>
    <t>Important Notes</t>
  </si>
  <si>
    <r>
      <t xml:space="preserve">Previously  </t>
    </r>
    <r>
      <rPr>
        <i/>
        <sz val="12"/>
        <color theme="1"/>
        <rFont val="Calibri"/>
        <scheme val="minor"/>
      </rPr>
      <t>Herpailurus</t>
    </r>
  </si>
  <si>
    <r>
      <t xml:space="preserve">previously </t>
    </r>
    <r>
      <rPr>
        <i/>
        <sz val="12"/>
        <color theme="1"/>
        <rFont val="Calibri"/>
        <scheme val="minor"/>
      </rPr>
      <t>Hyelaphus</t>
    </r>
  </si>
  <si>
    <r>
      <t xml:space="preserve">Previoulsy </t>
    </r>
    <r>
      <rPr>
        <i/>
        <sz val="12"/>
        <color theme="1"/>
        <rFont val="Calibri"/>
        <scheme val="minor"/>
      </rPr>
      <t>Saguinus</t>
    </r>
  </si>
  <si>
    <r>
      <t xml:space="preserve">Prevoulsy </t>
    </r>
    <r>
      <rPr>
        <i/>
        <sz val="12"/>
        <color theme="1"/>
        <rFont val="Calibri"/>
        <scheme val="minor"/>
      </rPr>
      <t>Procolobus</t>
    </r>
  </si>
  <si>
    <r>
      <t xml:space="preserve">Previously </t>
    </r>
    <r>
      <rPr>
        <i/>
        <sz val="12"/>
        <color theme="1"/>
        <rFont val="Calibri"/>
        <scheme val="minor"/>
      </rPr>
      <t>Callicebus</t>
    </r>
  </si>
  <si>
    <r>
      <t>Class Mammalia</t>
    </r>
    <r>
      <rPr>
        <sz val="12"/>
        <color rgb="FF2A2A2A"/>
        <rFont val="Arial"/>
      </rPr>
      <t> </t>
    </r>
  </si>
  <si>
    <r>
      <t> </t>
    </r>
    <r>
      <rPr>
        <b/>
        <sz val="12"/>
        <color rgb="FF2A2A2A"/>
        <rFont val="Arial"/>
      </rPr>
      <t>Order Afrosoricida</t>
    </r>
    <r>
      <rPr>
        <sz val="12"/>
        <color rgb="FF2A2A2A"/>
        <rFont val="Arial"/>
      </rPr>
      <t> </t>
    </r>
  </si>
  <si>
    <r>
      <t> </t>
    </r>
    <r>
      <rPr>
        <b/>
        <sz val="12"/>
        <color rgb="FF2A2A2A"/>
        <rFont val="Arial"/>
      </rPr>
      <t>Order Artiodactyla</t>
    </r>
  </si>
  <si>
    <r>
      <t> </t>
    </r>
    <r>
      <rPr>
        <b/>
        <sz val="12"/>
        <color rgb="FF2A2A2A"/>
        <rFont val="Arial"/>
      </rPr>
      <t>Order Carnivora</t>
    </r>
    <r>
      <rPr>
        <sz val="12"/>
        <color rgb="FF2A2A2A"/>
        <rFont val="Arial"/>
      </rPr>
      <t> </t>
    </r>
  </si>
  <si>
    <r>
      <t> </t>
    </r>
    <r>
      <rPr>
        <b/>
        <sz val="12"/>
        <color rgb="FF2A2A2A"/>
        <rFont val="Arial"/>
      </rPr>
      <t>Order Chiroptera</t>
    </r>
    <r>
      <rPr>
        <sz val="12"/>
        <color rgb="FF2A2A2A"/>
        <rFont val="Arial"/>
      </rPr>
      <t> </t>
    </r>
  </si>
  <si>
    <r>
      <t> </t>
    </r>
    <r>
      <rPr>
        <b/>
        <sz val="12"/>
        <color rgb="FF2A2A2A"/>
        <rFont val="Arial"/>
      </rPr>
      <t>Order Cingulata</t>
    </r>
    <r>
      <rPr>
        <sz val="12"/>
        <color rgb="FF2A2A2A"/>
        <rFont val="Arial"/>
      </rPr>
      <t> </t>
    </r>
  </si>
  <si>
    <r>
      <t> </t>
    </r>
    <r>
      <rPr>
        <b/>
        <sz val="12"/>
        <color rgb="FF2A2A2A"/>
        <rFont val="Arial"/>
      </rPr>
      <t>Order Dasyuromorpha</t>
    </r>
    <r>
      <rPr>
        <sz val="12"/>
        <color rgb="FF2A2A2A"/>
        <rFont val="Arial"/>
      </rPr>
      <t> </t>
    </r>
  </si>
  <si>
    <r>
      <t> </t>
    </r>
    <r>
      <rPr>
        <b/>
        <sz val="12"/>
        <color rgb="FF2A2A2A"/>
        <rFont val="Arial"/>
      </rPr>
      <t>Order Dermoptera</t>
    </r>
    <r>
      <rPr>
        <sz val="12"/>
        <color rgb="FF2A2A2A"/>
        <rFont val="Arial"/>
      </rPr>
      <t> </t>
    </r>
  </si>
  <si>
    <r>
      <t> </t>
    </r>
    <r>
      <rPr>
        <b/>
        <sz val="12"/>
        <color rgb="FF2A2A2A"/>
        <rFont val="Arial"/>
      </rPr>
      <t>Order Didelphimorphia</t>
    </r>
    <r>
      <rPr>
        <sz val="12"/>
        <color rgb="FF2A2A2A"/>
        <rFont val="Arial"/>
      </rPr>
      <t> </t>
    </r>
  </si>
  <si>
    <r>
      <t> </t>
    </r>
    <r>
      <rPr>
        <b/>
        <sz val="12"/>
        <color rgb="FF2A2A2A"/>
        <rFont val="Arial"/>
      </rPr>
      <t>Order Diprotodontia</t>
    </r>
    <r>
      <rPr>
        <sz val="12"/>
        <color rgb="FF2A2A2A"/>
        <rFont val="Arial"/>
      </rPr>
      <t> </t>
    </r>
  </si>
  <si>
    <r>
      <t> </t>
    </r>
    <r>
      <rPr>
        <b/>
        <sz val="12"/>
        <color rgb="FF2A2A2A"/>
        <rFont val="Arial"/>
      </rPr>
      <t>Order Eulipotyphla</t>
    </r>
    <r>
      <rPr>
        <sz val="9"/>
        <color rgb="FF2A2A2A"/>
        <rFont val="Arial"/>
      </rPr>
      <t>k</t>
    </r>
    <r>
      <rPr>
        <sz val="12"/>
        <color rgb="FF2A2A2A"/>
        <rFont val="Arial"/>
      </rPr>
      <t> </t>
    </r>
  </si>
  <si>
    <r>
      <t> </t>
    </r>
    <r>
      <rPr>
        <b/>
        <sz val="12"/>
        <color rgb="FF2A2A2A"/>
        <rFont val="Arial"/>
      </rPr>
      <t>Order Hyracoidea</t>
    </r>
    <r>
      <rPr>
        <sz val="12"/>
        <color rgb="FF2A2A2A"/>
        <rFont val="Arial"/>
      </rPr>
      <t> </t>
    </r>
  </si>
  <si>
    <r>
      <t> </t>
    </r>
    <r>
      <rPr>
        <b/>
        <sz val="12"/>
        <color rgb="FF2A2A2A"/>
        <rFont val="Arial"/>
      </rPr>
      <t>Order Lagomorpha</t>
    </r>
    <r>
      <rPr>
        <sz val="12"/>
        <color rgb="FF2A2A2A"/>
        <rFont val="Arial"/>
      </rPr>
      <t> </t>
    </r>
  </si>
  <si>
    <r>
      <t> </t>
    </r>
    <r>
      <rPr>
        <b/>
        <sz val="12"/>
        <color rgb="FF2A2A2A"/>
        <rFont val="Arial"/>
      </rPr>
      <t>Order Macroscelidea</t>
    </r>
    <r>
      <rPr>
        <sz val="12"/>
        <color rgb="FF2A2A2A"/>
        <rFont val="Arial"/>
      </rPr>
      <t> </t>
    </r>
  </si>
  <si>
    <r>
      <t> </t>
    </r>
    <r>
      <rPr>
        <b/>
        <sz val="12"/>
        <color rgb="FF2A2A2A"/>
        <rFont val="Arial"/>
      </rPr>
      <t>Order Microbiotheria</t>
    </r>
    <r>
      <rPr>
        <sz val="12"/>
        <color rgb="FF2A2A2A"/>
        <rFont val="Arial"/>
      </rPr>
      <t> </t>
    </r>
  </si>
  <si>
    <r>
      <t> </t>
    </r>
    <r>
      <rPr>
        <b/>
        <sz val="12"/>
        <color rgb="FF2A2A2A"/>
        <rFont val="Arial"/>
      </rPr>
      <t>Order Monotremata</t>
    </r>
    <r>
      <rPr>
        <sz val="12"/>
        <color rgb="FF2A2A2A"/>
        <rFont val="Arial"/>
      </rPr>
      <t> </t>
    </r>
  </si>
  <si>
    <r>
      <t> </t>
    </r>
    <r>
      <rPr>
        <b/>
        <sz val="12"/>
        <color rgb="FF2A2A2A"/>
        <rFont val="Arial"/>
      </rPr>
      <t>Order Notoryctemorphia</t>
    </r>
    <r>
      <rPr>
        <sz val="12"/>
        <color rgb="FF2A2A2A"/>
        <rFont val="Arial"/>
      </rPr>
      <t> </t>
    </r>
  </si>
  <si>
    <r>
      <t> </t>
    </r>
    <r>
      <rPr>
        <b/>
        <sz val="12"/>
        <color rgb="FF2A2A2A"/>
        <rFont val="Arial"/>
      </rPr>
      <t>Order Paucituberculata</t>
    </r>
    <r>
      <rPr>
        <sz val="12"/>
        <color rgb="FF2A2A2A"/>
        <rFont val="Arial"/>
      </rPr>
      <t> </t>
    </r>
  </si>
  <si>
    <r>
      <t> </t>
    </r>
    <r>
      <rPr>
        <b/>
        <sz val="12"/>
        <color rgb="FF2A2A2A"/>
        <rFont val="Arial"/>
      </rPr>
      <t>Order Peramelemorphia</t>
    </r>
    <r>
      <rPr>
        <sz val="12"/>
        <color rgb="FF2A2A2A"/>
        <rFont val="Arial"/>
      </rPr>
      <t> </t>
    </r>
  </si>
  <si>
    <r>
      <t> </t>
    </r>
    <r>
      <rPr>
        <b/>
        <sz val="12"/>
        <color rgb="FF2A2A2A"/>
        <rFont val="Arial"/>
      </rPr>
      <t>Order Perissodactyla</t>
    </r>
    <r>
      <rPr>
        <sz val="12"/>
        <color rgb="FF2A2A2A"/>
        <rFont val="Arial"/>
      </rPr>
      <t> </t>
    </r>
  </si>
  <si>
    <r>
      <t> </t>
    </r>
    <r>
      <rPr>
        <b/>
        <sz val="12"/>
        <color rgb="FF2A2A2A"/>
        <rFont val="Arial"/>
      </rPr>
      <t>Order Pholidota</t>
    </r>
    <r>
      <rPr>
        <sz val="12"/>
        <color rgb="FF2A2A2A"/>
        <rFont val="Arial"/>
      </rPr>
      <t> </t>
    </r>
  </si>
  <si>
    <r>
      <t> </t>
    </r>
    <r>
      <rPr>
        <b/>
        <sz val="12"/>
        <color rgb="FF2A2A2A"/>
        <rFont val="Arial"/>
      </rPr>
      <t>Order Pilosa</t>
    </r>
    <r>
      <rPr>
        <sz val="12"/>
        <color rgb="FF2A2A2A"/>
        <rFont val="Arial"/>
      </rPr>
      <t> </t>
    </r>
  </si>
  <si>
    <r>
      <t> </t>
    </r>
    <r>
      <rPr>
        <b/>
        <sz val="12"/>
        <color rgb="FF2A2A2A"/>
        <rFont val="Arial"/>
      </rPr>
      <t>Order Primates</t>
    </r>
    <r>
      <rPr>
        <sz val="12"/>
        <color rgb="FF2A2A2A"/>
        <rFont val="Arial"/>
      </rPr>
      <t> </t>
    </r>
  </si>
  <si>
    <r>
      <t> </t>
    </r>
    <r>
      <rPr>
        <b/>
        <sz val="12"/>
        <color rgb="FF2A2A2A"/>
        <rFont val="Arial"/>
      </rPr>
      <t>Order Proboscidea</t>
    </r>
    <r>
      <rPr>
        <sz val="12"/>
        <color rgb="FF2A2A2A"/>
        <rFont val="Arial"/>
      </rPr>
      <t> </t>
    </r>
  </si>
  <si>
    <r>
      <t> </t>
    </r>
    <r>
      <rPr>
        <b/>
        <sz val="12"/>
        <color rgb="FF2A2A2A"/>
        <rFont val="Arial"/>
      </rPr>
      <t>Order Rodentia</t>
    </r>
    <r>
      <rPr>
        <sz val="12"/>
        <color rgb="FF2A2A2A"/>
        <rFont val="Arial"/>
      </rPr>
      <t> </t>
    </r>
  </si>
  <si>
    <r>
      <t> </t>
    </r>
    <r>
      <rPr>
        <b/>
        <sz val="12"/>
        <color rgb="FF2A2A2A"/>
        <rFont val="Arial"/>
      </rPr>
      <t>Order Scandentia</t>
    </r>
    <r>
      <rPr>
        <sz val="12"/>
        <color rgb="FF2A2A2A"/>
        <rFont val="Arial"/>
      </rPr>
      <t> </t>
    </r>
  </si>
  <si>
    <r>
      <t> </t>
    </r>
    <r>
      <rPr>
        <b/>
        <sz val="12"/>
        <color rgb="FF2A2A2A"/>
        <rFont val="Arial"/>
      </rPr>
      <t>Order Sirenia</t>
    </r>
    <r>
      <rPr>
        <sz val="12"/>
        <color rgb="FF2A2A2A"/>
        <rFont val="Arial"/>
      </rPr>
      <t> </t>
    </r>
  </si>
  <si>
    <r>
      <t> </t>
    </r>
    <r>
      <rPr>
        <b/>
        <sz val="12"/>
        <color rgb="FF2A2A2A"/>
        <rFont val="Arial"/>
      </rPr>
      <t>Order Tubulidentata</t>
    </r>
    <r>
      <rPr>
        <sz val="12"/>
        <color rgb="FF2A2A2A"/>
        <rFont val="Arial"/>
      </rPr>
      <t> </t>
    </r>
  </si>
  <si>
    <t>Walter</t>
  </si>
  <si>
    <t>Unit of Measurement</t>
  </si>
  <si>
    <t>Bat Toilet</t>
  </si>
  <si>
    <t>Transformed into 'Were-Yeti' after encounter with Rougaru</t>
  </si>
  <si>
    <t>Colo Colo</t>
  </si>
  <si>
    <t>Hoary Marmot</t>
  </si>
  <si>
    <t>Yellow-bellied Marmot</t>
  </si>
  <si>
    <t>Sumatran Rhinocerus</t>
  </si>
  <si>
    <t>Pygmy Rabbit</t>
  </si>
  <si>
    <t>Giant Short-Faced Kangaroo</t>
  </si>
  <si>
    <t>Marsupial Lion</t>
  </si>
  <si>
    <t>Dik Dik</t>
  </si>
  <si>
    <t>Lontra felina</t>
  </si>
  <si>
    <r>
      <t xml:space="preserve">previously </t>
    </r>
    <r>
      <rPr>
        <i/>
        <sz val="12"/>
        <color theme="1"/>
        <rFont val="Calibri"/>
        <scheme val="minor"/>
      </rPr>
      <t>Lutra felina</t>
    </r>
  </si>
  <si>
    <t>Northern Elephant Seal</t>
  </si>
  <si>
    <t>Sumatran Tiger</t>
  </si>
  <si>
    <t>Panthera tigris sumatra</t>
  </si>
  <si>
    <t>Black-Footed Ferret</t>
  </si>
  <si>
    <t>Channel Island fox</t>
  </si>
  <si>
    <t>Bornean Bat</t>
  </si>
  <si>
    <t>Fat-Tailed Dunnart</t>
  </si>
  <si>
    <t>Fossil Taxon</t>
  </si>
  <si>
    <t>White-Headed Capuchin</t>
  </si>
  <si>
    <t>Chacma Baboon</t>
  </si>
  <si>
    <t>Ground Squirrel</t>
  </si>
  <si>
    <t>Fork-Tailed Drongos</t>
  </si>
  <si>
    <t>Will ten-WRECK your bracket</t>
  </si>
  <si>
    <t>Actual Mammalia by Order (N &amp; %)</t>
  </si>
  <si>
    <t>MMM by Order (N &amp; %)</t>
  </si>
  <si>
    <t>Battle Outcome Scenario (brief)</t>
  </si>
  <si>
    <t>Number of Learners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</si>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</sst>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2"/>
      <color theme="1"/>
      <name val="Calibri"/>
      <family val="2"/>
      <scheme val="minor"/>
    </font>
    <font>
      <b/>
      <sz val="12"/>
      <color theme="1"/>
      <name val="Calibri"/>
      <family val="2"/>
      <scheme val="minor"/>
    </font>
    <font>
      <sz val="12"/>
      <color rgb="FF222222"/>
      <name val="Arial"/>
    </font>
    <font>
      <sz val="12"/>
      <color theme="1"/>
      <name val="Arial"/>
    </font>
    <font>
      <sz val="13"/>
      <color theme="1"/>
      <name val="Helvetica Neue"/>
    </font>
    <font>
      <sz val="12"/>
      <color rgb="FF000000"/>
      <name val="Arial"/>
    </font>
    <font>
      <b/>
      <sz val="12"/>
      <color theme="1"/>
      <name val="Arial"/>
    </font>
    <font>
      <b/>
      <sz val="18"/>
      <color theme="1"/>
      <name val="Arial"/>
    </font>
    <font>
      <b/>
      <sz val="11"/>
      <color theme="1"/>
      <name val="Arial"/>
    </font>
    <font>
      <i/>
      <sz val="12"/>
      <color theme="1"/>
      <name val="Calibri"/>
      <scheme val="minor"/>
    </font>
    <font>
      <sz val="14"/>
      <color rgb="FF000000"/>
      <name val="Arial"/>
    </font>
    <font>
      <i/>
      <sz val="14"/>
      <color rgb="FF000000"/>
      <name val="Arial"/>
    </font>
    <font>
      <sz val="14"/>
      <color theme="1"/>
      <name val="Arial"/>
    </font>
    <font>
      <i/>
      <sz val="14"/>
      <color theme="1"/>
      <name val="Arial"/>
    </font>
    <font>
      <i/>
      <sz val="12"/>
      <color theme="1"/>
      <name val="Arial"/>
    </font>
    <font>
      <u/>
      <sz val="12"/>
      <color theme="10"/>
      <name val="Calibri"/>
      <family val="2"/>
      <scheme val="minor"/>
    </font>
    <font>
      <u/>
      <sz val="12"/>
      <color theme="11"/>
      <name val="Calibri"/>
      <family val="2"/>
      <scheme val="minor"/>
    </font>
    <font>
      <i/>
      <sz val="12"/>
      <color rgb="FF000000"/>
      <name val="Arial"/>
    </font>
    <font>
      <sz val="12"/>
      <color rgb="FF000000"/>
      <name val="Calibri"/>
      <family val="2"/>
      <scheme val="minor"/>
    </font>
    <font>
      <b/>
      <sz val="12"/>
      <color rgb="FF2A2A2A"/>
      <name val="Arial"/>
    </font>
    <font>
      <sz val="12"/>
      <color rgb="FF2A2A2A"/>
      <name val="Arial"/>
    </font>
    <font>
      <i/>
      <sz val="12"/>
      <color rgb="FF2A2A2A"/>
      <name val="Arial"/>
    </font>
    <font>
      <sz val="9"/>
      <color rgb="FF2A2A2A"/>
      <name val="Arial"/>
    </font>
  </fonts>
  <fills count="11">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rgb="FF0070C0"/>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3">
    <xf numFmtId="0" fontId="0" fillId="0" borderId="0"/>
    <xf numFmtId="0" fontId="15" fillId="0" borderId="0" applyNumberFormat="0" applyFill="0" applyBorder="0" applyAlignment="0" applyProtection="0"/>
    <xf numFmtId="0" fontId="16" fillId="0" borderId="0" applyNumberFormat="0" applyFill="0" applyBorder="0" applyAlignment="0" applyProtection="0"/>
  </cellStyleXfs>
  <cellXfs count="97">
    <xf numFmtId="0" fontId="0" fillId="0" borderId="0" xfId="0"/>
    <xf numFmtId="0" fontId="0" fillId="0" borderId="0" xfId="0" applyAlignment="1">
      <alignment horizontal="left"/>
    </xf>
    <xf numFmtId="1"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165" fontId="0" fillId="2" borderId="0" xfId="0" applyNumberFormat="1" applyFill="1" applyAlignment="1">
      <alignment horizontal="left" vertical="top"/>
    </xf>
    <xf numFmtId="0" fontId="0" fillId="2" borderId="0" xfId="0" applyFill="1"/>
    <xf numFmtId="0" fontId="0" fillId="2" borderId="0" xfId="0" applyFill="1" applyAlignment="1">
      <alignment horizontal="center" vertical="top" wrapText="1"/>
    </xf>
    <xf numFmtId="164" fontId="0" fillId="2" borderId="0" xfId="0" applyNumberFormat="1" applyFill="1" applyAlignment="1">
      <alignment horizontal="center" vertical="top" wrapText="1"/>
    </xf>
    <xf numFmtId="164" fontId="0" fillId="2" borderId="0" xfId="0" applyNumberFormat="1" applyFill="1"/>
    <xf numFmtId="0" fontId="0" fillId="0" borderId="0" xfId="0" applyFill="1"/>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top" wrapText="1"/>
    </xf>
    <xf numFmtId="3" fontId="0" fillId="0" borderId="0" xfId="0" applyNumberFormat="1" applyAlignment="1">
      <alignment horizontal="left" vertical="top"/>
    </xf>
    <xf numFmtId="0" fontId="1" fillId="0" borderId="0" xfId="0" applyFont="1" applyAlignment="1">
      <alignment horizontal="left"/>
    </xf>
    <xf numFmtId="0" fontId="2" fillId="0" borderId="0" xfId="0" applyFont="1"/>
    <xf numFmtId="0" fontId="1" fillId="2" borderId="0" xfId="0" applyFont="1" applyFill="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10" fontId="3" fillId="0" borderId="0" xfId="0" applyNumberFormat="1" applyFont="1" applyAlignment="1">
      <alignment horizontal="left" vertical="top"/>
    </xf>
    <xf numFmtId="0" fontId="0" fillId="0" borderId="0" xfId="0" applyAlignment="1">
      <alignment horizontal="left" vertical="top" wrapText="1"/>
    </xf>
    <xf numFmtId="0" fontId="1" fillId="2" borderId="0" xfId="0" applyFont="1" applyFill="1"/>
    <xf numFmtId="0" fontId="4" fillId="2" borderId="0" xfId="0" applyFont="1" applyFill="1" applyAlignment="1">
      <alignment horizontal="left" vertical="top"/>
    </xf>
    <xf numFmtId="2" fontId="0" fillId="0" borderId="0" xfId="0" applyNumberFormat="1"/>
    <xf numFmtId="2" fontId="0" fillId="2" borderId="0" xfId="0" applyNumberFormat="1" applyFill="1"/>
    <xf numFmtId="0" fontId="0" fillId="0" borderId="0" xfId="0" applyFill="1" applyAlignment="1">
      <alignment horizontal="left" vertical="top"/>
    </xf>
    <xf numFmtId="0" fontId="1" fillId="0" borderId="0" xfId="0" applyFont="1" applyFill="1" applyAlignment="1">
      <alignment horizontal="left" vertical="top"/>
    </xf>
    <xf numFmtId="0" fontId="0" fillId="0" borderId="0" xfId="0" applyFill="1" applyAlignment="1">
      <alignment horizontal="left" vertical="top" wrapText="1"/>
    </xf>
    <xf numFmtId="0" fontId="2" fillId="0" borderId="0" xfId="0" applyFont="1" applyAlignment="1">
      <alignment horizontal="left" vertical="top"/>
    </xf>
    <xf numFmtId="0" fontId="2" fillId="0" borderId="0" xfId="0" applyFont="1" applyFill="1" applyAlignment="1">
      <alignment horizontal="left" vertical="top"/>
    </xf>
    <xf numFmtId="0" fontId="1" fillId="2" borderId="0" xfId="0" applyFont="1" applyFill="1" applyAlignment="1">
      <alignment horizontal="center" vertical="top"/>
    </xf>
    <xf numFmtId="0" fontId="0" fillId="2" borderId="0" xfId="0" applyFill="1" applyAlignment="1">
      <alignment horizontal="center" vertical="top"/>
    </xf>
    <xf numFmtId="0" fontId="0" fillId="0" borderId="0" xfId="0" applyAlignment="1">
      <alignment horizontal="center"/>
    </xf>
    <xf numFmtId="0" fontId="5" fillId="0" borderId="0" xfId="0" applyFont="1" applyAlignment="1">
      <alignment horizontal="left" vertical="top" wrapText="1"/>
    </xf>
    <xf numFmtId="0" fontId="1" fillId="0" borderId="0" xfId="0" applyFont="1"/>
    <xf numFmtId="0" fontId="0" fillId="0" borderId="0" xfId="0" applyAlignment="1">
      <alignment horizontal="right"/>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vertical="top"/>
    </xf>
    <xf numFmtId="0" fontId="0" fillId="0" borderId="0" xfId="0" applyAlignment="1">
      <alignment horizontal="center" wrapText="1"/>
    </xf>
    <xf numFmtId="0" fontId="3"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wrapText="1"/>
    </xf>
    <xf numFmtId="0" fontId="3" fillId="0" borderId="0" xfId="0" applyFont="1" applyAlignment="1">
      <alignment wrapText="1"/>
    </xf>
    <xf numFmtId="0" fontId="3" fillId="0" borderId="0" xfId="0" applyFont="1" applyAlignment="1"/>
    <xf numFmtId="0" fontId="6" fillId="0" borderId="0" xfId="0" applyFont="1" applyFill="1" applyAlignment="1">
      <alignment horizontal="left" vertical="top" wrapText="1"/>
    </xf>
    <xf numFmtId="0" fontId="3" fillId="0" borderId="0" xfId="0" applyFont="1" applyFill="1" applyAlignment="1">
      <alignment horizontal="left" vertical="top" wrapText="1"/>
    </xf>
    <xf numFmtId="16" fontId="3" fillId="0" borderId="0" xfId="0" applyNumberFormat="1" applyFont="1" applyAlignment="1">
      <alignment horizontal="left" vertical="top"/>
    </xf>
    <xf numFmtId="3" fontId="0" fillId="2" borderId="0" xfId="0" applyNumberFormat="1" applyFill="1" applyAlignment="1">
      <alignment horizontal="left" vertical="top"/>
    </xf>
    <xf numFmtId="0" fontId="3" fillId="0" borderId="0" xfId="0" applyFont="1"/>
    <xf numFmtId="0" fontId="3" fillId="2" borderId="0" xfId="0" applyFont="1" applyFill="1"/>
    <xf numFmtId="0" fontId="8" fillId="2" borderId="0" xfId="0" applyFont="1" applyFill="1"/>
    <xf numFmtId="0" fontId="3" fillId="2" borderId="0" xfId="0" applyFont="1" applyFill="1" applyAlignment="1">
      <alignment horizontal="center" vertical="center" textRotation="90"/>
    </xf>
    <xf numFmtId="0" fontId="3" fillId="3" borderId="0" xfId="0" applyFont="1" applyFill="1"/>
    <xf numFmtId="0" fontId="3" fillId="0" borderId="0" xfId="0" applyFont="1" applyFill="1"/>
    <xf numFmtId="0" fontId="0" fillId="0" borderId="0" xfId="0" applyAlignment="1">
      <alignment horizontal="left"/>
    </xf>
    <xf numFmtId="0" fontId="3" fillId="0" borderId="0" xfId="0" applyFont="1" applyFill="1" applyAlignment="1">
      <alignment horizontal="left"/>
    </xf>
    <xf numFmtId="0" fontId="3" fillId="0" borderId="0" xfId="0" applyFont="1" applyAlignment="1">
      <alignment horizontal="left"/>
    </xf>
    <xf numFmtId="0" fontId="6" fillId="0" borderId="0" xfId="0" applyFont="1" applyAlignment="1">
      <alignment horizontal="left"/>
    </xf>
    <xf numFmtId="0" fontId="14"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6" fillId="0" borderId="0" xfId="0" applyFont="1" applyAlignment="1">
      <alignment horizontal="left" vertical="center" wrapText="1"/>
    </xf>
    <xf numFmtId="0" fontId="1" fillId="0" borderId="0" xfId="0" applyFont="1" applyAlignment="1">
      <alignment vertical="center"/>
    </xf>
    <xf numFmtId="0" fontId="6" fillId="0" borderId="0" xfId="0" applyFont="1" applyAlignment="1">
      <alignment vertical="center" wrapText="1"/>
    </xf>
    <xf numFmtId="0" fontId="1" fillId="0" borderId="0" xfId="0" applyFont="1" applyAlignment="1">
      <alignment vertical="center" wrapText="1"/>
    </xf>
    <xf numFmtId="0" fontId="5"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vertical="top"/>
    </xf>
    <xf numFmtId="1" fontId="3" fillId="0" borderId="0" xfId="0" applyNumberFormat="1" applyFont="1" applyAlignment="1" applyProtection="1">
      <alignment horizontal="left" vertical="top"/>
      <protection locked="0"/>
    </xf>
    <xf numFmtId="0" fontId="21" fillId="0" borderId="0" xfId="0" applyFont="1" applyAlignment="1">
      <alignment horizontal="left" vertical="top"/>
    </xf>
    <xf numFmtId="0" fontId="6" fillId="0" borderId="0" xfId="0" applyFont="1" applyAlignment="1">
      <alignment horizontal="center" vertical="top"/>
    </xf>
    <xf numFmtId="0" fontId="0" fillId="0" borderId="0" xfId="0" applyAlignment="1">
      <alignment vertical="center"/>
    </xf>
    <xf numFmtId="0" fontId="0" fillId="0" borderId="0" xfId="0" applyAlignment="1">
      <alignment vertical="center" wrapText="1"/>
    </xf>
    <xf numFmtId="0" fontId="18" fillId="0" borderId="0" xfId="0" applyFont="1" applyAlignment="1">
      <alignment vertical="center"/>
    </xf>
    <xf numFmtId="10" fontId="3" fillId="0" borderId="0" xfId="0" applyNumberFormat="1" applyFont="1" applyAlignment="1">
      <alignment horizontal="left"/>
    </xf>
    <xf numFmtId="2" fontId="0" fillId="4" borderId="0" xfId="0" applyNumberFormat="1" applyFill="1"/>
    <xf numFmtId="2" fontId="0" fillId="5" borderId="0" xfId="0" applyNumberFormat="1" applyFill="1"/>
    <xf numFmtId="2" fontId="0" fillId="6" borderId="0" xfId="0" applyNumberFormat="1" applyFill="1"/>
    <xf numFmtId="2" fontId="0" fillId="7" borderId="0" xfId="0" applyNumberFormat="1" applyFill="1"/>
    <xf numFmtId="2" fontId="0" fillId="8" borderId="0" xfId="0" applyNumberFormat="1" applyFill="1"/>
    <xf numFmtId="2" fontId="0" fillId="3" borderId="0" xfId="0" applyNumberFormat="1" applyFill="1"/>
    <xf numFmtId="2" fontId="0" fillId="9" borderId="0" xfId="0" applyNumberFormat="1" applyFill="1"/>
    <xf numFmtId="2" fontId="0" fillId="10" borderId="0" xfId="0" applyNumberFormat="1" applyFill="1"/>
    <xf numFmtId="164" fontId="0" fillId="0" borderId="0" xfId="0" applyNumberFormat="1" applyAlignment="1">
      <alignment horizontal="center"/>
    </xf>
    <xf numFmtId="3" fontId="0" fillId="0" borderId="0" xfId="0" applyNumberFormat="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FF6D0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Arial" charset="0"/>
                <a:ea typeface="Arial" charset="0"/>
                <a:cs typeface="Arial" charset="0"/>
              </a:defRPr>
            </a:pPr>
            <a:r>
              <a:rPr lang="en-US" sz="2000">
                <a:solidFill>
                  <a:schemeClr val="tx1"/>
                </a:solidFill>
              </a:rPr>
              <a:t>March Mammal</a:t>
            </a:r>
            <a:r>
              <a:rPr lang="en-US" sz="2000" baseline="0">
                <a:solidFill>
                  <a:schemeClr val="tx1"/>
                </a:solidFill>
              </a:rPr>
              <a:t> Madness </a:t>
            </a:r>
          </a:p>
          <a:p>
            <a:pPr>
              <a:defRPr sz="2000"/>
            </a:pPr>
            <a:r>
              <a:rPr lang="en-US" sz="2000">
                <a:solidFill>
                  <a:schemeClr val="tx1"/>
                </a:solidFill>
              </a:rPr>
              <a:t>Twitter Engagement</a:t>
            </a:r>
          </a:p>
        </c:rich>
      </c:tx>
      <c:layout>
        <c:manualLayout>
          <c:xMode val="edge"/>
          <c:yMode val="edge"/>
          <c:x val="0.259456443932651"/>
          <c:y val="0.0358063217557928"/>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Arial" charset="0"/>
              <a:ea typeface="Arial" charset="0"/>
              <a:cs typeface="Arial" charset="0"/>
            </a:defRPr>
          </a:pPr>
          <a:endParaRPr lang="en-US"/>
        </a:p>
      </c:txPr>
    </c:title>
    <c:autoTitleDeleted val="0"/>
    <c:plotArea>
      <c:layout>
        <c:manualLayout>
          <c:layoutTarget val="inner"/>
          <c:xMode val="edge"/>
          <c:yMode val="edge"/>
          <c:x val="0.236803240285943"/>
          <c:y val="0.159355580178226"/>
          <c:w val="0.463262426181102"/>
          <c:h val="0.653548620839573"/>
        </c:manualLayout>
      </c:layout>
      <c:lineChart>
        <c:grouping val="standard"/>
        <c:varyColors val="0"/>
        <c:ser>
          <c:idx val="0"/>
          <c:order val="0"/>
          <c:tx>
            <c:strRef>
              <c:f>'[1]Twitter Activity Blog'!$B$1</c:f>
              <c:strCache>
                <c:ptCount val="1"/>
                <c:pt idx="0">
                  <c:v>Number of Tweets</c:v>
                </c:pt>
              </c:strCache>
            </c:strRef>
          </c:tx>
          <c:spPr>
            <a:ln w="44450" cap="rnd">
              <a:solidFill>
                <a:schemeClr val="tx1"/>
              </a:solidFill>
              <a:round/>
            </a:ln>
            <a:effectLst/>
          </c:spPr>
          <c:marker>
            <c:symbol val="square"/>
            <c:size val="8"/>
            <c:spPr>
              <a:solidFill>
                <a:schemeClr val="bg1"/>
              </a:solidFill>
              <a:ln w="19050">
                <a:solidFill>
                  <a:schemeClr val="tx1"/>
                </a:solidFill>
              </a:ln>
              <a:effectLst/>
            </c:spPr>
          </c:marker>
          <c:cat>
            <c:numRef>
              <c:f>'[1]Twitter Activity Blog'!$A$2:$A$4</c:f>
              <c:numCache>
                <c:formatCode>General</c:formatCode>
                <c:ptCount val="3"/>
                <c:pt idx="0">
                  <c:v>2017.0</c:v>
                </c:pt>
                <c:pt idx="1">
                  <c:v>2018.0</c:v>
                </c:pt>
                <c:pt idx="2">
                  <c:v>2019.0</c:v>
                </c:pt>
              </c:numCache>
            </c:numRef>
          </c:cat>
          <c:val>
            <c:numRef>
              <c:f>'[1]Twitter Activity Blog'!$B$2:$B$4</c:f>
              <c:numCache>
                <c:formatCode>General</c:formatCode>
                <c:ptCount val="3"/>
                <c:pt idx="0">
                  <c:v>39948.0</c:v>
                </c:pt>
                <c:pt idx="1">
                  <c:v>40254.0</c:v>
                </c:pt>
                <c:pt idx="2">
                  <c:v>45106.0</c:v>
                </c:pt>
              </c:numCache>
            </c:numRef>
          </c:val>
          <c:smooth val="0"/>
        </c:ser>
        <c:dLbls>
          <c:showLegendKey val="0"/>
          <c:showVal val="0"/>
          <c:showCatName val="0"/>
          <c:showSerName val="0"/>
          <c:showPercent val="0"/>
          <c:showBubbleSize val="0"/>
        </c:dLbls>
        <c:marker val="1"/>
        <c:smooth val="0"/>
        <c:axId val="-465185632"/>
        <c:axId val="-465183584"/>
      </c:lineChart>
      <c:lineChart>
        <c:grouping val="standard"/>
        <c:varyColors val="0"/>
        <c:ser>
          <c:idx val="1"/>
          <c:order val="1"/>
          <c:tx>
            <c:strRef>
              <c:f>'[1]Twitter Activity Blog'!$C$1</c:f>
              <c:strCache>
                <c:ptCount val="1"/>
                <c:pt idx="0">
                  <c:v>Twitter Timeline Deliveries</c:v>
                </c:pt>
              </c:strCache>
            </c:strRef>
          </c:tx>
          <c:spPr>
            <a:ln w="41275" cap="rnd">
              <a:solidFill>
                <a:schemeClr val="tx1"/>
              </a:solidFill>
              <a:prstDash val="sysDash"/>
              <a:round/>
            </a:ln>
            <a:effectLst/>
          </c:spPr>
          <c:marker>
            <c:symbol val="circle"/>
            <c:size val="8"/>
            <c:spPr>
              <a:solidFill>
                <a:schemeClr val="bg1"/>
              </a:solidFill>
              <a:ln w="25400">
                <a:solidFill>
                  <a:schemeClr val="tx1"/>
                </a:solidFill>
              </a:ln>
              <a:effectLst/>
            </c:spPr>
          </c:marker>
          <c:cat>
            <c:numRef>
              <c:f>'[1]Twitter Activity Blog'!$A$2:$A$4</c:f>
              <c:numCache>
                <c:formatCode>General</c:formatCode>
                <c:ptCount val="3"/>
                <c:pt idx="0">
                  <c:v>2017.0</c:v>
                </c:pt>
                <c:pt idx="1">
                  <c:v>2018.0</c:v>
                </c:pt>
                <c:pt idx="2">
                  <c:v>2019.0</c:v>
                </c:pt>
              </c:numCache>
            </c:numRef>
          </c:cat>
          <c:val>
            <c:numRef>
              <c:f>'[1]Twitter Activity Blog'!$C$2:$C$4</c:f>
              <c:numCache>
                <c:formatCode>General</c:formatCode>
                <c:ptCount val="3"/>
                <c:pt idx="0">
                  <c:v>7.8923728E7</c:v>
                </c:pt>
                <c:pt idx="1">
                  <c:v>1.18046971E8</c:v>
                </c:pt>
                <c:pt idx="2">
                  <c:v>1.42582646E8</c:v>
                </c:pt>
              </c:numCache>
            </c:numRef>
          </c:val>
          <c:smooth val="0"/>
        </c:ser>
        <c:dLbls>
          <c:showLegendKey val="0"/>
          <c:showVal val="0"/>
          <c:showCatName val="0"/>
          <c:showSerName val="0"/>
          <c:showPercent val="0"/>
          <c:showBubbleSize val="0"/>
        </c:dLbls>
        <c:marker val="1"/>
        <c:smooth val="0"/>
        <c:axId val="-465208800"/>
        <c:axId val="-465046704"/>
      </c:lineChart>
      <c:catAx>
        <c:axId val="-465185632"/>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crossAx val="-465183584"/>
        <c:crosses val="autoZero"/>
        <c:auto val="1"/>
        <c:lblAlgn val="ctr"/>
        <c:lblOffset val="100"/>
        <c:noMultiLvlLbl val="0"/>
      </c:catAx>
      <c:valAx>
        <c:axId val="-465183584"/>
        <c:scaling>
          <c:orientation val="minMax"/>
          <c:max val="47000.0"/>
          <c:min val="35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charset="0"/>
                    <a:ea typeface="Arial" charset="0"/>
                    <a:cs typeface="Arial" charset="0"/>
                  </a:defRPr>
                </a:pPr>
                <a:r>
                  <a:rPr lang="en-US" sz="2000">
                    <a:solidFill>
                      <a:schemeClr val="tx1"/>
                    </a:solidFill>
                  </a:rPr>
                  <a:t>Tweets</a:t>
                </a:r>
                <a:r>
                  <a:rPr lang="en-US" sz="2000" baseline="0">
                    <a:solidFill>
                      <a:schemeClr val="tx1"/>
                    </a:solidFill>
                  </a:rPr>
                  <a:t> using MMM Hashtag (N)</a:t>
                </a:r>
                <a:endParaRPr lang="en-US" sz="2000">
                  <a:solidFill>
                    <a:schemeClr val="tx1"/>
                  </a:solidFill>
                </a:endParaRPr>
              </a:p>
            </c:rich>
          </c:tx>
          <c:layout>
            <c:manualLayout>
              <c:xMode val="edge"/>
              <c:yMode val="edge"/>
              <c:x val="0.0497853245706491"/>
              <c:y val="0.1870846366806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185632"/>
        <c:crosses val="autoZero"/>
        <c:crossBetween val="between"/>
      </c:valAx>
      <c:valAx>
        <c:axId val="-465046704"/>
        <c:scaling>
          <c:orientation val="minMax"/>
          <c:min val="7.0E7"/>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charset="0"/>
                    <a:ea typeface="Arial" charset="0"/>
                    <a:cs typeface="Arial" charset="0"/>
                  </a:defRPr>
                </a:pPr>
                <a:r>
                  <a:rPr lang="en-US" sz="2000">
                    <a:solidFill>
                      <a:schemeClr val="tx1"/>
                    </a:solidFill>
                  </a:rPr>
                  <a:t>Twitter Timeline</a:t>
                </a:r>
                <a:r>
                  <a:rPr lang="en-US" sz="2000" baseline="0">
                    <a:solidFill>
                      <a:schemeClr val="tx1"/>
                    </a:solidFill>
                  </a:rPr>
                  <a:t> Deliveries (N)</a:t>
                </a:r>
              </a:p>
            </c:rich>
          </c:tx>
          <c:layout>
            <c:manualLayout>
              <c:xMode val="edge"/>
              <c:yMode val="edge"/>
              <c:x val="0.90745535991072"/>
              <c:y val="0.2099401359076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208800"/>
        <c:crosses val="max"/>
        <c:crossBetween val="between"/>
      </c:valAx>
      <c:catAx>
        <c:axId val="-465208800"/>
        <c:scaling>
          <c:orientation val="minMax"/>
        </c:scaling>
        <c:delete val="1"/>
        <c:axPos val="b"/>
        <c:numFmt formatCode="General" sourceLinked="1"/>
        <c:majorTickMark val="out"/>
        <c:minorTickMark val="none"/>
        <c:tickLblPos val="nextTo"/>
        <c:crossAx val="-465046704"/>
        <c:crosses val="autoZero"/>
        <c:auto val="1"/>
        <c:lblAlgn val="ctr"/>
        <c:lblOffset val="100"/>
        <c:noMultiLvlLbl val="0"/>
      </c:catAx>
      <c:spPr>
        <a:noFill/>
        <a:ln w="12700">
          <a:solidFill>
            <a:schemeClr val="tx1"/>
          </a:solidFill>
        </a:ln>
        <a:effectLst/>
      </c:spPr>
    </c:plotArea>
    <c:legend>
      <c:legendPos val="b"/>
      <c:legendEntry>
        <c:idx val="0"/>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legendEntry>
      <c:layout>
        <c:manualLayout>
          <c:xMode val="edge"/>
          <c:yMode val="edge"/>
          <c:x val="0.341769915516798"/>
          <c:y val="0.69926682068933"/>
          <c:w val="0.363368848425197"/>
          <c:h val="0.091675204168252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charset="0"/>
          <a:ea typeface="Arial" charset="0"/>
          <a:cs typeface="Arial"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25502839612"/>
          <c:y val="0.172206303724928"/>
          <c:w val="0.705122676043928"/>
          <c:h val="0.675552497198595"/>
        </c:manualLayout>
      </c:layout>
      <c:lineChart>
        <c:grouping val="standard"/>
        <c:varyColors val="0"/>
        <c:ser>
          <c:idx val="0"/>
          <c:order val="0"/>
          <c:tx>
            <c:strRef>
              <c:f>'[1]Twitter Activity Blog'!$U$9</c:f>
              <c:strCache>
                <c:ptCount val="1"/>
                <c:pt idx="0">
                  <c:v>Blogpost Views</c:v>
                </c:pt>
              </c:strCache>
            </c:strRef>
          </c:tx>
          <c:spPr>
            <a:ln w="44450" cap="rnd">
              <a:solidFill>
                <a:schemeClr val="tx1"/>
              </a:solidFill>
              <a:round/>
            </a:ln>
            <a:effectLst/>
          </c:spPr>
          <c:marker>
            <c:symbol val="triangle"/>
            <c:size val="8"/>
            <c:spPr>
              <a:solidFill>
                <a:schemeClr val="bg1"/>
              </a:solidFill>
              <a:ln w="12700">
                <a:solidFill>
                  <a:schemeClr val="tx1"/>
                </a:solidFill>
              </a:ln>
              <a:effectLst/>
            </c:spPr>
          </c:marker>
          <c:cat>
            <c:numRef>
              <c:f>'[1]Twitter Activity Blog'!$T$10:$T$16</c:f>
              <c:numCache>
                <c:formatCode>General</c:formatCode>
                <c:ptCount val="7"/>
                <c:pt idx="0">
                  <c:v>2013.0</c:v>
                </c:pt>
                <c:pt idx="1">
                  <c:v>2014.0</c:v>
                </c:pt>
                <c:pt idx="2">
                  <c:v>2015.0</c:v>
                </c:pt>
                <c:pt idx="3">
                  <c:v>2016.0</c:v>
                </c:pt>
                <c:pt idx="4">
                  <c:v>2017.0</c:v>
                </c:pt>
                <c:pt idx="5">
                  <c:v>2018.0</c:v>
                </c:pt>
                <c:pt idx="6">
                  <c:v>2019.0</c:v>
                </c:pt>
              </c:numCache>
            </c:numRef>
          </c:cat>
          <c:val>
            <c:numRef>
              <c:f>'[1]Twitter Activity Blog'!$U$10:$U$16</c:f>
              <c:numCache>
                <c:formatCode>General</c:formatCode>
                <c:ptCount val="7"/>
                <c:pt idx="0">
                  <c:v>30069.0</c:v>
                </c:pt>
                <c:pt idx="1">
                  <c:v>29063.0</c:v>
                </c:pt>
                <c:pt idx="2">
                  <c:v>124743.0</c:v>
                </c:pt>
                <c:pt idx="3">
                  <c:v>82153.0</c:v>
                </c:pt>
                <c:pt idx="4">
                  <c:v>169890.0</c:v>
                </c:pt>
                <c:pt idx="5">
                  <c:v>224560.0</c:v>
                </c:pt>
                <c:pt idx="6">
                  <c:v>272776.0</c:v>
                </c:pt>
              </c:numCache>
            </c:numRef>
          </c:val>
          <c:smooth val="0"/>
        </c:ser>
        <c:dLbls>
          <c:showLegendKey val="0"/>
          <c:showVal val="0"/>
          <c:showCatName val="0"/>
          <c:showSerName val="0"/>
          <c:showPercent val="0"/>
          <c:showBubbleSize val="0"/>
        </c:dLbls>
        <c:marker val="1"/>
        <c:smooth val="0"/>
        <c:axId val="-465234992"/>
        <c:axId val="-465159616"/>
      </c:lineChart>
      <c:catAx>
        <c:axId val="-46523499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crossAx val="-465159616"/>
        <c:crosses val="autoZero"/>
        <c:auto val="1"/>
        <c:lblAlgn val="ctr"/>
        <c:lblOffset val="100"/>
        <c:noMultiLvlLbl val="0"/>
      </c:catAx>
      <c:valAx>
        <c:axId val="-465159616"/>
        <c:scaling>
          <c:orientation val="minMax"/>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700">
                    <a:solidFill>
                      <a:schemeClr val="tx1"/>
                    </a:solidFill>
                    <a:latin typeface="Arial" charset="0"/>
                    <a:ea typeface="Arial" charset="0"/>
                    <a:cs typeface="Arial" charset="0"/>
                  </a:rPr>
                  <a:t>Tournament Blogpost Views (N)</a:t>
                </a:r>
              </a:p>
            </c:rich>
          </c:tx>
          <c:layout>
            <c:manualLayout>
              <c:xMode val="edge"/>
              <c:yMode val="edge"/>
              <c:x val="0.0403110011248594"/>
              <c:y val="0.121465643503624"/>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234992"/>
        <c:crosses val="autoZero"/>
        <c:crossBetween val="between"/>
      </c:valAx>
      <c:spPr>
        <a:noFill/>
        <a:ln w="127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charset="0"/>
                <a:ea typeface="Arial" charset="0"/>
                <a:cs typeface="Arial" charset="0"/>
              </a:defRPr>
            </a:pPr>
            <a:r>
              <a:rPr lang="en-US" sz="2000">
                <a:solidFill>
                  <a:schemeClr val="tx1"/>
                </a:solidFill>
                <a:latin typeface="Arial" charset="0"/>
                <a:ea typeface="Arial" charset="0"/>
                <a:cs typeface="Arial" charset="0"/>
              </a:rPr>
              <a:t>B. Student Population Distribution:</a:t>
            </a:r>
            <a:r>
              <a:rPr lang="en-US" sz="2000" baseline="0">
                <a:solidFill>
                  <a:schemeClr val="tx1"/>
                </a:solidFill>
                <a:latin typeface="Arial" charset="0"/>
                <a:ea typeface="Arial" charset="0"/>
                <a:cs typeface="Arial" charset="0"/>
              </a:rPr>
              <a:t> </a:t>
            </a:r>
          </a:p>
          <a:p>
            <a:pPr>
              <a:defRPr>
                <a:solidFill>
                  <a:schemeClr val="tx1"/>
                </a:solidFill>
                <a:latin typeface="Arial" charset="0"/>
                <a:ea typeface="Arial" charset="0"/>
                <a:cs typeface="Arial" charset="0"/>
              </a:defRPr>
            </a:pPr>
            <a:r>
              <a:rPr lang="en-US" sz="2000" baseline="0">
                <a:solidFill>
                  <a:schemeClr val="tx1"/>
                </a:solidFill>
                <a:latin typeface="Arial" charset="0"/>
                <a:ea typeface="Arial" charset="0"/>
                <a:cs typeface="Arial" charset="0"/>
              </a:rPr>
              <a:t>Rural, Suburban, &amp; Urban</a:t>
            </a:r>
            <a:endParaRPr lang="en-US" sz="2000">
              <a:solidFill>
                <a:schemeClr val="tx1"/>
              </a:solidFill>
              <a:latin typeface="Arial" charset="0"/>
              <a:ea typeface="Arial" charset="0"/>
              <a:cs typeface="Arial" charset="0"/>
            </a:endParaRPr>
          </a:p>
        </c:rich>
      </c:tx>
      <c:layout>
        <c:manualLayout>
          <c:xMode val="edge"/>
          <c:yMode val="edge"/>
          <c:x val="0.197330806511079"/>
          <c:y val="0.016684894128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0.212811694800071"/>
          <c:y val="0.159621006461497"/>
          <c:w val="0.514307623868714"/>
          <c:h val="0.625706155748095"/>
        </c:manualLayout>
      </c:layout>
      <c:barChart>
        <c:barDir val="col"/>
        <c:grouping val="percentStacked"/>
        <c:varyColors val="0"/>
        <c:ser>
          <c:idx val="0"/>
          <c:order val="0"/>
          <c:tx>
            <c:strRef>
              <c:f>[2]Sheet6!$L$1589</c:f>
              <c:strCache>
                <c:ptCount val="1"/>
                <c:pt idx="0">
                  <c:v>Rural</c:v>
                </c:pt>
              </c:strCache>
            </c:strRef>
          </c:tx>
          <c:spPr>
            <a:solidFill>
              <a:schemeClr val="accent6"/>
            </a:solidFill>
            <a:ln w="127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[2]Sheet6!$M$1588:$N$1588</c:f>
              <c:strCache>
                <c:ptCount val="2"/>
                <c:pt idx="0">
                  <c:v>K-12 Public School Student Population USA</c:v>
                </c:pt>
                <c:pt idx="1">
                  <c:v>K-12 Student Use March Mammal Madness</c:v>
                </c:pt>
              </c:strCache>
            </c:strRef>
          </c:cat>
          <c:val>
            <c:numRef>
              <c:f>[2]Sheet6!$M$1589:$N$1589</c:f>
              <c:numCache>
                <c:formatCode>General</c:formatCode>
                <c:ptCount val="2"/>
                <c:pt idx="0">
                  <c:v>0.187</c:v>
                </c:pt>
                <c:pt idx="1">
                  <c:v>0.223980665783114</c:v>
                </c:pt>
              </c:numCache>
            </c:numRef>
          </c:val>
        </c:ser>
        <c:ser>
          <c:idx val="1"/>
          <c:order val="1"/>
          <c:tx>
            <c:strRef>
              <c:f>[2]Sheet6!$L$1590</c:f>
              <c:strCache>
                <c:ptCount val="1"/>
                <c:pt idx="0">
                  <c:v>Suburban</c:v>
                </c:pt>
              </c:strCache>
            </c:strRef>
          </c:tx>
          <c:spPr>
            <a:solidFill>
              <a:srgbClr val="D446A8"/>
            </a:solidFill>
            <a:ln w="127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[2]Sheet6!$M$1588:$N$1588</c:f>
              <c:strCache>
                <c:ptCount val="2"/>
                <c:pt idx="0">
                  <c:v>K-12 Public School Student Population USA</c:v>
                </c:pt>
                <c:pt idx="1">
                  <c:v>K-12 Student Use March Mammal Madness</c:v>
                </c:pt>
              </c:strCache>
            </c:strRef>
          </c:cat>
          <c:val>
            <c:numRef>
              <c:f>[2]Sheet6!$M$1590:$N$1590</c:f>
              <c:numCache>
                <c:formatCode>General</c:formatCode>
                <c:ptCount val="2"/>
                <c:pt idx="0">
                  <c:v>0.51</c:v>
                </c:pt>
                <c:pt idx="1">
                  <c:v>0.570082205070901</c:v>
                </c:pt>
              </c:numCache>
            </c:numRef>
          </c:val>
        </c:ser>
        <c:ser>
          <c:idx val="2"/>
          <c:order val="2"/>
          <c:tx>
            <c:strRef>
              <c:f>[2]Sheet6!$L$1591</c:f>
              <c:strCache>
                <c:ptCount val="1"/>
                <c:pt idx="0">
                  <c:v>Urban</c:v>
                </c:pt>
              </c:strCache>
            </c:strRef>
          </c:tx>
          <c:spPr>
            <a:solidFill>
              <a:srgbClr val="00A5E2"/>
            </a:solidFill>
            <a:ln w="12700">
              <a:solidFill>
                <a:srgbClr val="00206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[2]Sheet6!$M$1588:$N$1588</c:f>
              <c:strCache>
                <c:ptCount val="2"/>
                <c:pt idx="0">
                  <c:v>K-12 Public School Student Population USA</c:v>
                </c:pt>
                <c:pt idx="1">
                  <c:v>K-12 Student Use March Mammal Madness</c:v>
                </c:pt>
              </c:strCache>
            </c:strRef>
          </c:cat>
          <c:val>
            <c:numRef>
              <c:f>[2]Sheet6!$M$1591:$N$1591</c:f>
              <c:numCache>
                <c:formatCode>General</c:formatCode>
                <c:ptCount val="2"/>
                <c:pt idx="0">
                  <c:v>0.302</c:v>
                </c:pt>
                <c:pt idx="1">
                  <c:v>0.205937129145985</c:v>
                </c:pt>
              </c:numCache>
            </c:numRef>
          </c:val>
        </c:ser>
        <c:dLbls>
          <c:showLegendKey val="0"/>
          <c:showVal val="0"/>
          <c:showCatName val="0"/>
          <c:showSerName val="0"/>
          <c:showPercent val="0"/>
          <c:showBubbleSize val="0"/>
        </c:dLbls>
        <c:gapWidth val="44"/>
        <c:overlap val="100"/>
        <c:axId val="-465368416"/>
        <c:axId val="-465365856"/>
      </c:barChart>
      <c:catAx>
        <c:axId val="-465368416"/>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365856"/>
        <c:crosses val="autoZero"/>
        <c:auto val="1"/>
        <c:lblAlgn val="ctr"/>
        <c:lblOffset val="100"/>
        <c:noMultiLvlLbl val="0"/>
      </c:catAx>
      <c:valAx>
        <c:axId val="-465365856"/>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368416"/>
        <c:crosses val="autoZero"/>
        <c:crossBetween val="between"/>
      </c:valAx>
      <c:spPr>
        <a:noFill/>
        <a:ln w="12700">
          <a:solidFill>
            <a:schemeClr val="tx1"/>
          </a:solidFill>
        </a:ln>
        <a:effectLst/>
      </c:spPr>
    </c:plotArea>
    <c:legend>
      <c:legendPos val="r"/>
      <c:layout>
        <c:manualLayout>
          <c:xMode val="edge"/>
          <c:yMode val="edge"/>
          <c:x val="0.726115556766175"/>
          <c:y val="0.263910427832128"/>
          <c:w val="0.214191580688269"/>
          <c:h val="0.40343194671582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solidFill>
                <a:latin typeface="Arial" charset="0"/>
                <a:ea typeface="Arial" charset="0"/>
                <a:cs typeface="Arial" charset="0"/>
              </a:defRPr>
            </a:pPr>
            <a:r>
              <a:rPr lang="en-US" sz="2000"/>
              <a:t>A. Student Population</a:t>
            </a:r>
            <a:r>
              <a:rPr lang="en-US" sz="2000" baseline="0"/>
              <a:t> Distribution:</a:t>
            </a:r>
          </a:p>
          <a:p>
            <a:pPr>
              <a:defRPr/>
            </a:pPr>
            <a:r>
              <a:rPr lang="en-US" sz="2000" baseline="0"/>
              <a:t>Geographic Regions</a:t>
            </a:r>
            <a:endParaRPr lang="en-US" sz="2000"/>
          </a:p>
        </c:rich>
      </c:tx>
      <c:layout>
        <c:manualLayout>
          <c:xMode val="edge"/>
          <c:yMode val="edge"/>
          <c:x val="0.1952255686168"/>
          <c:y val="0.0157090396069241"/>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0.124205968161411"/>
          <c:y val="0.146071626859242"/>
          <c:w val="0.517789139599011"/>
          <c:h val="0.689413026168892"/>
        </c:manualLayout>
      </c:layout>
      <c:barChart>
        <c:barDir val="col"/>
        <c:grouping val="percentStacked"/>
        <c:varyColors val="0"/>
        <c:ser>
          <c:idx val="0"/>
          <c:order val="0"/>
          <c:tx>
            <c:strRef>
              <c:f>[2]Sheet6!$N$1608</c:f>
              <c:strCache>
                <c:ptCount val="1"/>
                <c:pt idx="0">
                  <c:v>South Atlantic</c:v>
                </c:pt>
              </c:strCache>
            </c:strRef>
          </c:tx>
          <c:spPr>
            <a:solidFill>
              <a:srgbClr val="C00000"/>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[2]Sheet6!$O$1608:$P$1608</c:f>
              <c:numCache>
                <c:formatCode>General</c:formatCode>
                <c:ptCount val="2"/>
                <c:pt idx="0">
                  <c:v>19.06989053921348</c:v>
                </c:pt>
                <c:pt idx="1">
                  <c:v>19.14092194159499</c:v>
                </c:pt>
              </c:numCache>
            </c:numRef>
          </c:val>
        </c:ser>
        <c:ser>
          <c:idx val="1"/>
          <c:order val="1"/>
          <c:tx>
            <c:strRef>
              <c:f>[2]Sheet6!$N$1609</c:f>
              <c:strCache>
                <c:ptCount val="1"/>
                <c:pt idx="0">
                  <c:v>South Central</c:v>
                </c:pt>
              </c:strCache>
            </c:strRef>
          </c:tx>
          <c:spPr>
            <a:solidFill>
              <a:srgbClr val="F0E382"/>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[2]Sheet6!$O$1609:$P$1609</c:f>
              <c:numCache>
                <c:formatCode>General</c:formatCode>
                <c:ptCount val="2"/>
                <c:pt idx="0">
                  <c:v>20.31830336409541</c:v>
                </c:pt>
                <c:pt idx="1">
                  <c:v>15.8</c:v>
                </c:pt>
              </c:numCache>
            </c:numRef>
          </c:val>
        </c:ser>
        <c:ser>
          <c:idx val="2"/>
          <c:order val="2"/>
          <c:tx>
            <c:strRef>
              <c:f>[2]Sheet6!$N$1610</c:f>
              <c:strCache>
                <c:ptCount val="1"/>
                <c:pt idx="0">
                  <c:v>Mountain West &amp; Midwest Plains </c:v>
                </c:pt>
              </c:strCache>
            </c:strRef>
          </c:tx>
          <c:spPr>
            <a:solidFill>
              <a:srgbClr val="FE7644"/>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[2]Sheet6!$O$1610:$P$1610</c:f>
              <c:numCache>
                <c:formatCode>General</c:formatCode>
                <c:ptCount val="2"/>
                <c:pt idx="0">
                  <c:v>14.62726636966799</c:v>
                </c:pt>
                <c:pt idx="1">
                  <c:v>16.1</c:v>
                </c:pt>
              </c:numCache>
            </c:numRef>
          </c:val>
        </c:ser>
        <c:ser>
          <c:idx val="3"/>
          <c:order val="3"/>
          <c:tx>
            <c:strRef>
              <c:f>[2]Sheet6!$N$1611</c:f>
              <c:strCache>
                <c:ptCount val="1"/>
                <c:pt idx="0">
                  <c:v>Great Lakes</c:v>
                </c:pt>
              </c:strCache>
            </c:strRef>
          </c:tx>
          <c:spPr>
            <a:solidFill>
              <a:srgbClr val="0070C0"/>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[2]Sheet6!$O$1611:$P$1611</c:f>
              <c:numCache>
                <c:formatCode>General</c:formatCode>
                <c:ptCount val="2"/>
                <c:pt idx="0">
                  <c:v>14.27562294912356</c:v>
                </c:pt>
                <c:pt idx="1">
                  <c:v>19.7</c:v>
                </c:pt>
              </c:numCache>
            </c:numRef>
          </c:val>
        </c:ser>
        <c:ser>
          <c:idx val="4"/>
          <c:order val="4"/>
          <c:tx>
            <c:strRef>
              <c:f>[2]Sheet6!$N$1612</c:f>
              <c:strCache>
                <c:ptCount val="1"/>
                <c:pt idx="0">
                  <c:v>Northeast &amp; Mid-Atlantic </c:v>
                </c:pt>
              </c:strCache>
            </c:strRef>
          </c:tx>
          <c:spPr>
            <a:solidFill>
              <a:srgbClr val="00B0F0"/>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[2]Sheet6!$O$1612:$P$1612</c:f>
              <c:numCache>
                <c:formatCode>General</c:formatCode>
                <c:ptCount val="2"/>
                <c:pt idx="0">
                  <c:v>15.56827003580069</c:v>
                </c:pt>
                <c:pt idx="1">
                  <c:v>15.2</c:v>
                </c:pt>
              </c:numCache>
            </c:numRef>
          </c:val>
        </c:ser>
        <c:ser>
          <c:idx val="5"/>
          <c:order val="5"/>
          <c:tx>
            <c:strRef>
              <c:f>[2]Sheet6!$N$1613</c:f>
              <c:strCache>
                <c:ptCount val="1"/>
                <c:pt idx="0">
                  <c:v>Pacific</c:v>
                </c:pt>
              </c:strCache>
            </c:strRef>
          </c:tx>
          <c:spPr>
            <a:solidFill>
              <a:srgbClr val="00B050"/>
            </a:solidFill>
            <a:ln w="12700">
              <a:solidFill>
                <a:schemeClr val="tx1"/>
              </a:solidFill>
            </a:ln>
            <a:effectLst/>
          </c:spPr>
          <c:invertIfNegative val="0"/>
          <c:dLbls>
            <c:numFmt formatCode="#,##0.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[2]Sheet6!$O$1607:$P$1607</c:f>
              <c:strCache>
                <c:ptCount val="2"/>
                <c:pt idx="0">
                  <c:v>K-12 Public School Student Population USA</c:v>
                </c:pt>
                <c:pt idx="1">
                  <c:v>K-12 Student Use of March Mammal Madness</c:v>
                </c:pt>
              </c:strCache>
            </c:strRef>
          </c:cat>
          <c:val>
            <c:numRef>
              <c:f>[2]Sheet6!$O$1613:$P$1613</c:f>
              <c:numCache>
                <c:formatCode>General</c:formatCode>
                <c:ptCount val="2"/>
                <c:pt idx="0">
                  <c:v>16.14064674209886</c:v>
                </c:pt>
                <c:pt idx="1">
                  <c:v>14.0</c:v>
                </c:pt>
              </c:numCache>
            </c:numRef>
          </c:val>
        </c:ser>
        <c:dLbls>
          <c:dLblPos val="ctr"/>
          <c:showLegendKey val="0"/>
          <c:showVal val="1"/>
          <c:showCatName val="0"/>
          <c:showSerName val="0"/>
          <c:showPercent val="0"/>
          <c:showBubbleSize val="0"/>
        </c:dLbls>
        <c:gapWidth val="39"/>
        <c:overlap val="100"/>
        <c:axId val="-465419552"/>
        <c:axId val="-465416720"/>
      </c:barChart>
      <c:catAx>
        <c:axId val="-465419552"/>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416720"/>
        <c:crosses val="autoZero"/>
        <c:auto val="1"/>
        <c:lblAlgn val="ctr"/>
        <c:lblOffset val="100"/>
        <c:noMultiLvlLbl val="0"/>
      </c:catAx>
      <c:valAx>
        <c:axId val="-465416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65419552"/>
        <c:crosses val="autoZero"/>
        <c:crossBetween val="between"/>
      </c:valAx>
      <c:spPr>
        <a:noFill/>
        <a:ln w="12700">
          <a:solidFill>
            <a:schemeClr val="tx1"/>
          </a:solidFill>
        </a:ln>
        <a:effectLst/>
      </c:spPr>
    </c:plotArea>
    <c:legend>
      <c:legendPos val="b"/>
      <c:layout>
        <c:manualLayout>
          <c:xMode val="edge"/>
          <c:yMode val="edge"/>
          <c:x val="0.65907986642107"/>
          <c:y val="0.15518834767409"/>
          <c:w val="0.281811633073956"/>
          <c:h val="0.68547710774139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charset="0"/>
              <a:ea typeface="Arial" charset="0"/>
              <a:cs typeface="Arial"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sz="1400">
          <a:solidFill>
            <a:schemeClr val="tx1"/>
          </a:solidFill>
          <a:latin typeface="Arial" charset="0"/>
          <a:ea typeface="Arial" charset="0"/>
          <a:cs typeface="Arial"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433810</xdr:colOff>
      <xdr:row>3</xdr:row>
      <xdr:rowOff>0</xdr:rowOff>
    </xdr:from>
    <xdr:to>
      <xdr:col>6</xdr:col>
      <xdr:colOff>1703579</xdr:colOff>
      <xdr:row>30</xdr:row>
      <xdr:rowOff>177800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30010" y="609600"/>
          <a:ext cx="5536969" cy="586740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12700</xdr:colOff>
      <xdr:row>2</xdr:row>
      <xdr:rowOff>12700</xdr:rowOff>
    </xdr:from>
    <xdr:to>
      <xdr:col>15</xdr:col>
      <xdr:colOff>787400</xdr:colOff>
      <xdr:row>23</xdr:row>
      <xdr:rowOff>165100</xdr:rowOff>
    </xdr:to>
    <xdr:pic>
      <xdr:nvPicPr>
        <xdr:cNvPr id="2" name="image5.png"/>
        <xdr:cNvPicPr/>
      </xdr:nvPicPr>
      <xdr:blipFill>
        <a:blip xmlns:r="http://schemas.openxmlformats.org/officeDocument/2006/relationships" r:embed="rId1"/>
        <a:srcRect/>
        <a:stretch>
          <a:fillRect/>
        </a:stretch>
      </xdr:blipFill>
      <xdr:spPr>
        <a:xfrm>
          <a:off x="7442200" y="419100"/>
          <a:ext cx="5727700" cy="4419600"/>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520700</xdr:colOff>
      <xdr:row>1</xdr:row>
      <xdr:rowOff>25400</xdr:rowOff>
    </xdr:from>
    <xdr:to>
      <xdr:col>19</xdr:col>
      <xdr:colOff>584200</xdr:colOff>
      <xdr:row>11</xdr:row>
      <xdr:rowOff>381000</xdr:rowOff>
    </xdr:to>
    <xdr:pic>
      <xdr:nvPicPr>
        <xdr:cNvPr id="3" name="image9.png"/>
        <xdr:cNvPicPr/>
      </xdr:nvPicPr>
      <xdr:blipFill>
        <a:blip xmlns:r="http://schemas.openxmlformats.org/officeDocument/2006/relationships" r:embed="rId1"/>
        <a:srcRect/>
        <a:stretch>
          <a:fillRect/>
        </a:stretch>
      </xdr:blipFill>
      <xdr:spPr>
        <a:xfrm>
          <a:off x="11328400" y="228600"/>
          <a:ext cx="8318500" cy="5232400"/>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812800</xdr:colOff>
      <xdr:row>21</xdr:row>
      <xdr:rowOff>12700</xdr:rowOff>
    </xdr:from>
    <xdr:to>
      <xdr:col>10</xdr:col>
      <xdr:colOff>800100</xdr:colOff>
      <xdr:row>59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806450</xdr:colOff>
      <xdr:row>0</xdr:row>
      <xdr:rowOff>107950</xdr:rowOff>
    </xdr:from>
    <xdr:to>
      <xdr:col>9</xdr:col>
      <xdr:colOff>558800</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0.23815</cdr:x>
      <cdr:y>0.18646</cdr:y>
    </cdr:from>
    <cdr:to>
      <cdr:x>0.35065</cdr:x>
      <cdr:y>0.32029</cdr:y>
    </cdr:to>
    <cdr:sp macro="" textlink="">
      <cdr:nvSpPr>
        <cdr:cNvPr id="2" name="TextBox 1"/>
        <cdr:cNvSpPr txBox="1"/>
      </cdr:nvSpPr>
      <cdr:spPr>
        <a:xfrm xmlns:a="http://schemas.openxmlformats.org/drawingml/2006/main">
          <a:off x="1536478" y="1037206"/>
          <a:ext cx="725805" cy="74444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Arial" charset="0"/>
              <a:ea typeface="Arial" charset="0"/>
              <a:cs typeface="Arial" charset="0"/>
            </a:rPr>
            <a:t>B</a:t>
          </a:r>
        </a:p>
      </cdr:txBody>
    </cdr:sp>
  </cdr:relSizeAnchor>
</c:userShapes>
</file>

<file path=xl/drawings/drawing6.xml><?xml version="1.0" encoding="utf-8"?>
<c:userShapes xmlns:c="http://schemas.openxmlformats.org/drawingml/2006/chart">
  <cdr:relSizeAnchor xmlns:cdr="http://schemas.openxmlformats.org/drawingml/2006/chartDrawing">
    <cdr:from>
      <cdr:x>0.27569</cdr:x>
      <cdr:y>0.17287</cdr:y>
    </cdr:from>
    <cdr:to>
      <cdr:x>0.42218</cdr:x>
      <cdr:y>0.31041</cdr:y>
    </cdr:to>
    <cdr:sp macro="" textlink="">
      <cdr:nvSpPr>
        <cdr:cNvPr id="2" name="TextBox 1"/>
        <cdr:cNvSpPr txBox="1"/>
      </cdr:nvSpPr>
      <cdr:spPr>
        <a:xfrm xmlns:a="http://schemas.openxmlformats.org/drawingml/2006/main">
          <a:off x="1720850" y="1149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a:latin typeface="Arial" charset="0"/>
              <a:ea typeface="Arial" charset="0"/>
              <a:cs typeface="Arial" charset="0"/>
            </a:rPr>
            <a:t>A</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6</xdr:col>
      <xdr:colOff>266700</xdr:colOff>
      <xdr:row>1</xdr:row>
      <xdr:rowOff>177800</xdr:rowOff>
    </xdr:from>
    <xdr:to>
      <xdr:col>14</xdr:col>
      <xdr:colOff>368300</xdr:colOff>
      <xdr:row>31</xdr:row>
      <xdr:rowOff>88900</xdr:rowOff>
    </xdr:to>
    <xdr:pic>
      <xdr:nvPicPr>
        <xdr:cNvPr id="2" name="image4.png"/>
        <xdr:cNvPicPr/>
      </xdr:nvPicPr>
      <xdr:blipFill>
        <a:blip xmlns:r="http://schemas.openxmlformats.org/officeDocument/2006/relationships" r:embed="rId1"/>
        <a:srcRect/>
        <a:stretch>
          <a:fillRect/>
        </a:stretch>
      </xdr:blipFill>
      <xdr:spPr>
        <a:xfrm>
          <a:off x="5219700" y="673100"/>
          <a:ext cx="6705600" cy="6007100"/>
        </a:xfrm>
        <a:prstGeom prst="rect">
          <a:avLst/>
        </a:prstGeom>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1365</xdr:colOff>
      <xdr:row>1</xdr:row>
      <xdr:rowOff>190501</xdr:rowOff>
    </xdr:from>
    <xdr:to>
      <xdr:col>8</xdr:col>
      <xdr:colOff>520700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21</xdr:row>
      <xdr:rowOff>20256</xdr:rowOff>
    </xdr:from>
    <xdr:to>
      <xdr:col>11</xdr:col>
      <xdr:colOff>197217</xdr:colOff>
      <xdr:row>35</xdr:row>
      <xdr:rowOff>266700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165100</xdr:colOff>
      <xdr:row>36</xdr:row>
      <xdr:rowOff>152400</xdr:rowOff>
    </xdr:from>
    <xdr:to>
      <xdr:col>11</xdr:col>
      <xdr:colOff>241300</xdr:colOff>
      <xdr:row>58</xdr:row>
      <xdr:rowOff>152400</xdr:rowOff>
    </xdr:to>
    <xdr:pic>
      <xdr:nvPicPr>
        <xdr:cNvPr id="4" name="image8.png"/>
        <xdr:cNvPicPr/>
      </xdr:nvPicPr>
      <xdr:blipFill>
        <a:blip xmlns:r="http://schemas.openxmlformats.org/officeDocument/2006/relationships" r:embed="rId3"/>
        <a:srcRect/>
        <a:stretch>
          <a:fillRect/>
        </a:stretch>
      </xdr:blipFill>
      <xdr:spPr>
        <a:xfrm>
          <a:off x="4381500" y="10718800"/>
          <a:ext cx="8077200" cy="4470400"/>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20June%202020/untitled%20folder/Desktop%20March%202020/Outcome%20MMM%20All%20Time%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MM_MS_Data_2018%20(Autosaved)%20cra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tle Outcomes"/>
      <sheetName val="Sheet2"/>
      <sheetName val="Twitter Activity Blog"/>
      <sheetName val="Sheet4"/>
      <sheetName val="Sheet5"/>
      <sheetName val="Relative Proportions"/>
      <sheetName val="Sheet6"/>
      <sheetName val="Sheet1"/>
      <sheetName val="Sheet8"/>
      <sheetName val="Sheet3"/>
      <sheetName val="Sheet7"/>
    </sheetNames>
    <sheetDataSet>
      <sheetData sheetId="0"/>
      <sheetData sheetId="1"/>
      <sheetData sheetId="2">
        <row r="1">
          <cell r="B1" t="str">
            <v>Number of Tweets</v>
          </cell>
          <cell r="C1" t="str">
            <v>Twitter Timeline Deliveries</v>
          </cell>
        </row>
        <row r="2">
          <cell r="A2">
            <v>2017</v>
          </cell>
          <cell r="B2">
            <v>39948</v>
          </cell>
          <cell r="C2">
            <v>78923728</v>
          </cell>
        </row>
        <row r="3">
          <cell r="A3">
            <v>2018</v>
          </cell>
          <cell r="B3">
            <v>40254</v>
          </cell>
          <cell r="C3">
            <v>118046971</v>
          </cell>
        </row>
        <row r="4">
          <cell r="A4">
            <v>2019</v>
          </cell>
          <cell r="B4">
            <v>45106</v>
          </cell>
          <cell r="C4">
            <v>142582646</v>
          </cell>
        </row>
        <row r="9">
          <cell r="U9" t="str">
            <v>Blogpost Views</v>
          </cell>
        </row>
        <row r="10">
          <cell r="T10">
            <v>2013</v>
          </cell>
          <cell r="U10">
            <v>30069</v>
          </cell>
        </row>
        <row r="11">
          <cell r="T11">
            <v>2014</v>
          </cell>
          <cell r="U11">
            <v>29063</v>
          </cell>
        </row>
        <row r="12">
          <cell r="T12">
            <v>2015</v>
          </cell>
          <cell r="U12">
            <v>124743</v>
          </cell>
        </row>
        <row r="13">
          <cell r="T13">
            <v>2016</v>
          </cell>
          <cell r="U13">
            <v>82153</v>
          </cell>
        </row>
        <row r="14">
          <cell r="T14">
            <v>2017</v>
          </cell>
          <cell r="U14">
            <v>169890</v>
          </cell>
        </row>
        <row r="15">
          <cell r="T15">
            <v>2018</v>
          </cell>
          <cell r="U15">
            <v>224560</v>
          </cell>
        </row>
        <row r="16">
          <cell r="T16">
            <v>2019</v>
          </cell>
          <cell r="U16">
            <v>272776</v>
          </cell>
        </row>
      </sheetData>
      <sheetData sheetId="3"/>
      <sheetData sheetId="4"/>
      <sheetData sheetId="5" refreshError="1"/>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_Data"/>
      <sheetName val="Sheet7"/>
      <sheetName val="Sheet4"/>
      <sheetName val="Sheet6"/>
      <sheetName val="Sheet8"/>
      <sheetName val="Sheet9"/>
      <sheetName val="Sheet10"/>
      <sheetName val="Sheet5"/>
      <sheetName val="Sheet1"/>
      <sheetName val="Sheet3"/>
      <sheetName val="Sheet2"/>
    </sheetNames>
    <sheetDataSet>
      <sheetData sheetId="0" refreshError="1"/>
      <sheetData sheetId="1" refreshError="1"/>
      <sheetData sheetId="2" refreshError="1"/>
      <sheetData sheetId="3">
        <row r="1588">
          <cell r="M1588" t="str">
            <v>K-12 Public School Student Population USA</v>
          </cell>
          <cell r="N1588" t="str">
            <v>K-12 Student Use March Mammal Madness</v>
          </cell>
        </row>
        <row r="1589">
          <cell r="L1589" t="str">
            <v>Rural</v>
          </cell>
          <cell r="M1589">
            <v>0.187</v>
          </cell>
          <cell r="N1589">
            <v>0.22398066578311374</v>
          </cell>
        </row>
        <row r="1590">
          <cell r="L1590" t="str">
            <v>Suburban</v>
          </cell>
          <cell r="M1590">
            <v>0.51</v>
          </cell>
          <cell r="N1590">
            <v>0.57008220507090079</v>
          </cell>
        </row>
        <row r="1591">
          <cell r="L1591" t="str">
            <v>Urban</v>
          </cell>
          <cell r="M1591">
            <v>0.30199999999999999</v>
          </cell>
          <cell r="N1591">
            <v>0.20593712914598547</v>
          </cell>
        </row>
        <row r="1607">
          <cell r="O1607" t="str">
            <v>K-12 Public School Student Population USA</v>
          </cell>
          <cell r="P1607" t="str">
            <v>K-12 Student Use of March Mammal Madness</v>
          </cell>
        </row>
        <row r="1608">
          <cell r="N1608" t="str">
            <v>South Atlantic</v>
          </cell>
          <cell r="O1608">
            <v>19.069890539213482</v>
          </cell>
          <cell r="P1608">
            <v>19.140921941594989</v>
          </cell>
        </row>
        <row r="1609">
          <cell r="N1609" t="str">
            <v>South Central</v>
          </cell>
          <cell r="O1609">
            <v>20.318303364095406</v>
          </cell>
          <cell r="P1609">
            <v>15.8</v>
          </cell>
        </row>
        <row r="1610">
          <cell r="N1610" t="str">
            <v xml:space="preserve">Mountain West &amp; Midwest Plains </v>
          </cell>
          <cell r="O1610">
            <v>14.627266369667995</v>
          </cell>
          <cell r="P1610">
            <v>16.100000000000001</v>
          </cell>
        </row>
        <row r="1611">
          <cell r="N1611" t="str">
            <v>Great Lakes</v>
          </cell>
          <cell r="O1611">
            <v>14.275622949123562</v>
          </cell>
          <cell r="P1611">
            <v>19.7</v>
          </cell>
        </row>
        <row r="1612">
          <cell r="N1612" t="str">
            <v xml:space="preserve">Northeast &amp; Mid-Atlantic </v>
          </cell>
          <cell r="O1612">
            <v>15.568270035800692</v>
          </cell>
          <cell r="P1612">
            <v>15.2</v>
          </cell>
        </row>
        <row r="1613">
          <cell r="N1613" t="str">
            <v>Pacific</v>
          </cell>
          <cell r="O1613">
            <v>16.140646742098863</v>
          </cell>
          <cell r="P1613">
            <v>14</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4"/>
  <sheetViews>
    <sheetView topLeftCell="A460" workbookViewId="0">
      <selection activeCell="E323" sqref="E323"/>
    </sheetView>
  </sheetViews>
  <sheetFormatPr baseColWidth="10" defaultRowHeight="16" x14ac:dyDescent="0.2"/>
  <cols>
    <col min="1" max="1" width="27.6640625" style="65" customWidth="1"/>
    <col min="2" max="2" width="36.5" style="65" customWidth="1"/>
    <col min="3" max="3" width="18.1640625" style="65" customWidth="1"/>
    <col min="4" max="4" width="18.6640625" style="65" customWidth="1"/>
    <col min="5" max="5" width="23.1640625" style="1" customWidth="1"/>
    <col min="6" max="6" width="32.83203125" style="1" customWidth="1"/>
    <col min="7" max="7" width="64.83203125" style="83" customWidth="1"/>
    <col min="8" max="16384" width="10.83203125" style="1"/>
  </cols>
  <sheetData>
    <row r="1" spans="1:4" x14ac:dyDescent="0.2">
      <c r="A1" s="45" t="s">
        <v>1107</v>
      </c>
      <c r="B1" s="45"/>
      <c r="C1" s="45"/>
      <c r="D1" s="45"/>
    </row>
    <row r="2" spans="1:4" x14ac:dyDescent="0.2">
      <c r="A2" s="45"/>
      <c r="B2" s="45"/>
      <c r="C2" s="45"/>
      <c r="D2" s="45"/>
    </row>
    <row r="3" spans="1:4" x14ac:dyDescent="0.2">
      <c r="A3" s="45"/>
      <c r="B3" s="45"/>
      <c r="C3" s="45"/>
      <c r="D3" s="45"/>
    </row>
    <row r="4" spans="1:4" ht="32" x14ac:dyDescent="0.2">
      <c r="A4" s="43" t="s">
        <v>315</v>
      </c>
      <c r="B4" s="43" t="s">
        <v>1108</v>
      </c>
      <c r="C4" s="43" t="s">
        <v>1109</v>
      </c>
      <c r="D4" s="43" t="s">
        <v>29</v>
      </c>
    </row>
    <row r="5" spans="1:4" x14ac:dyDescent="0.2">
      <c r="A5" s="64" t="s">
        <v>30</v>
      </c>
      <c r="B5" s="22">
        <v>0.39291762894534255</v>
      </c>
      <c r="C5" s="22">
        <v>0.12628</v>
      </c>
      <c r="D5" s="87">
        <f>C5/B5</f>
        <v>0.32139051724137935</v>
      </c>
    </row>
    <row r="6" spans="1:4" x14ac:dyDescent="0.2">
      <c r="A6" s="64" t="s">
        <v>31</v>
      </c>
      <c r="B6" s="22">
        <v>0.21339491916859121</v>
      </c>
      <c r="C6" s="22">
        <v>3.0720000000000001E-2</v>
      </c>
      <c r="D6" s="88">
        <f t="shared" ref="D6:D31" si="0">C6/B6</f>
        <v>0.14395844155844156</v>
      </c>
    </row>
    <row r="7" spans="1:4" x14ac:dyDescent="0.2">
      <c r="A7" s="64" t="s">
        <v>32</v>
      </c>
      <c r="B7" s="22">
        <v>8.1139337952270976E-2</v>
      </c>
      <c r="C7" s="22">
        <v>3.4130000000000001E-2</v>
      </c>
      <c r="D7" s="87">
        <f t="shared" si="0"/>
        <v>0.42063444022770402</v>
      </c>
    </row>
    <row r="8" spans="1:4" x14ac:dyDescent="0.2">
      <c r="A8" s="64" t="s">
        <v>33</v>
      </c>
      <c r="B8" s="22">
        <v>8.4834488067744421E-2</v>
      </c>
      <c r="C8" s="22">
        <v>0.18088737201365188</v>
      </c>
      <c r="D8" s="90">
        <f t="shared" si="0"/>
        <v>2.1322386229195445</v>
      </c>
    </row>
    <row r="9" spans="1:4" x14ac:dyDescent="0.2">
      <c r="A9" s="64" t="s">
        <v>34</v>
      </c>
      <c r="B9" s="22">
        <v>7.9753656658968441E-2</v>
      </c>
      <c r="C9" s="22">
        <v>0.13993</v>
      </c>
      <c r="D9" s="91">
        <f t="shared" si="0"/>
        <v>1.7545277027027026</v>
      </c>
    </row>
    <row r="10" spans="1:4" x14ac:dyDescent="0.2">
      <c r="A10" s="64" t="s">
        <v>35</v>
      </c>
      <c r="B10" s="22">
        <v>4.6959199384141649E-2</v>
      </c>
      <c r="C10" s="22">
        <v>0.29010000000000002</v>
      </c>
      <c r="D10" s="89">
        <f t="shared" si="0"/>
        <v>6.1777032786885249</v>
      </c>
    </row>
    <row r="11" spans="1:4" x14ac:dyDescent="0.2">
      <c r="A11" s="64" t="s">
        <v>36</v>
      </c>
      <c r="B11" s="22">
        <v>2.3864511162432642E-2</v>
      </c>
      <c r="C11" s="22">
        <v>4.7780000000000003E-2</v>
      </c>
      <c r="D11" s="90">
        <f t="shared" si="0"/>
        <v>2.0021361290322579</v>
      </c>
    </row>
    <row r="12" spans="1:4" x14ac:dyDescent="0.2">
      <c r="A12" s="64" t="s">
        <v>37</v>
      </c>
      <c r="B12" s="22">
        <v>1.7090069284064664E-2</v>
      </c>
      <c r="C12" s="22">
        <v>1.0240000000000001E-2</v>
      </c>
      <c r="D12" s="94">
        <f t="shared" si="0"/>
        <v>0.59917837837837851</v>
      </c>
    </row>
    <row r="13" spans="1:4" x14ac:dyDescent="0.2">
      <c r="A13" s="65" t="s">
        <v>38</v>
      </c>
      <c r="B13" s="22">
        <v>1.5088529638183218E-2</v>
      </c>
      <c r="C13" s="22">
        <v>2.3890000000000002E-2</v>
      </c>
      <c r="D13" s="93">
        <f t="shared" si="0"/>
        <v>1.5833219387755102</v>
      </c>
    </row>
    <row r="14" spans="1:4" x14ac:dyDescent="0.2">
      <c r="A14" s="65" t="s">
        <v>39</v>
      </c>
      <c r="B14" s="22">
        <v>1.2009237875288684E-2</v>
      </c>
      <c r="C14" s="22">
        <v>1.3650000000000001E-2</v>
      </c>
      <c r="D14" s="92">
        <f t="shared" si="0"/>
        <v>1.136625</v>
      </c>
    </row>
    <row r="15" spans="1:4" x14ac:dyDescent="0.2">
      <c r="A15" s="65" t="s">
        <v>40</v>
      </c>
      <c r="B15" s="22">
        <v>8.4680523479599683E-3</v>
      </c>
      <c r="C15" s="22">
        <v>1.0240000000000001E-2</v>
      </c>
      <c r="D15" s="92">
        <f t="shared" si="0"/>
        <v>1.2092509090909094</v>
      </c>
    </row>
    <row r="16" spans="1:4" x14ac:dyDescent="0.2">
      <c r="A16" s="65" t="s">
        <v>41</v>
      </c>
      <c r="B16" s="22">
        <v>3.695150115473441E-3</v>
      </c>
      <c r="C16" s="22">
        <v>3.4099999999999998E-3</v>
      </c>
      <c r="D16" s="92">
        <f t="shared" si="0"/>
        <v>0.92283124999999999</v>
      </c>
    </row>
    <row r="17" spans="1:4" x14ac:dyDescent="0.2">
      <c r="A17" s="65" t="s">
        <v>42</v>
      </c>
      <c r="B17" s="22">
        <v>3.5411855273287142E-3</v>
      </c>
      <c r="C17" s="22">
        <v>6.8300000000000001E-3</v>
      </c>
      <c r="D17" s="90">
        <f t="shared" si="0"/>
        <v>1.9287326086956522</v>
      </c>
    </row>
    <row r="18" spans="1:4" x14ac:dyDescent="0.2">
      <c r="A18" s="65" t="s">
        <v>43</v>
      </c>
      <c r="B18" s="22">
        <v>3.2332563510392609E-3</v>
      </c>
      <c r="C18" s="22">
        <v>1.7059999999999999E-2</v>
      </c>
      <c r="D18" s="89">
        <f t="shared" si="0"/>
        <v>5.2764142857142851</v>
      </c>
    </row>
    <row r="19" spans="1:4" x14ac:dyDescent="0.2">
      <c r="A19" s="65" t="s">
        <v>44</v>
      </c>
      <c r="B19" s="22">
        <v>3.0792917628945341E-3</v>
      </c>
      <c r="C19" s="22">
        <v>1.0240000000000001E-2</v>
      </c>
      <c r="D19" s="90">
        <f t="shared" si="0"/>
        <v>3.3254400000000004</v>
      </c>
    </row>
    <row r="20" spans="1:4" x14ac:dyDescent="0.2">
      <c r="A20" s="65" t="s">
        <v>45</v>
      </c>
      <c r="B20" s="22">
        <v>3.0792917628945341E-3</v>
      </c>
      <c r="C20" s="22">
        <v>3.4099999999999998E-3</v>
      </c>
      <c r="D20" s="92">
        <f t="shared" si="0"/>
        <v>1.1073975</v>
      </c>
    </row>
    <row r="21" spans="1:4" x14ac:dyDescent="0.2">
      <c r="A21" s="65" t="s">
        <v>46</v>
      </c>
      <c r="B21" s="22">
        <v>1.539645881447267E-3</v>
      </c>
      <c r="C21" s="22">
        <v>1.7059999999999999E-2</v>
      </c>
      <c r="D21" s="89">
        <f t="shared" si="0"/>
        <v>11.08047</v>
      </c>
    </row>
    <row r="22" spans="1:4" x14ac:dyDescent="0.2">
      <c r="A22" s="65" t="s">
        <v>47</v>
      </c>
      <c r="B22" s="22">
        <v>1.2317167051578138E-3</v>
      </c>
      <c r="C22" s="22">
        <v>6.8300000000000001E-3</v>
      </c>
      <c r="D22" s="89">
        <f t="shared" si="0"/>
        <v>5.5451062499999999</v>
      </c>
    </row>
    <row r="23" spans="1:4" x14ac:dyDescent="0.2">
      <c r="A23" s="65" t="s">
        <v>48</v>
      </c>
      <c r="B23" s="22">
        <v>1.0777521170130869E-3</v>
      </c>
      <c r="C23" s="22"/>
      <c r="D23" s="26"/>
    </row>
    <row r="24" spans="1:4" x14ac:dyDescent="0.2">
      <c r="A24" s="65" t="s">
        <v>49</v>
      </c>
      <c r="B24" s="22">
        <v>7.6982294072363352E-4</v>
      </c>
      <c r="C24" s="22">
        <v>3.4099999999999998E-3</v>
      </c>
      <c r="D24" s="90">
        <f t="shared" si="0"/>
        <v>4.4295900000000001</v>
      </c>
    </row>
    <row r="25" spans="1:4" x14ac:dyDescent="0.2">
      <c r="A25" s="65" t="s">
        <v>50</v>
      </c>
      <c r="B25" s="22">
        <v>7.6982294072363352E-4</v>
      </c>
      <c r="C25" s="22">
        <v>6.8300000000000001E-3</v>
      </c>
      <c r="D25" s="89">
        <f t="shared" si="0"/>
        <v>8.8721700000000006</v>
      </c>
    </row>
    <row r="26" spans="1:4" x14ac:dyDescent="0.2">
      <c r="A26" s="65" t="s">
        <v>51</v>
      </c>
      <c r="B26" s="22">
        <v>7.6982294072363352E-4</v>
      </c>
      <c r="C26" s="22">
        <v>3.4099999999999998E-3</v>
      </c>
      <c r="D26" s="90">
        <f t="shared" si="0"/>
        <v>4.4295900000000001</v>
      </c>
    </row>
    <row r="27" spans="1:4" x14ac:dyDescent="0.2">
      <c r="A27" s="65" t="s">
        <v>52</v>
      </c>
      <c r="B27" s="22">
        <v>4.6189376443418013E-4</v>
      </c>
      <c r="C27" s="22"/>
      <c r="D27" s="26"/>
    </row>
    <row r="28" spans="1:4" x14ac:dyDescent="0.2">
      <c r="A28" s="65" t="s">
        <v>53</v>
      </c>
      <c r="B28" s="22">
        <v>4.6189376443418013E-4</v>
      </c>
      <c r="C28" s="22">
        <v>3.4099999999999998E-3</v>
      </c>
      <c r="D28" s="89">
        <f t="shared" si="0"/>
        <v>7.3826499999999999</v>
      </c>
    </row>
    <row r="29" spans="1:4" x14ac:dyDescent="0.2">
      <c r="A29" s="65" t="s">
        <v>54</v>
      </c>
      <c r="B29" s="22">
        <v>3.0792917628945344E-4</v>
      </c>
      <c r="C29" s="22">
        <v>3.4099999999999998E-3</v>
      </c>
      <c r="D29" s="89">
        <f t="shared" si="0"/>
        <v>11.073974999999999</v>
      </c>
    </row>
    <row r="30" spans="1:4" x14ac:dyDescent="0.2">
      <c r="A30" s="65" t="s">
        <v>55</v>
      </c>
      <c r="B30" s="22">
        <v>3.0792917628945344E-4</v>
      </c>
      <c r="C30" s="22">
        <v>3.4099999999999998E-3</v>
      </c>
      <c r="D30" s="89">
        <f t="shared" si="0"/>
        <v>11.073974999999999</v>
      </c>
    </row>
    <row r="31" spans="1:4" x14ac:dyDescent="0.2">
      <c r="A31" s="65" t="s">
        <v>56</v>
      </c>
      <c r="B31" s="22">
        <v>1.5396458814472672E-4</v>
      </c>
      <c r="C31" s="22">
        <v>3.4099999999999998E-3</v>
      </c>
      <c r="D31" s="89">
        <f t="shared" si="0"/>
        <v>22.147949999999998</v>
      </c>
    </row>
    <row r="32" spans="1:4" x14ac:dyDescent="0.2">
      <c r="C32" s="86"/>
    </row>
    <row r="33" spans="1:6" ht="40" customHeight="1" x14ac:dyDescent="0.2">
      <c r="A33" s="48" t="s">
        <v>1110</v>
      </c>
      <c r="B33" s="48"/>
      <c r="C33" s="48"/>
      <c r="D33" s="48"/>
    </row>
    <row r="34" spans="1:6" ht="54" customHeight="1" x14ac:dyDescent="0.2">
      <c r="A34" s="48" t="s">
        <v>5779</v>
      </c>
      <c r="B34" s="48"/>
      <c r="C34" s="48"/>
      <c r="D34" s="48"/>
    </row>
    <row r="35" spans="1:6" ht="15" customHeight="1" x14ac:dyDescent="0.2">
      <c r="A35" s="21"/>
      <c r="B35" s="21"/>
      <c r="C35" s="21"/>
      <c r="D35" s="21"/>
    </row>
    <row r="36" spans="1:6" ht="15" customHeight="1" x14ac:dyDescent="0.2">
      <c r="A36" s="20"/>
      <c r="B36" s="82" t="s">
        <v>5872</v>
      </c>
      <c r="C36" s="82"/>
      <c r="D36" s="82" t="s">
        <v>5873</v>
      </c>
      <c r="E36" s="82"/>
    </row>
    <row r="37" spans="1:6" ht="15" customHeight="1" x14ac:dyDescent="0.2">
      <c r="A37" s="79" t="s">
        <v>5817</v>
      </c>
      <c r="B37" s="80">
        <v>6495</v>
      </c>
      <c r="C37" s="22">
        <v>1</v>
      </c>
      <c r="D37" s="20">
        <f>SUM(D38:D64)</f>
        <v>293</v>
      </c>
      <c r="E37" s="22">
        <f>SUM(E38:E64)</f>
        <v>1.0000000000000004</v>
      </c>
    </row>
    <row r="38" spans="1:6" ht="15" customHeight="1" x14ac:dyDescent="0.2">
      <c r="A38" s="81" t="s">
        <v>5818</v>
      </c>
      <c r="B38" s="80">
        <v>55</v>
      </c>
      <c r="C38" s="22">
        <v>8.4680523479599683E-3</v>
      </c>
      <c r="D38" s="3">
        <v>3</v>
      </c>
      <c r="E38" s="22">
        <f>D38/293</f>
        <v>1.0238907849829351E-2</v>
      </c>
      <c r="F38"/>
    </row>
    <row r="39" spans="1:6" ht="15" customHeight="1" x14ac:dyDescent="0.2">
      <c r="A39" s="81" t="s">
        <v>5819</v>
      </c>
      <c r="B39" s="80">
        <v>551</v>
      </c>
      <c r="C39" s="22">
        <v>8.4834488067744421E-2</v>
      </c>
      <c r="D39" s="3">
        <f>45+8</f>
        <v>53</v>
      </c>
      <c r="E39" s="22">
        <f>D39/293</f>
        <v>0.18088737201365188</v>
      </c>
      <c r="F39"/>
    </row>
    <row r="40" spans="1:6" ht="15" customHeight="1" x14ac:dyDescent="0.2">
      <c r="A40" s="81" t="s">
        <v>5820</v>
      </c>
      <c r="B40" s="80">
        <v>305</v>
      </c>
      <c r="C40" s="22">
        <v>4.6959199384141649E-2</v>
      </c>
      <c r="D40" s="3">
        <v>85</v>
      </c>
      <c r="E40" s="22">
        <f t="shared" ref="E39:E64" si="1">D40/293</f>
        <v>0.29010238907849828</v>
      </c>
      <c r="F40"/>
    </row>
    <row r="41" spans="1:6" ht="15" customHeight="1" x14ac:dyDescent="0.2">
      <c r="A41" s="81" t="s">
        <v>5821</v>
      </c>
      <c r="B41" s="80">
        <v>1386</v>
      </c>
      <c r="C41" s="22">
        <v>0.21339491916859121</v>
      </c>
      <c r="D41" s="3">
        <v>9</v>
      </c>
      <c r="E41" s="22">
        <f t="shared" si="1"/>
        <v>3.0716723549488054E-2</v>
      </c>
      <c r="F41"/>
    </row>
    <row r="42" spans="1:6" ht="15" customHeight="1" x14ac:dyDescent="0.2">
      <c r="A42" s="81" t="s">
        <v>5822</v>
      </c>
      <c r="B42" s="80">
        <v>20</v>
      </c>
      <c r="C42" s="22">
        <v>3.0792917628945341E-3</v>
      </c>
      <c r="D42" s="3">
        <v>3</v>
      </c>
      <c r="E42" s="22">
        <f t="shared" si="1"/>
        <v>1.0238907849829351E-2</v>
      </c>
      <c r="F42"/>
    </row>
    <row r="43" spans="1:6" ht="15" customHeight="1" x14ac:dyDescent="0.2">
      <c r="A43" s="81" t="s">
        <v>5823</v>
      </c>
      <c r="B43" s="80">
        <v>78</v>
      </c>
      <c r="C43" s="22">
        <v>1.2009237875288684E-2</v>
      </c>
      <c r="D43" s="3">
        <v>4</v>
      </c>
      <c r="E43" s="22">
        <f t="shared" si="1"/>
        <v>1.3651877133105802E-2</v>
      </c>
      <c r="F43"/>
    </row>
    <row r="44" spans="1:6" ht="15" customHeight="1" x14ac:dyDescent="0.2">
      <c r="A44" s="81" t="s">
        <v>5824</v>
      </c>
      <c r="B44" s="80">
        <v>2</v>
      </c>
      <c r="C44" s="22">
        <v>3.0792917628945344E-4</v>
      </c>
      <c r="D44" s="3">
        <v>1</v>
      </c>
      <c r="E44" s="22">
        <f t="shared" si="1"/>
        <v>3.4129692832764505E-3</v>
      </c>
      <c r="F44"/>
    </row>
    <row r="45" spans="1:6" ht="15" customHeight="1" x14ac:dyDescent="0.2">
      <c r="A45" s="81" t="s">
        <v>5825</v>
      </c>
      <c r="B45" s="80">
        <v>111</v>
      </c>
      <c r="C45" s="22">
        <v>1.7090069284064664E-2</v>
      </c>
      <c r="D45" s="3">
        <v>3</v>
      </c>
      <c r="E45" s="22">
        <f t="shared" si="1"/>
        <v>1.0238907849829351E-2</v>
      </c>
      <c r="F45"/>
    </row>
    <row r="46" spans="1:6" ht="15" customHeight="1" x14ac:dyDescent="0.2">
      <c r="A46" s="81" t="s">
        <v>5826</v>
      </c>
      <c r="B46" s="80">
        <v>155</v>
      </c>
      <c r="C46" s="22">
        <v>2.3864511162432642E-2</v>
      </c>
      <c r="D46" s="3">
        <v>14</v>
      </c>
      <c r="E46" s="22">
        <f t="shared" si="1"/>
        <v>4.778156996587031E-2</v>
      </c>
      <c r="F46"/>
    </row>
    <row r="47" spans="1:6" ht="15" customHeight="1" x14ac:dyDescent="0.2">
      <c r="A47" s="81" t="s">
        <v>5827</v>
      </c>
      <c r="B47" s="80">
        <v>527</v>
      </c>
      <c r="C47" s="22">
        <v>8.1139337952270976E-2</v>
      </c>
      <c r="D47" s="3">
        <v>10</v>
      </c>
      <c r="E47" s="22">
        <f t="shared" si="1"/>
        <v>3.4129692832764506E-2</v>
      </c>
      <c r="F47"/>
    </row>
    <row r="48" spans="1:6" ht="15" customHeight="1" x14ac:dyDescent="0.2">
      <c r="A48" s="81" t="s">
        <v>5828</v>
      </c>
      <c r="B48" s="80">
        <v>5</v>
      </c>
      <c r="C48" s="22">
        <v>7.6982294072363352E-4</v>
      </c>
      <c r="D48" s="3">
        <v>1</v>
      </c>
      <c r="E48" s="22">
        <f t="shared" si="1"/>
        <v>3.4129692832764505E-3</v>
      </c>
      <c r="F48"/>
    </row>
    <row r="49" spans="1:6" ht="15" customHeight="1" x14ac:dyDescent="0.2">
      <c r="A49" s="81" t="s">
        <v>5829</v>
      </c>
      <c r="B49" s="80">
        <v>98</v>
      </c>
      <c r="C49" s="22">
        <v>1.5088529638183218E-2</v>
      </c>
      <c r="D49" s="3">
        <v>7</v>
      </c>
      <c r="E49" s="22">
        <f t="shared" si="1"/>
        <v>2.3890784982935155E-2</v>
      </c>
      <c r="F49"/>
    </row>
    <row r="50" spans="1:6" ht="15" customHeight="1" x14ac:dyDescent="0.2">
      <c r="A50" s="81" t="s">
        <v>5830</v>
      </c>
      <c r="B50" s="80">
        <v>20</v>
      </c>
      <c r="C50" s="22">
        <v>3.0792917628945341E-3</v>
      </c>
      <c r="D50" s="3">
        <v>1</v>
      </c>
      <c r="E50" s="22">
        <f t="shared" si="1"/>
        <v>3.4129692832764505E-3</v>
      </c>
      <c r="F50"/>
    </row>
    <row r="51" spans="1:6" ht="15" customHeight="1" x14ac:dyDescent="0.2">
      <c r="A51" s="81" t="s">
        <v>5831</v>
      </c>
      <c r="B51" s="80">
        <v>3</v>
      </c>
      <c r="C51" s="22">
        <v>4.6189376443418013E-4</v>
      </c>
      <c r="D51" s="3">
        <v>0</v>
      </c>
      <c r="E51" s="22"/>
      <c r="F51"/>
    </row>
    <row r="52" spans="1:6" ht="15" customHeight="1" x14ac:dyDescent="0.2">
      <c r="A52" s="81" t="s">
        <v>5832</v>
      </c>
      <c r="B52" s="80">
        <v>5</v>
      </c>
      <c r="C52" s="22">
        <v>7.6982294072363352E-4</v>
      </c>
      <c r="D52" s="3">
        <v>2</v>
      </c>
      <c r="E52" s="22">
        <f t="shared" si="1"/>
        <v>6.8259385665529011E-3</v>
      </c>
      <c r="F52"/>
    </row>
    <row r="53" spans="1:6" ht="15" customHeight="1" x14ac:dyDescent="0.2">
      <c r="A53" s="81" t="s">
        <v>5833</v>
      </c>
      <c r="B53" s="80">
        <v>2</v>
      </c>
      <c r="C53" s="22">
        <v>3.0792917628945344E-4</v>
      </c>
      <c r="D53" s="3">
        <v>1</v>
      </c>
      <c r="E53" s="22">
        <f t="shared" si="1"/>
        <v>3.4129692832764505E-3</v>
      </c>
      <c r="F53"/>
    </row>
    <row r="54" spans="1:6" ht="15" customHeight="1" x14ac:dyDescent="0.2">
      <c r="A54" s="81" t="s">
        <v>5834</v>
      </c>
      <c r="B54" s="80">
        <v>7</v>
      </c>
      <c r="C54" s="22">
        <v>1.0777521170130869E-3</v>
      </c>
      <c r="D54" s="3">
        <v>0</v>
      </c>
      <c r="E54" s="22"/>
      <c r="F54"/>
    </row>
    <row r="55" spans="1:6" ht="15" customHeight="1" x14ac:dyDescent="0.2">
      <c r="A55" s="81" t="s">
        <v>5835</v>
      </c>
      <c r="B55" s="80">
        <v>23</v>
      </c>
      <c r="C55" s="22">
        <v>3.5411855273287142E-3</v>
      </c>
      <c r="D55" s="3">
        <v>2</v>
      </c>
      <c r="E55" s="22">
        <f t="shared" si="1"/>
        <v>6.8259385665529011E-3</v>
      </c>
      <c r="F55"/>
    </row>
    <row r="56" spans="1:6" ht="15" customHeight="1" x14ac:dyDescent="0.2">
      <c r="A56" s="81" t="s">
        <v>5836</v>
      </c>
      <c r="B56" s="80">
        <v>21</v>
      </c>
      <c r="C56" s="22">
        <v>3.2332563510392609E-3</v>
      </c>
      <c r="D56" s="3">
        <v>5</v>
      </c>
      <c r="E56" s="22">
        <f t="shared" si="1"/>
        <v>1.7064846416382253E-2</v>
      </c>
      <c r="F56"/>
    </row>
    <row r="57" spans="1:6" ht="15" customHeight="1" x14ac:dyDescent="0.2">
      <c r="A57" s="81" t="s">
        <v>5837</v>
      </c>
      <c r="B57" s="80">
        <v>8</v>
      </c>
      <c r="C57" s="22">
        <v>1.2317167051578138E-3</v>
      </c>
      <c r="D57" s="3">
        <v>2</v>
      </c>
      <c r="E57" s="22">
        <f t="shared" si="1"/>
        <v>6.8259385665529011E-3</v>
      </c>
      <c r="F57"/>
    </row>
    <row r="58" spans="1:6" ht="15" customHeight="1" x14ac:dyDescent="0.2">
      <c r="A58" s="81" t="s">
        <v>5838</v>
      </c>
      <c r="B58" s="80">
        <v>10</v>
      </c>
      <c r="C58" s="22">
        <v>1.539645881447267E-3</v>
      </c>
      <c r="D58" s="3">
        <v>5</v>
      </c>
      <c r="E58" s="22">
        <f t="shared" si="1"/>
        <v>1.7064846416382253E-2</v>
      </c>
      <c r="F58"/>
    </row>
    <row r="59" spans="1:6" ht="15" customHeight="1" x14ac:dyDescent="0.2">
      <c r="A59" s="81" t="s">
        <v>5839</v>
      </c>
      <c r="B59" s="80">
        <v>518</v>
      </c>
      <c r="C59" s="22">
        <v>7.9753656658968441E-2</v>
      </c>
      <c r="D59" s="3">
        <v>41</v>
      </c>
      <c r="E59" s="22">
        <f t="shared" si="1"/>
        <v>0.13993174061433447</v>
      </c>
      <c r="F59"/>
    </row>
    <row r="60" spans="1:6" ht="15" customHeight="1" x14ac:dyDescent="0.2">
      <c r="A60" s="81" t="s">
        <v>5840</v>
      </c>
      <c r="B60" s="80">
        <v>3</v>
      </c>
      <c r="C60" s="22">
        <v>4.6189376443418013E-4</v>
      </c>
      <c r="D60" s="3">
        <v>1</v>
      </c>
      <c r="E60" s="22">
        <f t="shared" si="1"/>
        <v>3.4129692832764505E-3</v>
      </c>
      <c r="F60"/>
    </row>
    <row r="61" spans="1:6" ht="15" customHeight="1" x14ac:dyDescent="0.2">
      <c r="A61" s="81" t="s">
        <v>5841</v>
      </c>
      <c r="B61" s="80">
        <v>2552</v>
      </c>
      <c r="C61" s="22">
        <v>0.39291762894534255</v>
      </c>
      <c r="D61" s="3">
        <v>37</v>
      </c>
      <c r="E61" s="22">
        <f t="shared" si="1"/>
        <v>0.12627986348122866</v>
      </c>
      <c r="F61"/>
    </row>
    <row r="62" spans="1:6" ht="15" customHeight="1" x14ac:dyDescent="0.2">
      <c r="A62" s="81" t="s">
        <v>5842</v>
      </c>
      <c r="B62" s="80">
        <v>24</v>
      </c>
      <c r="C62" s="22">
        <v>3.695150115473441E-3</v>
      </c>
      <c r="D62" s="3">
        <v>1</v>
      </c>
      <c r="E62" s="22">
        <f>D62/293</f>
        <v>3.4129692832764505E-3</v>
      </c>
      <c r="F62"/>
    </row>
    <row r="63" spans="1:6" ht="15" customHeight="1" x14ac:dyDescent="0.2">
      <c r="A63" s="81" t="s">
        <v>5843</v>
      </c>
      <c r="B63" s="80">
        <v>5</v>
      </c>
      <c r="C63" s="22">
        <v>7.6982294072363352E-4</v>
      </c>
      <c r="D63" s="3">
        <v>1</v>
      </c>
      <c r="E63" s="22">
        <f t="shared" si="1"/>
        <v>3.4129692832764505E-3</v>
      </c>
      <c r="F63"/>
    </row>
    <row r="64" spans="1:6" ht="15" customHeight="1" x14ac:dyDescent="0.2">
      <c r="A64" s="81" t="s">
        <v>5844</v>
      </c>
      <c r="B64" s="80">
        <v>1</v>
      </c>
      <c r="C64" s="22">
        <v>1.5396458814472672E-4</v>
      </c>
      <c r="D64" s="3">
        <v>1</v>
      </c>
      <c r="E64" s="22">
        <f t="shared" si="1"/>
        <v>3.4129692832764505E-3</v>
      </c>
      <c r="F64"/>
    </row>
    <row r="66" spans="1:7" ht="32" x14ac:dyDescent="0.2">
      <c r="A66" s="74" t="s">
        <v>5808</v>
      </c>
      <c r="B66" s="74" t="s">
        <v>1106</v>
      </c>
      <c r="C66" s="74" t="s">
        <v>5783</v>
      </c>
      <c r="D66" s="74" t="s">
        <v>315</v>
      </c>
      <c r="E66" s="75" t="s">
        <v>1105</v>
      </c>
      <c r="F66" s="75" t="s">
        <v>5811</v>
      </c>
      <c r="G66" s="73" t="s">
        <v>5810</v>
      </c>
    </row>
    <row r="67" spans="1:7" x14ac:dyDescent="0.2">
      <c r="A67" s="65" t="s">
        <v>471</v>
      </c>
      <c r="B67" s="67" t="s">
        <v>472</v>
      </c>
      <c r="C67" s="65">
        <v>2015</v>
      </c>
      <c r="D67" s="65" t="s">
        <v>40</v>
      </c>
      <c r="E67" s="1" t="s">
        <v>80</v>
      </c>
      <c r="G67" s="83" t="s">
        <v>5871</v>
      </c>
    </row>
    <row r="68" spans="1:7" x14ac:dyDescent="0.2">
      <c r="A68" s="65" t="s">
        <v>473</v>
      </c>
      <c r="B68" s="67" t="s">
        <v>474</v>
      </c>
      <c r="C68" s="65">
        <v>2016</v>
      </c>
      <c r="D68" s="65" t="s">
        <v>40</v>
      </c>
      <c r="E68" s="1" t="s">
        <v>80</v>
      </c>
    </row>
    <row r="69" spans="1:7" x14ac:dyDescent="0.2">
      <c r="A69" s="65" t="s">
        <v>475</v>
      </c>
      <c r="B69" s="67" t="s">
        <v>476</v>
      </c>
      <c r="C69" s="65">
        <v>2013</v>
      </c>
      <c r="D69" s="65" t="s">
        <v>40</v>
      </c>
      <c r="E69" s="1" t="s">
        <v>80</v>
      </c>
    </row>
    <row r="70" spans="1:7" x14ac:dyDescent="0.2">
      <c r="A70" s="65" t="s">
        <v>477</v>
      </c>
      <c r="B70" s="67" t="s">
        <v>478</v>
      </c>
      <c r="C70" s="65">
        <v>2019</v>
      </c>
      <c r="D70" s="65" t="s">
        <v>33</v>
      </c>
      <c r="E70" s="1" t="s">
        <v>80</v>
      </c>
    </row>
    <row r="71" spans="1:7" x14ac:dyDescent="0.2">
      <c r="A71" s="65" t="s">
        <v>479</v>
      </c>
      <c r="B71" s="67" t="s">
        <v>480</v>
      </c>
      <c r="C71" s="65">
        <v>2013</v>
      </c>
      <c r="D71" s="65" t="s">
        <v>33</v>
      </c>
      <c r="E71" s="1" t="s">
        <v>80</v>
      </c>
    </row>
    <row r="72" spans="1:7" x14ac:dyDescent="0.2">
      <c r="A72" s="65" t="s">
        <v>481</v>
      </c>
      <c r="B72" s="67" t="s">
        <v>482</v>
      </c>
      <c r="C72" s="65">
        <v>2016</v>
      </c>
      <c r="D72" s="65" t="s">
        <v>33</v>
      </c>
      <c r="E72" s="1" t="s">
        <v>80</v>
      </c>
    </row>
    <row r="73" spans="1:7" x14ac:dyDescent="0.2">
      <c r="A73" s="65" t="s">
        <v>558</v>
      </c>
      <c r="B73" s="67" t="s">
        <v>1432</v>
      </c>
      <c r="C73" s="65">
        <v>2017</v>
      </c>
      <c r="D73" s="65" t="s">
        <v>33</v>
      </c>
      <c r="E73" s="1" t="s">
        <v>80</v>
      </c>
      <c r="F73" s="1" t="s">
        <v>5813</v>
      </c>
    </row>
    <row r="74" spans="1:7" x14ac:dyDescent="0.2">
      <c r="A74" s="65" t="s">
        <v>483</v>
      </c>
      <c r="B74" s="67" t="s">
        <v>484</v>
      </c>
      <c r="C74" s="65">
        <v>2014</v>
      </c>
      <c r="D74" s="65" t="s">
        <v>33</v>
      </c>
      <c r="E74" s="1" t="s">
        <v>80</v>
      </c>
    </row>
    <row r="75" spans="1:7" x14ac:dyDescent="0.2">
      <c r="A75" s="65" t="s">
        <v>485</v>
      </c>
      <c r="B75" s="67" t="s">
        <v>486</v>
      </c>
      <c r="C75" s="65">
        <v>2013</v>
      </c>
      <c r="D75" s="65" t="s">
        <v>33</v>
      </c>
      <c r="E75" s="1" t="s">
        <v>80</v>
      </c>
    </row>
    <row r="76" spans="1:7" x14ac:dyDescent="0.2">
      <c r="A76" s="65" t="s">
        <v>487</v>
      </c>
      <c r="B76" s="67" t="s">
        <v>488</v>
      </c>
      <c r="C76" s="65">
        <v>2016</v>
      </c>
      <c r="D76" s="65" t="s">
        <v>33</v>
      </c>
      <c r="E76" s="1" t="s">
        <v>80</v>
      </c>
    </row>
    <row r="77" spans="1:7" x14ac:dyDescent="0.2">
      <c r="A77" s="65" t="s">
        <v>489</v>
      </c>
      <c r="B77" s="67" t="s">
        <v>490</v>
      </c>
      <c r="C77" s="65">
        <v>2015</v>
      </c>
      <c r="D77" s="65" t="s">
        <v>33</v>
      </c>
      <c r="E77" s="1" t="s">
        <v>80</v>
      </c>
    </row>
    <row r="78" spans="1:7" x14ac:dyDescent="0.2">
      <c r="A78" s="65" t="s">
        <v>491</v>
      </c>
      <c r="B78" s="67" t="s">
        <v>492</v>
      </c>
      <c r="C78" s="65">
        <v>2016</v>
      </c>
      <c r="D78" s="65" t="s">
        <v>33</v>
      </c>
      <c r="E78" s="1" t="s">
        <v>80</v>
      </c>
    </row>
    <row r="79" spans="1:7" x14ac:dyDescent="0.2">
      <c r="A79" s="65" t="s">
        <v>493</v>
      </c>
      <c r="B79" s="67" t="s">
        <v>494</v>
      </c>
      <c r="C79" s="65">
        <v>2013</v>
      </c>
      <c r="D79" s="65" t="s">
        <v>33</v>
      </c>
      <c r="E79" s="1" t="s">
        <v>80</v>
      </c>
    </row>
    <row r="80" spans="1:7" x14ac:dyDescent="0.2">
      <c r="A80" s="65" t="s">
        <v>549</v>
      </c>
      <c r="B80" s="67" t="s">
        <v>550</v>
      </c>
      <c r="C80" s="65">
        <v>2016</v>
      </c>
      <c r="D80" s="65" t="s">
        <v>33</v>
      </c>
      <c r="E80" s="1" t="s">
        <v>80</v>
      </c>
    </row>
    <row r="81" spans="1:5" x14ac:dyDescent="0.2">
      <c r="A81" s="65" t="s">
        <v>495</v>
      </c>
      <c r="B81" s="67" t="s">
        <v>496</v>
      </c>
      <c r="C81" s="65">
        <v>2019</v>
      </c>
      <c r="D81" s="65" t="s">
        <v>33</v>
      </c>
      <c r="E81" s="1" t="s">
        <v>80</v>
      </c>
    </row>
    <row r="82" spans="1:5" x14ac:dyDescent="0.2">
      <c r="A82" s="65" t="s">
        <v>551</v>
      </c>
      <c r="B82" s="67" t="s">
        <v>552</v>
      </c>
      <c r="C82" s="65">
        <v>2013</v>
      </c>
      <c r="D82" s="65" t="s">
        <v>33</v>
      </c>
      <c r="E82" s="1" t="s">
        <v>80</v>
      </c>
    </row>
    <row r="83" spans="1:5" x14ac:dyDescent="0.2">
      <c r="A83" s="65" t="s">
        <v>553</v>
      </c>
      <c r="B83" s="67" t="s">
        <v>554</v>
      </c>
      <c r="C83" s="65">
        <v>2018</v>
      </c>
      <c r="D83" s="65" t="s">
        <v>33</v>
      </c>
      <c r="E83" s="1" t="s">
        <v>80</v>
      </c>
    </row>
    <row r="84" spans="1:5" x14ac:dyDescent="0.2">
      <c r="A84" s="65" t="s">
        <v>497</v>
      </c>
      <c r="B84" s="67" t="s">
        <v>498</v>
      </c>
      <c r="C84" s="65">
        <v>2013</v>
      </c>
      <c r="D84" s="65" t="s">
        <v>33</v>
      </c>
      <c r="E84" s="1" t="s">
        <v>80</v>
      </c>
    </row>
    <row r="85" spans="1:5" x14ac:dyDescent="0.2">
      <c r="A85" s="65" t="s">
        <v>555</v>
      </c>
      <c r="B85" s="67" t="s">
        <v>5802</v>
      </c>
      <c r="C85" s="65">
        <v>2016</v>
      </c>
      <c r="D85" s="65" t="s">
        <v>33</v>
      </c>
      <c r="E85" s="1" t="s">
        <v>80</v>
      </c>
    </row>
    <row r="86" spans="1:5" x14ac:dyDescent="0.2">
      <c r="A86" s="65" t="s">
        <v>556</v>
      </c>
      <c r="B86" s="67" t="s">
        <v>557</v>
      </c>
      <c r="C86" s="65">
        <v>2016</v>
      </c>
      <c r="D86" s="65" t="s">
        <v>33</v>
      </c>
      <c r="E86" s="1" t="s">
        <v>80</v>
      </c>
    </row>
    <row r="87" spans="1:5" x14ac:dyDescent="0.2">
      <c r="A87" s="65" t="s">
        <v>499</v>
      </c>
      <c r="B87" s="67" t="s">
        <v>500</v>
      </c>
      <c r="C87" s="65">
        <v>2013</v>
      </c>
      <c r="D87" s="65" t="s">
        <v>33</v>
      </c>
      <c r="E87" s="1" t="s">
        <v>80</v>
      </c>
    </row>
    <row r="88" spans="1:5" x14ac:dyDescent="0.2">
      <c r="A88" s="65" t="s">
        <v>501</v>
      </c>
      <c r="B88" s="67" t="s">
        <v>502</v>
      </c>
      <c r="C88" s="65">
        <v>2013</v>
      </c>
      <c r="D88" s="65" t="s">
        <v>33</v>
      </c>
      <c r="E88" s="1" t="s">
        <v>80</v>
      </c>
    </row>
    <row r="89" spans="1:5" x14ac:dyDescent="0.2">
      <c r="A89" s="65" t="s">
        <v>503</v>
      </c>
      <c r="B89" s="67" t="s">
        <v>504</v>
      </c>
      <c r="C89" s="65">
        <v>2013</v>
      </c>
      <c r="D89" s="65" t="s">
        <v>33</v>
      </c>
      <c r="E89" s="1" t="s">
        <v>80</v>
      </c>
    </row>
    <row r="90" spans="1:5" x14ac:dyDescent="0.2">
      <c r="A90" s="65" t="s">
        <v>505</v>
      </c>
      <c r="B90" s="67" t="s">
        <v>506</v>
      </c>
      <c r="C90" s="65">
        <v>2018</v>
      </c>
      <c r="D90" s="65" t="s">
        <v>33</v>
      </c>
      <c r="E90" s="1" t="s">
        <v>80</v>
      </c>
    </row>
    <row r="91" spans="1:5" x14ac:dyDescent="0.2">
      <c r="A91" s="65" t="s">
        <v>507</v>
      </c>
      <c r="B91" s="67" t="s">
        <v>508</v>
      </c>
      <c r="C91" s="65">
        <v>2019</v>
      </c>
      <c r="D91" s="65" t="s">
        <v>33</v>
      </c>
      <c r="E91" s="1" t="s">
        <v>80</v>
      </c>
    </row>
    <row r="92" spans="1:5" x14ac:dyDescent="0.2">
      <c r="A92" s="65" t="s">
        <v>509</v>
      </c>
      <c r="B92" s="67" t="s">
        <v>510</v>
      </c>
      <c r="C92" s="65">
        <v>2016</v>
      </c>
      <c r="D92" s="65" t="s">
        <v>33</v>
      </c>
      <c r="E92" s="1" t="s">
        <v>80</v>
      </c>
    </row>
    <row r="93" spans="1:5" x14ac:dyDescent="0.2">
      <c r="A93" s="65" t="s">
        <v>559</v>
      </c>
      <c r="B93" s="67" t="s">
        <v>560</v>
      </c>
      <c r="C93" s="65">
        <v>2017</v>
      </c>
      <c r="D93" s="65" t="s">
        <v>33</v>
      </c>
      <c r="E93" s="1" t="s">
        <v>80</v>
      </c>
    </row>
    <row r="94" spans="1:5" x14ac:dyDescent="0.2">
      <c r="A94" s="65" t="s">
        <v>511</v>
      </c>
      <c r="B94" s="67" t="s">
        <v>512</v>
      </c>
      <c r="C94" s="65">
        <v>2013</v>
      </c>
      <c r="D94" s="65" t="s">
        <v>33</v>
      </c>
      <c r="E94" s="1" t="s">
        <v>80</v>
      </c>
    </row>
    <row r="95" spans="1:5" x14ac:dyDescent="0.2">
      <c r="A95" s="65" t="s">
        <v>5856</v>
      </c>
      <c r="B95" s="67" t="s">
        <v>561</v>
      </c>
      <c r="C95" s="65">
        <v>2013</v>
      </c>
      <c r="D95" s="65" t="s">
        <v>33</v>
      </c>
      <c r="E95" s="1" t="s">
        <v>80</v>
      </c>
    </row>
    <row r="96" spans="1:5" x14ac:dyDescent="0.2">
      <c r="A96" s="65" t="s">
        <v>513</v>
      </c>
      <c r="B96" s="67" t="s">
        <v>514</v>
      </c>
      <c r="C96" s="65">
        <v>2016</v>
      </c>
      <c r="D96" s="65" t="s">
        <v>33</v>
      </c>
      <c r="E96" s="1" t="s">
        <v>80</v>
      </c>
    </row>
    <row r="97" spans="1:5" x14ac:dyDescent="0.2">
      <c r="A97" s="65" t="s">
        <v>515</v>
      </c>
      <c r="B97" s="67" t="s">
        <v>516</v>
      </c>
      <c r="C97" s="65">
        <v>2019</v>
      </c>
      <c r="D97" s="65" t="s">
        <v>33</v>
      </c>
      <c r="E97" s="1" t="s">
        <v>80</v>
      </c>
    </row>
    <row r="98" spans="1:5" x14ac:dyDescent="0.2">
      <c r="A98" s="65" t="s">
        <v>517</v>
      </c>
      <c r="B98" s="67" t="s">
        <v>518</v>
      </c>
      <c r="C98" s="65">
        <v>2013</v>
      </c>
      <c r="D98" s="65" t="s">
        <v>33</v>
      </c>
      <c r="E98" s="1" t="s">
        <v>80</v>
      </c>
    </row>
    <row r="99" spans="1:5" x14ac:dyDescent="0.2">
      <c r="A99" s="65" t="s">
        <v>519</v>
      </c>
      <c r="B99" s="67" t="s">
        <v>520</v>
      </c>
      <c r="C99" s="65">
        <v>2014</v>
      </c>
      <c r="D99" s="65" t="s">
        <v>33</v>
      </c>
      <c r="E99" s="1" t="s">
        <v>80</v>
      </c>
    </row>
    <row r="100" spans="1:5" x14ac:dyDescent="0.2">
      <c r="A100" s="65" t="s">
        <v>521</v>
      </c>
      <c r="B100" s="67" t="s">
        <v>522</v>
      </c>
      <c r="C100" s="65">
        <v>2015</v>
      </c>
      <c r="D100" s="65" t="s">
        <v>33</v>
      </c>
      <c r="E100" s="1" t="s">
        <v>80</v>
      </c>
    </row>
    <row r="101" spans="1:5" x14ac:dyDescent="0.2">
      <c r="A101" s="65" t="s">
        <v>564</v>
      </c>
      <c r="B101" s="67" t="s">
        <v>565</v>
      </c>
      <c r="C101" s="65">
        <v>2016</v>
      </c>
      <c r="D101" s="65" t="s">
        <v>33</v>
      </c>
      <c r="E101" s="1" t="s">
        <v>80</v>
      </c>
    </row>
    <row r="102" spans="1:5" x14ac:dyDescent="0.2">
      <c r="A102" s="65" t="s">
        <v>523</v>
      </c>
      <c r="B102" s="67" t="s">
        <v>524</v>
      </c>
      <c r="C102" s="65">
        <v>2013</v>
      </c>
      <c r="D102" s="65" t="s">
        <v>33</v>
      </c>
      <c r="E102" s="1" t="s">
        <v>80</v>
      </c>
    </row>
    <row r="103" spans="1:5" x14ac:dyDescent="0.2">
      <c r="A103" s="65" t="s">
        <v>525</v>
      </c>
      <c r="B103" s="67" t="s">
        <v>526</v>
      </c>
      <c r="C103" s="65">
        <v>2019</v>
      </c>
      <c r="D103" s="65" t="s">
        <v>33</v>
      </c>
      <c r="E103" s="1" t="s">
        <v>80</v>
      </c>
    </row>
    <row r="104" spans="1:5" x14ac:dyDescent="0.2">
      <c r="A104" s="65" t="s">
        <v>527</v>
      </c>
      <c r="B104" s="67" t="s">
        <v>528</v>
      </c>
      <c r="C104" s="65">
        <v>2015</v>
      </c>
      <c r="D104" s="65" t="s">
        <v>33</v>
      </c>
      <c r="E104" s="1" t="s">
        <v>80</v>
      </c>
    </row>
    <row r="105" spans="1:5" x14ac:dyDescent="0.2">
      <c r="A105" s="65" t="s">
        <v>529</v>
      </c>
      <c r="B105" s="67" t="s">
        <v>530</v>
      </c>
      <c r="C105" s="65">
        <v>2013</v>
      </c>
      <c r="D105" s="65" t="s">
        <v>33</v>
      </c>
      <c r="E105" s="1" t="s">
        <v>80</v>
      </c>
    </row>
    <row r="106" spans="1:5" x14ac:dyDescent="0.2">
      <c r="A106" s="65" t="s">
        <v>531</v>
      </c>
      <c r="B106" s="67" t="s">
        <v>532</v>
      </c>
      <c r="C106" s="65">
        <v>2014</v>
      </c>
      <c r="D106" s="65" t="s">
        <v>33</v>
      </c>
      <c r="E106" s="1" t="s">
        <v>80</v>
      </c>
    </row>
    <row r="107" spans="1:5" x14ac:dyDescent="0.2">
      <c r="A107" s="65" t="s">
        <v>533</v>
      </c>
      <c r="B107" s="67" t="s">
        <v>534</v>
      </c>
      <c r="C107" s="65">
        <v>2015</v>
      </c>
      <c r="D107" s="65" t="s">
        <v>33</v>
      </c>
      <c r="E107" s="1" t="s">
        <v>80</v>
      </c>
    </row>
    <row r="108" spans="1:5" x14ac:dyDescent="0.2">
      <c r="A108" s="65" t="s">
        <v>535</v>
      </c>
      <c r="B108" s="67" t="s">
        <v>536</v>
      </c>
      <c r="C108" s="65">
        <v>2016</v>
      </c>
      <c r="D108" s="65" t="s">
        <v>33</v>
      </c>
      <c r="E108" s="1" t="s">
        <v>80</v>
      </c>
    </row>
    <row r="109" spans="1:5" x14ac:dyDescent="0.2">
      <c r="A109" s="65" t="s">
        <v>537</v>
      </c>
      <c r="B109" s="67" t="s">
        <v>538</v>
      </c>
      <c r="C109" s="65">
        <v>2013</v>
      </c>
      <c r="D109" s="65" t="s">
        <v>33</v>
      </c>
      <c r="E109" s="1" t="s">
        <v>80</v>
      </c>
    </row>
    <row r="110" spans="1:5" x14ac:dyDescent="0.2">
      <c r="A110" s="65" t="s">
        <v>539</v>
      </c>
      <c r="B110" s="67" t="s">
        <v>540</v>
      </c>
      <c r="C110" s="65">
        <v>2019</v>
      </c>
      <c r="D110" s="65" t="s">
        <v>33</v>
      </c>
      <c r="E110" s="1" t="s">
        <v>80</v>
      </c>
    </row>
    <row r="111" spans="1:5" x14ac:dyDescent="0.2">
      <c r="A111" s="65" t="s">
        <v>541</v>
      </c>
      <c r="B111" s="67" t="s">
        <v>542</v>
      </c>
      <c r="C111" s="65">
        <v>2015</v>
      </c>
      <c r="D111" s="65" t="s">
        <v>33</v>
      </c>
      <c r="E111" s="1" t="s">
        <v>80</v>
      </c>
    </row>
    <row r="112" spans="1:5" x14ac:dyDescent="0.2">
      <c r="A112" s="65" t="s">
        <v>543</v>
      </c>
      <c r="B112" s="67" t="s">
        <v>544</v>
      </c>
      <c r="C112" s="65">
        <v>2015</v>
      </c>
      <c r="D112" s="65" t="s">
        <v>33</v>
      </c>
      <c r="E112" s="1" t="s">
        <v>80</v>
      </c>
    </row>
    <row r="113" spans="1:5" x14ac:dyDescent="0.2">
      <c r="A113" s="65" t="s">
        <v>545</v>
      </c>
      <c r="B113" s="67" t="s">
        <v>546</v>
      </c>
      <c r="C113" s="65">
        <v>2016</v>
      </c>
      <c r="D113" s="65" t="s">
        <v>33</v>
      </c>
      <c r="E113" s="1" t="s">
        <v>80</v>
      </c>
    </row>
    <row r="114" spans="1:5" x14ac:dyDescent="0.2">
      <c r="A114" s="65" t="s">
        <v>547</v>
      </c>
      <c r="B114" s="67" t="s">
        <v>548</v>
      </c>
      <c r="C114" s="65">
        <v>2016</v>
      </c>
      <c r="D114" s="65" t="s">
        <v>33</v>
      </c>
      <c r="E114" s="1" t="s">
        <v>80</v>
      </c>
    </row>
    <row r="115" spans="1:5" x14ac:dyDescent="0.2">
      <c r="A115" s="65" t="s">
        <v>566</v>
      </c>
      <c r="B115" s="67" t="s">
        <v>567</v>
      </c>
      <c r="C115" s="65">
        <v>2018</v>
      </c>
      <c r="D115" s="65" t="s">
        <v>35</v>
      </c>
      <c r="E115" s="1" t="s">
        <v>80</v>
      </c>
    </row>
    <row r="116" spans="1:5" x14ac:dyDescent="0.2">
      <c r="A116" s="65" t="s">
        <v>568</v>
      </c>
      <c r="B116" s="67" t="s">
        <v>569</v>
      </c>
      <c r="C116" s="65">
        <v>2016</v>
      </c>
      <c r="D116" s="65" t="s">
        <v>35</v>
      </c>
      <c r="E116" s="1" t="s">
        <v>80</v>
      </c>
    </row>
    <row r="117" spans="1:5" x14ac:dyDescent="0.2">
      <c r="A117" s="65" t="s">
        <v>570</v>
      </c>
      <c r="B117" s="67" t="s">
        <v>571</v>
      </c>
      <c r="C117" s="65">
        <v>2013</v>
      </c>
      <c r="D117" s="65" t="s">
        <v>35</v>
      </c>
      <c r="E117" s="1" t="s">
        <v>80</v>
      </c>
    </row>
    <row r="118" spans="1:5" x14ac:dyDescent="0.2">
      <c r="A118" s="65" t="s">
        <v>572</v>
      </c>
      <c r="B118" s="67" t="s">
        <v>573</v>
      </c>
      <c r="C118" s="65">
        <v>2014</v>
      </c>
      <c r="D118" s="65" t="s">
        <v>35</v>
      </c>
      <c r="E118" s="1" t="s">
        <v>80</v>
      </c>
    </row>
    <row r="119" spans="1:5" x14ac:dyDescent="0.2">
      <c r="A119" s="65" t="s">
        <v>574</v>
      </c>
      <c r="B119" s="67" t="s">
        <v>575</v>
      </c>
      <c r="C119" s="65">
        <v>2016</v>
      </c>
      <c r="D119" s="65" t="s">
        <v>35</v>
      </c>
      <c r="E119" s="1" t="s">
        <v>80</v>
      </c>
    </row>
    <row r="120" spans="1:5" x14ac:dyDescent="0.2">
      <c r="A120" s="65" t="s">
        <v>576</v>
      </c>
      <c r="B120" s="67" t="s">
        <v>577</v>
      </c>
      <c r="C120" s="65">
        <v>2017</v>
      </c>
      <c r="D120" s="65" t="s">
        <v>35</v>
      </c>
      <c r="E120" s="1" t="s">
        <v>80</v>
      </c>
    </row>
    <row r="121" spans="1:5" x14ac:dyDescent="0.2">
      <c r="A121" s="65" t="s">
        <v>578</v>
      </c>
      <c r="B121" s="67" t="s">
        <v>579</v>
      </c>
      <c r="C121" s="65">
        <v>2014</v>
      </c>
      <c r="D121" s="65" t="s">
        <v>35</v>
      </c>
      <c r="E121" s="1" t="s">
        <v>80</v>
      </c>
    </row>
    <row r="122" spans="1:5" x14ac:dyDescent="0.2">
      <c r="A122" s="65" t="s">
        <v>580</v>
      </c>
      <c r="B122" s="67" t="s">
        <v>581</v>
      </c>
      <c r="C122" s="65">
        <v>2017</v>
      </c>
      <c r="D122" s="65" t="s">
        <v>35</v>
      </c>
      <c r="E122" s="1" t="s">
        <v>80</v>
      </c>
    </row>
    <row r="123" spans="1:5" x14ac:dyDescent="0.2">
      <c r="A123" s="65" t="s">
        <v>582</v>
      </c>
      <c r="B123" s="67" t="s">
        <v>583</v>
      </c>
      <c r="C123" s="65">
        <v>2013</v>
      </c>
      <c r="D123" s="65" t="s">
        <v>35</v>
      </c>
      <c r="E123" s="1" t="s">
        <v>80</v>
      </c>
    </row>
    <row r="124" spans="1:5" x14ac:dyDescent="0.2">
      <c r="A124" s="65" t="s">
        <v>584</v>
      </c>
      <c r="B124" s="67" t="s">
        <v>585</v>
      </c>
      <c r="C124" s="65">
        <v>2016</v>
      </c>
      <c r="D124" s="65" t="s">
        <v>35</v>
      </c>
      <c r="E124" s="1" t="s">
        <v>80</v>
      </c>
    </row>
    <row r="125" spans="1:5" x14ac:dyDescent="0.2">
      <c r="A125" s="65" t="s">
        <v>586</v>
      </c>
      <c r="B125" s="67" t="s">
        <v>587</v>
      </c>
      <c r="C125" s="65">
        <v>2014</v>
      </c>
      <c r="D125" s="65" t="s">
        <v>35</v>
      </c>
      <c r="E125" s="1" t="s">
        <v>80</v>
      </c>
    </row>
    <row r="126" spans="1:5" x14ac:dyDescent="0.2">
      <c r="A126" s="65" t="s">
        <v>708</v>
      </c>
      <c r="B126" s="67" t="s">
        <v>709</v>
      </c>
      <c r="C126" s="65">
        <v>2016</v>
      </c>
      <c r="D126" s="65" t="s">
        <v>35</v>
      </c>
      <c r="E126" s="1" t="s">
        <v>80</v>
      </c>
    </row>
    <row r="127" spans="1:5" x14ac:dyDescent="0.2">
      <c r="A127" s="65" t="s">
        <v>588</v>
      </c>
      <c r="B127" s="67" t="s">
        <v>589</v>
      </c>
      <c r="C127" s="65">
        <v>2014</v>
      </c>
      <c r="D127" s="65" t="s">
        <v>35</v>
      </c>
      <c r="E127" s="1" t="s">
        <v>80</v>
      </c>
    </row>
    <row r="128" spans="1:5" x14ac:dyDescent="0.2">
      <c r="A128" s="65" t="s">
        <v>590</v>
      </c>
      <c r="B128" s="67" t="s">
        <v>591</v>
      </c>
      <c r="C128" s="65">
        <v>2014</v>
      </c>
      <c r="D128" s="65" t="s">
        <v>35</v>
      </c>
      <c r="E128" s="1" t="s">
        <v>80</v>
      </c>
    </row>
    <row r="129" spans="1:5" x14ac:dyDescent="0.2">
      <c r="A129" s="65" t="s">
        <v>592</v>
      </c>
      <c r="B129" s="67" t="s">
        <v>593</v>
      </c>
      <c r="C129" s="65">
        <v>2014</v>
      </c>
      <c r="D129" s="65" t="s">
        <v>35</v>
      </c>
      <c r="E129" s="1" t="s">
        <v>80</v>
      </c>
    </row>
    <row r="130" spans="1:5" x14ac:dyDescent="0.2">
      <c r="A130" s="65" t="s">
        <v>594</v>
      </c>
      <c r="B130" s="67" t="s">
        <v>595</v>
      </c>
      <c r="C130" s="65">
        <v>2019</v>
      </c>
      <c r="D130" s="65" t="s">
        <v>35</v>
      </c>
      <c r="E130" s="1" t="s">
        <v>80</v>
      </c>
    </row>
    <row r="131" spans="1:5" x14ac:dyDescent="0.2">
      <c r="A131" s="65" t="s">
        <v>596</v>
      </c>
      <c r="B131" s="67" t="s">
        <v>597</v>
      </c>
      <c r="C131" s="65">
        <v>2017</v>
      </c>
      <c r="D131" s="65" t="s">
        <v>35</v>
      </c>
      <c r="E131" s="1" t="s">
        <v>80</v>
      </c>
    </row>
    <row r="132" spans="1:5" x14ac:dyDescent="0.2">
      <c r="A132" s="65" t="s">
        <v>598</v>
      </c>
      <c r="B132" s="67" t="s">
        <v>599</v>
      </c>
      <c r="C132" s="65">
        <v>2013</v>
      </c>
      <c r="D132" s="65" t="s">
        <v>35</v>
      </c>
      <c r="E132" s="1" t="s">
        <v>80</v>
      </c>
    </row>
    <row r="133" spans="1:5" x14ac:dyDescent="0.2">
      <c r="A133" s="65" t="s">
        <v>600</v>
      </c>
      <c r="B133" s="67" t="s">
        <v>601</v>
      </c>
      <c r="C133" s="65">
        <v>2014</v>
      </c>
      <c r="D133" s="65" t="s">
        <v>35</v>
      </c>
      <c r="E133" s="1" t="s">
        <v>80</v>
      </c>
    </row>
    <row r="134" spans="1:5" x14ac:dyDescent="0.2">
      <c r="A134" s="65" t="s">
        <v>710</v>
      </c>
      <c r="B134" s="67" t="s">
        <v>711</v>
      </c>
      <c r="C134" s="65">
        <v>2014</v>
      </c>
      <c r="D134" s="65" t="s">
        <v>35</v>
      </c>
      <c r="E134" s="1" t="s">
        <v>80</v>
      </c>
    </row>
    <row r="135" spans="1:5" x14ac:dyDescent="0.2">
      <c r="A135" s="65" t="s">
        <v>602</v>
      </c>
      <c r="B135" s="67" t="s">
        <v>603</v>
      </c>
      <c r="C135" s="65">
        <v>2017</v>
      </c>
      <c r="D135" s="65" t="s">
        <v>35</v>
      </c>
      <c r="E135" s="1" t="s">
        <v>80</v>
      </c>
    </row>
    <row r="136" spans="1:5" x14ac:dyDescent="0.2">
      <c r="A136" s="65" t="s">
        <v>604</v>
      </c>
      <c r="B136" s="67" t="s">
        <v>605</v>
      </c>
      <c r="C136" s="65">
        <v>2014</v>
      </c>
      <c r="D136" s="65" t="s">
        <v>35</v>
      </c>
      <c r="E136" s="1" t="s">
        <v>80</v>
      </c>
    </row>
    <row r="137" spans="1:5" x14ac:dyDescent="0.2">
      <c r="A137" s="65" t="s">
        <v>606</v>
      </c>
      <c r="B137" s="67" t="s">
        <v>607</v>
      </c>
      <c r="C137" s="65">
        <v>2014</v>
      </c>
      <c r="D137" s="65" t="s">
        <v>35</v>
      </c>
      <c r="E137" s="1" t="s">
        <v>80</v>
      </c>
    </row>
    <row r="138" spans="1:5" x14ac:dyDescent="0.2">
      <c r="A138" s="65" t="s">
        <v>608</v>
      </c>
      <c r="B138" s="67" t="s">
        <v>609</v>
      </c>
      <c r="C138" s="65">
        <v>2016</v>
      </c>
      <c r="D138" s="65" t="s">
        <v>35</v>
      </c>
      <c r="E138" s="1" t="s">
        <v>80</v>
      </c>
    </row>
    <row r="139" spans="1:5" x14ac:dyDescent="0.2">
      <c r="A139" s="65" t="s">
        <v>610</v>
      </c>
      <c r="B139" s="67" t="s">
        <v>611</v>
      </c>
      <c r="C139" s="65">
        <v>2019</v>
      </c>
      <c r="D139" s="65" t="s">
        <v>35</v>
      </c>
      <c r="E139" s="1" t="s">
        <v>80</v>
      </c>
    </row>
    <row r="140" spans="1:5" x14ac:dyDescent="0.2">
      <c r="A140" s="65" t="s">
        <v>612</v>
      </c>
      <c r="B140" s="67" t="s">
        <v>613</v>
      </c>
      <c r="C140" s="65">
        <v>2019</v>
      </c>
      <c r="D140" s="65" t="s">
        <v>35</v>
      </c>
      <c r="E140" s="1" t="s">
        <v>80</v>
      </c>
    </row>
    <row r="141" spans="1:5" x14ac:dyDescent="0.2">
      <c r="A141" s="65" t="s">
        <v>614</v>
      </c>
      <c r="B141" s="67" t="s">
        <v>615</v>
      </c>
      <c r="C141" s="65">
        <v>2013</v>
      </c>
      <c r="D141" s="65" t="s">
        <v>35</v>
      </c>
      <c r="E141" s="1" t="s">
        <v>80</v>
      </c>
    </row>
    <row r="142" spans="1:5" x14ac:dyDescent="0.2">
      <c r="A142" s="65" t="s">
        <v>616</v>
      </c>
      <c r="B142" s="67" t="s">
        <v>617</v>
      </c>
      <c r="C142" s="65">
        <v>2015</v>
      </c>
      <c r="D142" s="65" t="s">
        <v>35</v>
      </c>
      <c r="E142" s="1" t="s">
        <v>80</v>
      </c>
    </row>
    <row r="143" spans="1:5" x14ac:dyDescent="0.2">
      <c r="A143" s="65" t="s">
        <v>618</v>
      </c>
      <c r="B143" s="67" t="s">
        <v>619</v>
      </c>
      <c r="C143" s="65">
        <v>2013</v>
      </c>
      <c r="D143" s="65" t="s">
        <v>35</v>
      </c>
      <c r="E143" s="1" t="s">
        <v>80</v>
      </c>
    </row>
    <row r="144" spans="1:5" x14ac:dyDescent="0.2">
      <c r="A144" s="65" t="s">
        <v>712</v>
      </c>
      <c r="B144" s="67" t="s">
        <v>713</v>
      </c>
      <c r="C144" s="65">
        <v>2016</v>
      </c>
      <c r="D144" s="65" t="s">
        <v>35</v>
      </c>
      <c r="E144" s="1" t="s">
        <v>80</v>
      </c>
    </row>
    <row r="145" spans="1:7" x14ac:dyDescent="0.2">
      <c r="A145" s="65" t="s">
        <v>620</v>
      </c>
      <c r="B145" s="67" t="s">
        <v>621</v>
      </c>
      <c r="C145" s="65">
        <v>2016</v>
      </c>
      <c r="D145" s="65" t="s">
        <v>35</v>
      </c>
      <c r="E145" s="1" t="s">
        <v>80</v>
      </c>
    </row>
    <row r="146" spans="1:7" x14ac:dyDescent="0.2">
      <c r="A146" s="65" t="s">
        <v>622</v>
      </c>
      <c r="B146" s="67" t="s">
        <v>623</v>
      </c>
      <c r="C146" s="65">
        <v>2019</v>
      </c>
      <c r="D146" s="65" t="s">
        <v>35</v>
      </c>
      <c r="E146" s="1" t="s">
        <v>80</v>
      </c>
    </row>
    <row r="147" spans="1:7" x14ac:dyDescent="0.2">
      <c r="A147" s="65" t="s">
        <v>624</v>
      </c>
      <c r="B147" s="67" t="s">
        <v>625</v>
      </c>
      <c r="C147" s="65">
        <v>2018</v>
      </c>
      <c r="D147" s="65" t="s">
        <v>35</v>
      </c>
      <c r="E147" s="1" t="s">
        <v>80</v>
      </c>
    </row>
    <row r="148" spans="1:7" x14ac:dyDescent="0.2">
      <c r="A148" s="65" t="s">
        <v>626</v>
      </c>
      <c r="B148" s="67" t="s">
        <v>627</v>
      </c>
      <c r="C148" s="65">
        <v>2013</v>
      </c>
      <c r="D148" s="65" t="s">
        <v>35</v>
      </c>
      <c r="E148" s="1" t="s">
        <v>80</v>
      </c>
    </row>
    <row r="149" spans="1:7" x14ac:dyDescent="0.2">
      <c r="A149" s="65" t="s">
        <v>714</v>
      </c>
      <c r="B149" s="67" t="s">
        <v>5857</v>
      </c>
      <c r="C149" s="65">
        <v>2019</v>
      </c>
      <c r="D149" s="65" t="s">
        <v>35</v>
      </c>
      <c r="E149" s="1" t="s">
        <v>80</v>
      </c>
      <c r="F149" s="1" t="s">
        <v>5858</v>
      </c>
    </row>
    <row r="150" spans="1:7" x14ac:dyDescent="0.2">
      <c r="A150" s="65" t="s">
        <v>715</v>
      </c>
      <c r="B150" s="67" t="s">
        <v>716</v>
      </c>
      <c r="C150" s="65">
        <v>2017</v>
      </c>
      <c r="D150" s="65" t="s">
        <v>35</v>
      </c>
      <c r="E150" s="1" t="s">
        <v>80</v>
      </c>
    </row>
    <row r="151" spans="1:7" x14ac:dyDescent="0.2">
      <c r="A151" s="65" t="s">
        <v>628</v>
      </c>
      <c r="B151" s="67" t="s">
        <v>629</v>
      </c>
      <c r="C151" s="65">
        <v>2014</v>
      </c>
      <c r="D151" s="65" t="s">
        <v>35</v>
      </c>
      <c r="E151" s="1" t="s">
        <v>80</v>
      </c>
    </row>
    <row r="152" spans="1:7" x14ac:dyDescent="0.2">
      <c r="A152" s="65" t="s">
        <v>630</v>
      </c>
      <c r="B152" s="67" t="s">
        <v>631</v>
      </c>
      <c r="C152" s="65">
        <v>2015</v>
      </c>
      <c r="D152" s="65" t="s">
        <v>35</v>
      </c>
      <c r="E152" s="1" t="s">
        <v>80</v>
      </c>
    </row>
    <row r="153" spans="1:7" x14ac:dyDescent="0.2">
      <c r="A153" s="65" t="s">
        <v>632</v>
      </c>
      <c r="B153" s="67" t="s">
        <v>633</v>
      </c>
      <c r="C153" s="65">
        <v>2016</v>
      </c>
      <c r="D153" s="65" t="s">
        <v>35</v>
      </c>
      <c r="E153" s="1" t="s">
        <v>80</v>
      </c>
    </row>
    <row r="154" spans="1:7" x14ac:dyDescent="0.2">
      <c r="A154" s="65" t="s">
        <v>634</v>
      </c>
      <c r="B154" s="67" t="s">
        <v>635</v>
      </c>
      <c r="C154" s="65">
        <v>2013</v>
      </c>
      <c r="D154" s="65" t="s">
        <v>35</v>
      </c>
      <c r="E154" s="1" t="s">
        <v>80</v>
      </c>
    </row>
    <row r="155" spans="1:7" x14ac:dyDescent="0.2">
      <c r="A155" s="65" t="s">
        <v>636</v>
      </c>
      <c r="B155" s="67" t="s">
        <v>637</v>
      </c>
      <c r="C155" s="65">
        <v>2018</v>
      </c>
      <c r="D155" s="65" t="s">
        <v>35</v>
      </c>
      <c r="E155" s="1" t="s">
        <v>80</v>
      </c>
    </row>
    <row r="156" spans="1:7" x14ac:dyDescent="0.2">
      <c r="A156" s="65" t="s">
        <v>5859</v>
      </c>
      <c r="B156" s="67" t="s">
        <v>638</v>
      </c>
      <c r="C156" s="65">
        <v>2013</v>
      </c>
      <c r="D156" s="65" t="s">
        <v>35</v>
      </c>
      <c r="E156" s="1" t="s">
        <v>80</v>
      </c>
    </row>
    <row r="157" spans="1:7" x14ac:dyDescent="0.2">
      <c r="A157" s="65" t="s">
        <v>639</v>
      </c>
      <c r="B157" s="67" t="s">
        <v>640</v>
      </c>
      <c r="C157" s="65">
        <v>2015</v>
      </c>
      <c r="D157" s="65" t="s">
        <v>35</v>
      </c>
      <c r="E157" s="1" t="s">
        <v>80</v>
      </c>
    </row>
    <row r="158" spans="1:7" x14ac:dyDescent="0.2">
      <c r="A158" s="65" t="s">
        <v>641</v>
      </c>
      <c r="B158" s="67" t="s">
        <v>642</v>
      </c>
      <c r="C158" s="65">
        <v>2019</v>
      </c>
      <c r="D158" s="65" t="s">
        <v>35</v>
      </c>
      <c r="E158" s="1" t="s">
        <v>80</v>
      </c>
    </row>
    <row r="159" spans="1:7" x14ac:dyDescent="0.2">
      <c r="A159" s="65" t="s">
        <v>643</v>
      </c>
      <c r="B159" s="67" t="s">
        <v>644</v>
      </c>
      <c r="C159" s="65">
        <v>2016</v>
      </c>
      <c r="D159" s="65" t="s">
        <v>35</v>
      </c>
      <c r="E159" s="1" t="s">
        <v>80</v>
      </c>
      <c r="G159" s="83" t="s">
        <v>5846</v>
      </c>
    </row>
    <row r="160" spans="1:7" x14ac:dyDescent="0.2">
      <c r="A160" s="65" t="s">
        <v>645</v>
      </c>
      <c r="B160" s="67" t="s">
        <v>646</v>
      </c>
      <c r="C160" s="65">
        <v>2016</v>
      </c>
      <c r="D160" s="65" t="s">
        <v>35</v>
      </c>
      <c r="E160" s="1" t="s">
        <v>80</v>
      </c>
    </row>
    <row r="161" spans="1:5" x14ac:dyDescent="0.2">
      <c r="A161" s="65" t="s">
        <v>5862</v>
      </c>
      <c r="B161" s="67" t="s">
        <v>647</v>
      </c>
      <c r="C161" s="65">
        <v>2013</v>
      </c>
      <c r="D161" s="65" t="s">
        <v>35</v>
      </c>
      <c r="E161" s="1" t="s">
        <v>80</v>
      </c>
    </row>
    <row r="162" spans="1:5" x14ac:dyDescent="0.2">
      <c r="A162" s="65" t="s">
        <v>648</v>
      </c>
      <c r="B162" s="67" t="s">
        <v>649</v>
      </c>
      <c r="C162" s="65">
        <v>2015</v>
      </c>
      <c r="D162" s="65" t="s">
        <v>35</v>
      </c>
      <c r="E162" s="1" t="s">
        <v>80</v>
      </c>
    </row>
    <row r="163" spans="1:5" x14ac:dyDescent="0.2">
      <c r="A163" s="65" t="s">
        <v>650</v>
      </c>
      <c r="B163" s="67" t="s">
        <v>651</v>
      </c>
      <c r="C163" s="65">
        <v>2018</v>
      </c>
      <c r="D163" s="65" t="s">
        <v>35</v>
      </c>
      <c r="E163" s="1" t="s">
        <v>80</v>
      </c>
    </row>
    <row r="164" spans="1:5" x14ac:dyDescent="0.2">
      <c r="A164" s="65" t="s">
        <v>652</v>
      </c>
      <c r="B164" s="67" t="s">
        <v>653</v>
      </c>
      <c r="C164" s="65">
        <v>2017</v>
      </c>
      <c r="D164" s="65" t="s">
        <v>35</v>
      </c>
      <c r="E164" s="1" t="s">
        <v>80</v>
      </c>
    </row>
    <row r="165" spans="1:5" x14ac:dyDescent="0.2">
      <c r="A165" s="65" t="s">
        <v>717</v>
      </c>
      <c r="B165" s="67" t="s">
        <v>718</v>
      </c>
      <c r="C165" s="65">
        <v>2019</v>
      </c>
      <c r="D165" s="65" t="s">
        <v>35</v>
      </c>
      <c r="E165" s="1" t="s">
        <v>80</v>
      </c>
    </row>
    <row r="166" spans="1:5" x14ac:dyDescent="0.2">
      <c r="A166" s="65" t="s">
        <v>654</v>
      </c>
      <c r="B166" s="67" t="s">
        <v>655</v>
      </c>
      <c r="C166" s="65">
        <v>2017</v>
      </c>
      <c r="D166" s="65" t="s">
        <v>35</v>
      </c>
      <c r="E166" s="1" t="s">
        <v>80</v>
      </c>
    </row>
    <row r="167" spans="1:5" x14ac:dyDescent="0.2">
      <c r="A167" s="65" t="s">
        <v>656</v>
      </c>
      <c r="B167" s="67" t="s">
        <v>657</v>
      </c>
      <c r="C167" s="65">
        <v>2014</v>
      </c>
      <c r="D167" s="65" t="s">
        <v>35</v>
      </c>
      <c r="E167" s="1" t="s">
        <v>80</v>
      </c>
    </row>
    <row r="168" spans="1:5" x14ac:dyDescent="0.2">
      <c r="A168" s="65" t="s">
        <v>719</v>
      </c>
      <c r="B168" s="67" t="s">
        <v>720</v>
      </c>
      <c r="C168" s="65">
        <v>2016</v>
      </c>
      <c r="D168" s="65" t="s">
        <v>35</v>
      </c>
      <c r="E168" s="1" t="s">
        <v>80</v>
      </c>
    </row>
    <row r="169" spans="1:5" x14ac:dyDescent="0.2">
      <c r="A169" s="65" t="s">
        <v>658</v>
      </c>
      <c r="B169" s="67" t="s">
        <v>659</v>
      </c>
      <c r="C169" s="65">
        <v>2017</v>
      </c>
      <c r="D169" s="65" t="s">
        <v>35</v>
      </c>
      <c r="E169" s="1" t="s">
        <v>80</v>
      </c>
    </row>
    <row r="170" spans="1:5" x14ac:dyDescent="0.2">
      <c r="A170" s="65" t="s">
        <v>721</v>
      </c>
      <c r="B170" s="67" t="s">
        <v>722</v>
      </c>
      <c r="C170" s="65">
        <v>2014</v>
      </c>
      <c r="D170" s="65" t="s">
        <v>35</v>
      </c>
      <c r="E170" s="1" t="s">
        <v>80</v>
      </c>
    </row>
    <row r="171" spans="1:5" x14ac:dyDescent="0.2">
      <c r="A171" s="65" t="s">
        <v>660</v>
      </c>
      <c r="B171" s="67" t="s">
        <v>661</v>
      </c>
      <c r="C171" s="65">
        <v>2013</v>
      </c>
      <c r="D171" s="65" t="s">
        <v>35</v>
      </c>
      <c r="E171" s="1" t="s">
        <v>80</v>
      </c>
    </row>
    <row r="172" spans="1:5" x14ac:dyDescent="0.2">
      <c r="A172" s="65" t="s">
        <v>662</v>
      </c>
      <c r="B172" s="67" t="s">
        <v>663</v>
      </c>
      <c r="C172" s="65">
        <v>2013</v>
      </c>
      <c r="D172" s="65" t="s">
        <v>35</v>
      </c>
      <c r="E172" s="1" t="s">
        <v>80</v>
      </c>
    </row>
    <row r="173" spans="1:5" x14ac:dyDescent="0.2">
      <c r="A173" s="65" t="s">
        <v>5860</v>
      </c>
      <c r="B173" s="67" t="s">
        <v>5861</v>
      </c>
      <c r="C173" s="65">
        <v>2013</v>
      </c>
      <c r="D173" s="65" t="s">
        <v>35</v>
      </c>
      <c r="E173" s="1" t="s">
        <v>80</v>
      </c>
    </row>
    <row r="174" spans="1:5" x14ac:dyDescent="0.2">
      <c r="A174" s="65" t="s">
        <v>723</v>
      </c>
      <c r="B174" s="67" t="s">
        <v>724</v>
      </c>
      <c r="C174" s="65">
        <v>2016</v>
      </c>
      <c r="D174" s="65" t="s">
        <v>35</v>
      </c>
      <c r="E174" s="1" t="s">
        <v>80</v>
      </c>
    </row>
    <row r="175" spans="1:5" x14ac:dyDescent="0.2">
      <c r="A175" s="65" t="s">
        <v>664</v>
      </c>
      <c r="B175" s="67" t="s">
        <v>665</v>
      </c>
      <c r="C175" s="65">
        <v>2014</v>
      </c>
      <c r="D175" s="65" t="s">
        <v>35</v>
      </c>
      <c r="E175" s="1" t="s">
        <v>80</v>
      </c>
    </row>
    <row r="176" spans="1:5" x14ac:dyDescent="0.2">
      <c r="A176" s="65" t="s">
        <v>666</v>
      </c>
      <c r="B176" s="67" t="s">
        <v>667</v>
      </c>
      <c r="C176" s="65">
        <v>2014</v>
      </c>
      <c r="D176" s="65" t="s">
        <v>35</v>
      </c>
      <c r="E176" s="1" t="s">
        <v>80</v>
      </c>
    </row>
    <row r="177" spans="1:6" x14ac:dyDescent="0.2">
      <c r="A177" s="65" t="s">
        <v>668</v>
      </c>
      <c r="B177" s="67" t="s">
        <v>669</v>
      </c>
      <c r="C177" s="65">
        <v>2017</v>
      </c>
      <c r="D177" s="65" t="s">
        <v>35</v>
      </c>
      <c r="E177" s="1" t="s">
        <v>80</v>
      </c>
    </row>
    <row r="178" spans="1:6" x14ac:dyDescent="0.2">
      <c r="A178" s="65" t="s">
        <v>670</v>
      </c>
      <c r="B178" s="67" t="s">
        <v>671</v>
      </c>
      <c r="C178" s="65">
        <v>2019</v>
      </c>
      <c r="D178" s="65" t="s">
        <v>35</v>
      </c>
      <c r="E178" s="1" t="s">
        <v>80</v>
      </c>
    </row>
    <row r="179" spans="1:6" x14ac:dyDescent="0.2">
      <c r="A179" s="65" t="s">
        <v>672</v>
      </c>
      <c r="B179" s="67" t="s">
        <v>673</v>
      </c>
      <c r="C179" s="65">
        <v>2017</v>
      </c>
      <c r="D179" s="65" t="s">
        <v>35</v>
      </c>
      <c r="E179" s="1" t="s">
        <v>80</v>
      </c>
    </row>
    <row r="180" spans="1:6" x14ac:dyDescent="0.2">
      <c r="A180" s="65" t="s">
        <v>674</v>
      </c>
      <c r="B180" s="67" t="s">
        <v>675</v>
      </c>
      <c r="C180" s="65">
        <v>2018</v>
      </c>
      <c r="D180" s="65" t="s">
        <v>35</v>
      </c>
      <c r="E180" s="1" t="s">
        <v>80</v>
      </c>
    </row>
    <row r="181" spans="1:6" x14ac:dyDescent="0.2">
      <c r="A181" s="65" t="s">
        <v>676</v>
      </c>
      <c r="B181" s="67" t="s">
        <v>677</v>
      </c>
      <c r="C181" s="65">
        <v>2017</v>
      </c>
      <c r="D181" s="65" t="s">
        <v>35</v>
      </c>
      <c r="E181" s="1" t="s">
        <v>80</v>
      </c>
    </row>
    <row r="182" spans="1:6" x14ac:dyDescent="0.2">
      <c r="A182" s="65" t="s">
        <v>725</v>
      </c>
      <c r="B182" s="67" t="s">
        <v>726</v>
      </c>
      <c r="C182" s="65">
        <v>2016</v>
      </c>
      <c r="D182" s="65" t="s">
        <v>35</v>
      </c>
      <c r="E182" s="1" t="s">
        <v>80</v>
      </c>
    </row>
    <row r="183" spans="1:6" x14ac:dyDescent="0.2">
      <c r="A183" s="65" t="s">
        <v>678</v>
      </c>
      <c r="B183" s="67" t="s">
        <v>679</v>
      </c>
      <c r="C183" s="65">
        <v>2016</v>
      </c>
      <c r="D183" s="65" t="s">
        <v>35</v>
      </c>
      <c r="E183" s="1" t="s">
        <v>80</v>
      </c>
    </row>
    <row r="184" spans="1:6" x14ac:dyDescent="0.2">
      <c r="A184" s="65" t="s">
        <v>680</v>
      </c>
      <c r="B184" s="67" t="s">
        <v>681</v>
      </c>
      <c r="C184" s="65">
        <v>2018</v>
      </c>
      <c r="D184" s="65" t="s">
        <v>35</v>
      </c>
      <c r="E184" s="1" t="s">
        <v>80</v>
      </c>
      <c r="F184" s="1" t="s">
        <v>5812</v>
      </c>
    </row>
    <row r="185" spans="1:6" x14ac:dyDescent="0.2">
      <c r="A185" s="65" t="s">
        <v>682</v>
      </c>
      <c r="B185" s="67" t="s">
        <v>683</v>
      </c>
      <c r="C185" s="65">
        <v>2014</v>
      </c>
      <c r="D185" s="65" t="s">
        <v>35</v>
      </c>
      <c r="E185" s="1" t="s">
        <v>80</v>
      </c>
    </row>
    <row r="186" spans="1:6" x14ac:dyDescent="0.2">
      <c r="A186" s="65" t="s">
        <v>684</v>
      </c>
      <c r="B186" s="67" t="s">
        <v>685</v>
      </c>
      <c r="C186" s="65">
        <v>2014</v>
      </c>
      <c r="D186" s="65" t="s">
        <v>35</v>
      </c>
      <c r="E186" s="1" t="s">
        <v>80</v>
      </c>
    </row>
    <row r="187" spans="1:6" x14ac:dyDescent="0.2">
      <c r="A187" s="65" t="s">
        <v>686</v>
      </c>
      <c r="B187" s="67" t="s">
        <v>687</v>
      </c>
      <c r="C187" s="65">
        <v>2017</v>
      </c>
      <c r="D187" s="65" t="s">
        <v>35</v>
      </c>
      <c r="E187" s="1" t="s">
        <v>80</v>
      </c>
    </row>
    <row r="188" spans="1:6" x14ac:dyDescent="0.2">
      <c r="A188" s="65" t="s">
        <v>688</v>
      </c>
      <c r="B188" s="67" t="s">
        <v>689</v>
      </c>
      <c r="C188" s="65">
        <v>2013</v>
      </c>
      <c r="D188" s="65" t="s">
        <v>35</v>
      </c>
      <c r="E188" s="1" t="s">
        <v>80</v>
      </c>
    </row>
    <row r="189" spans="1:6" x14ac:dyDescent="0.2">
      <c r="A189" s="65" t="s">
        <v>690</v>
      </c>
      <c r="B189" s="67" t="s">
        <v>691</v>
      </c>
      <c r="C189" s="65">
        <v>2016</v>
      </c>
      <c r="D189" s="65" t="s">
        <v>35</v>
      </c>
      <c r="E189" s="1" t="s">
        <v>80</v>
      </c>
    </row>
    <row r="190" spans="1:6" x14ac:dyDescent="0.2">
      <c r="A190" s="65" t="s">
        <v>692</v>
      </c>
      <c r="B190" s="67" t="s">
        <v>693</v>
      </c>
      <c r="C190" s="65">
        <v>2017</v>
      </c>
      <c r="D190" s="65" t="s">
        <v>35</v>
      </c>
      <c r="E190" s="1" t="s">
        <v>80</v>
      </c>
    </row>
    <row r="191" spans="1:6" x14ac:dyDescent="0.2">
      <c r="A191" s="65" t="s">
        <v>5863</v>
      </c>
      <c r="B191" s="67" t="s">
        <v>694</v>
      </c>
      <c r="C191" s="65">
        <v>2013</v>
      </c>
      <c r="D191" s="65" t="s">
        <v>35</v>
      </c>
      <c r="E191" s="1" t="s">
        <v>80</v>
      </c>
    </row>
    <row r="192" spans="1:6" x14ac:dyDescent="0.2">
      <c r="A192" s="65" t="s">
        <v>695</v>
      </c>
      <c r="B192" s="67" t="s">
        <v>696</v>
      </c>
      <c r="C192" s="65">
        <v>2015</v>
      </c>
      <c r="D192" s="65" t="s">
        <v>35</v>
      </c>
      <c r="E192" s="1" t="s">
        <v>80</v>
      </c>
    </row>
    <row r="193" spans="1:5" x14ac:dyDescent="0.2">
      <c r="A193" s="65" t="s">
        <v>727</v>
      </c>
      <c r="B193" s="67" t="s">
        <v>728</v>
      </c>
      <c r="C193" s="65">
        <v>2013</v>
      </c>
      <c r="D193" s="65" t="s">
        <v>35</v>
      </c>
      <c r="E193" s="1" t="s">
        <v>80</v>
      </c>
    </row>
    <row r="194" spans="1:5" x14ac:dyDescent="0.2">
      <c r="A194" s="65" t="s">
        <v>697</v>
      </c>
      <c r="B194" s="67" t="s">
        <v>698</v>
      </c>
      <c r="C194" s="65">
        <v>2017</v>
      </c>
      <c r="D194" s="65" t="s">
        <v>35</v>
      </c>
      <c r="E194" s="1" t="s">
        <v>80</v>
      </c>
    </row>
    <row r="195" spans="1:5" x14ac:dyDescent="0.2">
      <c r="A195" s="65" t="s">
        <v>699</v>
      </c>
      <c r="B195" s="67" t="s">
        <v>700</v>
      </c>
      <c r="C195" s="65">
        <v>2017</v>
      </c>
      <c r="D195" s="65" t="s">
        <v>35</v>
      </c>
      <c r="E195" s="1" t="s">
        <v>80</v>
      </c>
    </row>
    <row r="196" spans="1:5" x14ac:dyDescent="0.2">
      <c r="A196" s="65" t="s">
        <v>701</v>
      </c>
      <c r="B196" s="67" t="s">
        <v>702</v>
      </c>
      <c r="C196" s="65">
        <v>2016</v>
      </c>
      <c r="D196" s="65" t="s">
        <v>35</v>
      </c>
      <c r="E196" s="1" t="s">
        <v>80</v>
      </c>
    </row>
    <row r="197" spans="1:5" x14ac:dyDescent="0.2">
      <c r="A197" s="65" t="s">
        <v>5809</v>
      </c>
      <c r="B197" s="67" t="s">
        <v>703</v>
      </c>
      <c r="C197" s="65">
        <v>2018</v>
      </c>
      <c r="D197" s="65" t="s">
        <v>35</v>
      </c>
      <c r="E197" s="1" t="s">
        <v>80</v>
      </c>
    </row>
    <row r="198" spans="1:5" x14ac:dyDescent="0.2">
      <c r="A198" s="65" t="s">
        <v>704</v>
      </c>
      <c r="B198" s="67" t="s">
        <v>705</v>
      </c>
      <c r="C198" s="65">
        <v>2013</v>
      </c>
      <c r="D198" s="65" t="s">
        <v>35</v>
      </c>
      <c r="E198" s="1" t="s">
        <v>80</v>
      </c>
    </row>
    <row r="199" spans="1:5" x14ac:dyDescent="0.2">
      <c r="A199" s="65" t="s">
        <v>706</v>
      </c>
      <c r="B199" s="67" t="s">
        <v>707</v>
      </c>
      <c r="C199" s="65">
        <v>2014</v>
      </c>
      <c r="D199" s="65" t="s">
        <v>35</v>
      </c>
      <c r="E199" s="1" t="s">
        <v>80</v>
      </c>
    </row>
    <row r="200" spans="1:5" x14ac:dyDescent="0.2">
      <c r="A200" s="65" t="s">
        <v>729</v>
      </c>
      <c r="B200" s="67" t="s">
        <v>730</v>
      </c>
      <c r="C200" s="65">
        <v>2014</v>
      </c>
      <c r="D200" s="65" t="s">
        <v>731</v>
      </c>
      <c r="E200" s="1" t="s">
        <v>80</v>
      </c>
    </row>
    <row r="201" spans="1:5" x14ac:dyDescent="0.2">
      <c r="A201" s="65" t="s">
        <v>732</v>
      </c>
      <c r="B201" s="67" t="s">
        <v>733</v>
      </c>
      <c r="C201" s="65">
        <v>2014</v>
      </c>
      <c r="D201" s="65" t="s">
        <v>731</v>
      </c>
      <c r="E201" s="1" t="s">
        <v>80</v>
      </c>
    </row>
    <row r="202" spans="1:5" x14ac:dyDescent="0.2">
      <c r="A202" s="65" t="s">
        <v>734</v>
      </c>
      <c r="B202" s="67" t="s">
        <v>735</v>
      </c>
      <c r="C202" s="65">
        <v>2014</v>
      </c>
      <c r="D202" s="65" t="s">
        <v>731</v>
      </c>
      <c r="E202" s="1" t="s">
        <v>80</v>
      </c>
    </row>
    <row r="203" spans="1:5" x14ac:dyDescent="0.2">
      <c r="A203" s="65" t="s">
        <v>736</v>
      </c>
      <c r="B203" s="67" t="s">
        <v>737</v>
      </c>
      <c r="C203" s="65">
        <v>2014</v>
      </c>
      <c r="D203" s="65" t="s">
        <v>731</v>
      </c>
      <c r="E203" s="1" t="s">
        <v>80</v>
      </c>
    </row>
    <row r="204" spans="1:5" x14ac:dyDescent="0.2">
      <c r="A204" s="65" t="s">
        <v>738</v>
      </c>
      <c r="B204" s="67" t="s">
        <v>739</v>
      </c>
      <c r="C204" s="65">
        <v>2014</v>
      </c>
      <c r="D204" s="65" t="s">
        <v>731</v>
      </c>
      <c r="E204" s="1" t="s">
        <v>80</v>
      </c>
    </row>
    <row r="205" spans="1:5" x14ac:dyDescent="0.2">
      <c r="A205" s="65" t="s">
        <v>740</v>
      </c>
      <c r="B205" s="67" t="s">
        <v>741</v>
      </c>
      <c r="C205" s="65">
        <v>2014</v>
      </c>
      <c r="D205" s="65" t="s">
        <v>731</v>
      </c>
      <c r="E205" s="1" t="s">
        <v>80</v>
      </c>
    </row>
    <row r="206" spans="1:5" x14ac:dyDescent="0.2">
      <c r="A206" s="65" t="s">
        <v>742</v>
      </c>
      <c r="B206" s="67" t="s">
        <v>743</v>
      </c>
      <c r="C206" s="65">
        <v>2014</v>
      </c>
      <c r="D206" s="65" t="s">
        <v>731</v>
      </c>
      <c r="E206" s="1" t="s">
        <v>80</v>
      </c>
    </row>
    <row r="207" spans="1:5" x14ac:dyDescent="0.2">
      <c r="A207" s="65" t="s">
        <v>744</v>
      </c>
      <c r="B207" s="67" t="s">
        <v>745</v>
      </c>
      <c r="C207" s="65">
        <v>2019</v>
      </c>
      <c r="D207" s="65" t="s">
        <v>731</v>
      </c>
      <c r="E207" s="1" t="s">
        <v>80</v>
      </c>
    </row>
    <row r="208" spans="1:5" x14ac:dyDescent="0.2">
      <c r="A208" s="65" t="s">
        <v>746</v>
      </c>
      <c r="B208" s="67" t="s">
        <v>747</v>
      </c>
      <c r="C208" s="65">
        <v>2016</v>
      </c>
      <c r="D208" s="65" t="s">
        <v>31</v>
      </c>
      <c r="E208" s="1" t="s">
        <v>80</v>
      </c>
    </row>
    <row r="209" spans="1:5" x14ac:dyDescent="0.2">
      <c r="A209" s="65" t="s">
        <v>748</v>
      </c>
      <c r="B209" s="67" t="s">
        <v>749</v>
      </c>
      <c r="C209" s="65">
        <v>2015</v>
      </c>
      <c r="D209" s="65" t="s">
        <v>31</v>
      </c>
      <c r="E209" s="1" t="s">
        <v>80</v>
      </c>
    </row>
    <row r="210" spans="1:5" x14ac:dyDescent="0.2">
      <c r="A210" s="65" t="s">
        <v>5864</v>
      </c>
      <c r="B210" s="67" t="s">
        <v>750</v>
      </c>
      <c r="C210" s="65">
        <v>2019</v>
      </c>
      <c r="D210" s="65" t="s">
        <v>31</v>
      </c>
      <c r="E210" s="1" t="s">
        <v>80</v>
      </c>
    </row>
    <row r="211" spans="1:5" x14ac:dyDescent="0.2">
      <c r="A211" s="65" t="s">
        <v>751</v>
      </c>
      <c r="B211" s="67" t="s">
        <v>752</v>
      </c>
      <c r="C211" s="65">
        <v>2018</v>
      </c>
      <c r="D211" s="65" t="s">
        <v>31</v>
      </c>
      <c r="E211" s="1" t="s">
        <v>80</v>
      </c>
    </row>
    <row r="212" spans="1:5" x14ac:dyDescent="0.2">
      <c r="A212" s="65" t="s">
        <v>753</v>
      </c>
      <c r="B212" s="67" t="s">
        <v>754</v>
      </c>
      <c r="C212" s="65">
        <v>2016</v>
      </c>
      <c r="D212" s="65" t="s">
        <v>31</v>
      </c>
      <c r="E212" s="1" t="s">
        <v>80</v>
      </c>
    </row>
    <row r="213" spans="1:5" x14ac:dyDescent="0.2">
      <c r="A213" s="65" t="s">
        <v>755</v>
      </c>
      <c r="B213" s="67" t="s">
        <v>756</v>
      </c>
      <c r="C213" s="65">
        <v>2019</v>
      </c>
      <c r="D213" s="65" t="s">
        <v>31</v>
      </c>
      <c r="E213" s="1" t="s">
        <v>80</v>
      </c>
    </row>
    <row r="214" spans="1:5" x14ac:dyDescent="0.2">
      <c r="A214" s="65" t="s">
        <v>757</v>
      </c>
      <c r="B214" s="67" t="s">
        <v>758</v>
      </c>
      <c r="C214" s="65">
        <v>2013</v>
      </c>
      <c r="D214" s="65" t="s">
        <v>31</v>
      </c>
      <c r="E214" s="1" t="s">
        <v>80</v>
      </c>
    </row>
    <row r="215" spans="1:5" x14ac:dyDescent="0.2">
      <c r="A215" s="65" t="s">
        <v>759</v>
      </c>
      <c r="B215" s="67" t="s">
        <v>760</v>
      </c>
      <c r="C215" s="65">
        <v>2017</v>
      </c>
      <c r="D215" s="65" t="s">
        <v>31</v>
      </c>
      <c r="E215" s="1" t="s">
        <v>80</v>
      </c>
    </row>
    <row r="216" spans="1:5" x14ac:dyDescent="0.2">
      <c r="A216" s="65" t="s">
        <v>761</v>
      </c>
      <c r="B216" s="67" t="s">
        <v>762</v>
      </c>
      <c r="C216" s="65">
        <v>2015</v>
      </c>
      <c r="D216" s="65" t="s">
        <v>31</v>
      </c>
      <c r="E216" s="1" t="s">
        <v>80</v>
      </c>
    </row>
    <row r="217" spans="1:5" x14ac:dyDescent="0.2">
      <c r="A217" s="65" t="s">
        <v>763</v>
      </c>
      <c r="B217" s="67" t="s">
        <v>764</v>
      </c>
      <c r="C217" s="65">
        <v>2017</v>
      </c>
      <c r="D217" s="65" t="s">
        <v>44</v>
      </c>
      <c r="E217" s="1" t="s">
        <v>80</v>
      </c>
    </row>
    <row r="218" spans="1:5" x14ac:dyDescent="0.2">
      <c r="A218" s="65" t="s">
        <v>765</v>
      </c>
      <c r="B218" s="67" t="s">
        <v>766</v>
      </c>
      <c r="C218" s="65">
        <v>2013</v>
      </c>
      <c r="D218" s="65" t="s">
        <v>44</v>
      </c>
      <c r="E218" s="1" t="s">
        <v>80</v>
      </c>
    </row>
    <row r="219" spans="1:5" x14ac:dyDescent="0.2">
      <c r="A219" s="65" t="s">
        <v>767</v>
      </c>
      <c r="B219" s="67" t="s">
        <v>768</v>
      </c>
      <c r="C219" s="65">
        <v>2016</v>
      </c>
      <c r="D219" s="65" t="s">
        <v>44</v>
      </c>
      <c r="E219" s="1" t="s">
        <v>80</v>
      </c>
    </row>
    <row r="220" spans="1:5" x14ac:dyDescent="0.2">
      <c r="A220" s="65" t="s">
        <v>769</v>
      </c>
      <c r="B220" s="67" t="s">
        <v>770</v>
      </c>
      <c r="C220" s="65">
        <v>2017</v>
      </c>
      <c r="D220" s="65" t="s">
        <v>39</v>
      </c>
      <c r="E220" s="1" t="s">
        <v>80</v>
      </c>
    </row>
    <row r="221" spans="1:5" x14ac:dyDescent="0.2">
      <c r="A221" s="65" t="s">
        <v>771</v>
      </c>
      <c r="B221" s="67" t="s">
        <v>772</v>
      </c>
      <c r="C221" s="65">
        <v>2015</v>
      </c>
      <c r="D221" s="65" t="s">
        <v>39</v>
      </c>
      <c r="E221" s="1" t="s">
        <v>80</v>
      </c>
    </row>
    <row r="222" spans="1:5" x14ac:dyDescent="0.2">
      <c r="A222" s="65" t="s">
        <v>773</v>
      </c>
      <c r="B222" s="67" t="s">
        <v>774</v>
      </c>
      <c r="C222" s="65">
        <v>2013</v>
      </c>
      <c r="D222" s="65" t="s">
        <v>39</v>
      </c>
      <c r="E222" s="1" t="s">
        <v>80</v>
      </c>
    </row>
    <row r="223" spans="1:5" x14ac:dyDescent="0.2">
      <c r="A223" s="65" t="s">
        <v>5865</v>
      </c>
      <c r="B223" s="67" t="s">
        <v>775</v>
      </c>
      <c r="C223" s="65">
        <v>2018</v>
      </c>
      <c r="D223" s="65" t="s">
        <v>39</v>
      </c>
      <c r="E223" s="1" t="s">
        <v>80</v>
      </c>
    </row>
    <row r="224" spans="1:5" x14ac:dyDescent="0.2">
      <c r="A224" s="65" t="s">
        <v>776</v>
      </c>
      <c r="B224" s="67" t="s">
        <v>777</v>
      </c>
      <c r="C224" s="65">
        <v>2014</v>
      </c>
      <c r="D224" s="65" t="s">
        <v>54</v>
      </c>
      <c r="E224" s="1" t="s">
        <v>80</v>
      </c>
    </row>
    <row r="225" spans="1:5" x14ac:dyDescent="0.2">
      <c r="A225" s="65" t="s">
        <v>778</v>
      </c>
      <c r="B225" s="67" t="s">
        <v>779</v>
      </c>
      <c r="C225" s="65">
        <v>2019</v>
      </c>
      <c r="D225" s="65" t="s">
        <v>37</v>
      </c>
      <c r="E225" s="1" t="s">
        <v>80</v>
      </c>
    </row>
    <row r="226" spans="1:5" x14ac:dyDescent="0.2">
      <c r="A226" s="65" t="s">
        <v>780</v>
      </c>
      <c r="B226" s="67" t="s">
        <v>781</v>
      </c>
      <c r="C226" s="65">
        <v>2013</v>
      </c>
      <c r="D226" s="65" t="s">
        <v>37</v>
      </c>
      <c r="E226" s="1" t="s">
        <v>80</v>
      </c>
    </row>
    <row r="227" spans="1:5" x14ac:dyDescent="0.2">
      <c r="A227" s="65" t="s">
        <v>782</v>
      </c>
      <c r="B227" s="67" t="s">
        <v>783</v>
      </c>
      <c r="C227" s="65">
        <v>2017</v>
      </c>
      <c r="D227" s="65" t="s">
        <v>37</v>
      </c>
      <c r="E227" s="1" t="s">
        <v>80</v>
      </c>
    </row>
    <row r="228" spans="1:5" x14ac:dyDescent="0.2">
      <c r="A228" s="65" t="s">
        <v>784</v>
      </c>
      <c r="B228" s="67" t="s">
        <v>785</v>
      </c>
      <c r="C228" s="65">
        <v>2017</v>
      </c>
      <c r="D228" s="65" t="s">
        <v>36</v>
      </c>
      <c r="E228" s="1" t="s">
        <v>80</v>
      </c>
    </row>
    <row r="229" spans="1:5" x14ac:dyDescent="0.2">
      <c r="A229" s="65" t="s">
        <v>786</v>
      </c>
      <c r="B229" s="67" t="s">
        <v>787</v>
      </c>
      <c r="C229" s="65">
        <v>2017</v>
      </c>
      <c r="D229" s="65" t="s">
        <v>36</v>
      </c>
      <c r="E229" s="1" t="s">
        <v>80</v>
      </c>
    </row>
    <row r="230" spans="1:5" x14ac:dyDescent="0.2">
      <c r="A230" s="65" t="s">
        <v>808</v>
      </c>
      <c r="B230" s="67" t="s">
        <v>809</v>
      </c>
      <c r="C230" s="65">
        <v>2015</v>
      </c>
      <c r="D230" s="65" t="s">
        <v>36</v>
      </c>
      <c r="E230" s="1" t="s">
        <v>80</v>
      </c>
    </row>
    <row r="231" spans="1:5" x14ac:dyDescent="0.2">
      <c r="A231" s="65" t="s">
        <v>810</v>
      </c>
      <c r="B231" s="67" t="s">
        <v>811</v>
      </c>
      <c r="C231" s="65">
        <v>2015</v>
      </c>
      <c r="D231" s="65" t="s">
        <v>36</v>
      </c>
      <c r="E231" s="1" t="s">
        <v>80</v>
      </c>
    </row>
    <row r="232" spans="1:5" x14ac:dyDescent="0.2">
      <c r="A232" s="65" t="s">
        <v>788</v>
      </c>
      <c r="B232" s="67" t="s">
        <v>789</v>
      </c>
      <c r="C232" s="65">
        <v>2015</v>
      </c>
      <c r="D232" s="65" t="s">
        <v>36</v>
      </c>
      <c r="E232" s="1" t="s">
        <v>80</v>
      </c>
    </row>
    <row r="233" spans="1:5" x14ac:dyDescent="0.2">
      <c r="A233" s="65" t="s">
        <v>790</v>
      </c>
      <c r="B233" s="67" t="s">
        <v>791</v>
      </c>
      <c r="C233" s="65">
        <v>2017</v>
      </c>
      <c r="D233" s="65" t="s">
        <v>36</v>
      </c>
      <c r="E233" s="1" t="s">
        <v>80</v>
      </c>
    </row>
    <row r="234" spans="1:5" x14ac:dyDescent="0.2">
      <c r="A234" s="65" t="s">
        <v>792</v>
      </c>
      <c r="B234" s="67" t="s">
        <v>793</v>
      </c>
      <c r="C234" s="65">
        <v>2014</v>
      </c>
      <c r="D234" s="65" t="s">
        <v>36</v>
      </c>
      <c r="E234" s="1" t="s">
        <v>80</v>
      </c>
    </row>
    <row r="235" spans="1:5" x14ac:dyDescent="0.2">
      <c r="A235" s="65" t="s">
        <v>794</v>
      </c>
      <c r="B235" s="67" t="s">
        <v>795</v>
      </c>
      <c r="C235" s="65">
        <v>2013</v>
      </c>
      <c r="D235" s="65" t="s">
        <v>36</v>
      </c>
      <c r="E235" s="1" t="s">
        <v>80</v>
      </c>
    </row>
    <row r="236" spans="1:5" x14ac:dyDescent="0.2">
      <c r="A236" s="65" t="s">
        <v>796</v>
      </c>
      <c r="B236" s="67" t="s">
        <v>797</v>
      </c>
      <c r="C236" s="65">
        <v>2013</v>
      </c>
      <c r="D236" s="65" t="s">
        <v>36</v>
      </c>
      <c r="E236" s="1" t="s">
        <v>80</v>
      </c>
    </row>
    <row r="237" spans="1:5" x14ac:dyDescent="0.2">
      <c r="A237" s="65" t="s">
        <v>798</v>
      </c>
      <c r="B237" s="67" t="s">
        <v>799</v>
      </c>
      <c r="C237" s="65">
        <v>2019</v>
      </c>
      <c r="D237" s="65" t="s">
        <v>36</v>
      </c>
      <c r="E237" s="1" t="s">
        <v>80</v>
      </c>
    </row>
    <row r="238" spans="1:5" x14ac:dyDescent="0.2">
      <c r="A238" s="65" t="s">
        <v>800</v>
      </c>
      <c r="B238" s="67" t="s">
        <v>801</v>
      </c>
      <c r="C238" s="65">
        <v>2013</v>
      </c>
      <c r="D238" s="65" t="s">
        <v>36</v>
      </c>
      <c r="E238" s="1" t="s">
        <v>80</v>
      </c>
    </row>
    <row r="239" spans="1:5" x14ac:dyDescent="0.2">
      <c r="A239" s="65" t="s">
        <v>802</v>
      </c>
      <c r="B239" s="67" t="s">
        <v>803</v>
      </c>
      <c r="C239" s="65">
        <v>2015</v>
      </c>
      <c r="D239" s="65" t="s">
        <v>36</v>
      </c>
      <c r="E239" s="1" t="s">
        <v>80</v>
      </c>
    </row>
    <row r="240" spans="1:5" x14ac:dyDescent="0.2">
      <c r="A240" s="65" t="s">
        <v>804</v>
      </c>
      <c r="B240" s="67" t="s">
        <v>805</v>
      </c>
      <c r="C240" s="65">
        <v>2013</v>
      </c>
      <c r="D240" s="65" t="s">
        <v>36</v>
      </c>
      <c r="E240" s="1" t="s">
        <v>80</v>
      </c>
    </row>
    <row r="241" spans="1:5" x14ac:dyDescent="0.2">
      <c r="A241" s="65" t="s">
        <v>806</v>
      </c>
      <c r="B241" s="67" t="s">
        <v>807</v>
      </c>
      <c r="C241" s="65">
        <v>2016</v>
      </c>
      <c r="D241" s="65" t="s">
        <v>36</v>
      </c>
      <c r="E241" s="1" t="s">
        <v>80</v>
      </c>
    </row>
    <row r="242" spans="1:5" x14ac:dyDescent="0.2">
      <c r="A242" s="65" t="s">
        <v>822</v>
      </c>
      <c r="B242" s="67" t="s">
        <v>823</v>
      </c>
      <c r="C242" s="65">
        <v>2018</v>
      </c>
      <c r="D242" s="65" t="s">
        <v>32</v>
      </c>
      <c r="E242" s="1" t="s">
        <v>80</v>
      </c>
    </row>
    <row r="243" spans="1:5" x14ac:dyDescent="0.2">
      <c r="A243" s="65" t="s">
        <v>816</v>
      </c>
      <c r="B243" s="67" t="s">
        <v>817</v>
      </c>
      <c r="C243" s="65">
        <v>2019</v>
      </c>
      <c r="D243" s="65" t="s">
        <v>32</v>
      </c>
      <c r="E243" s="1" t="s">
        <v>80</v>
      </c>
    </row>
    <row r="244" spans="1:5" x14ac:dyDescent="0.2">
      <c r="A244" s="65" t="s">
        <v>818</v>
      </c>
      <c r="B244" s="67" t="s">
        <v>819</v>
      </c>
      <c r="C244" s="65">
        <v>2018</v>
      </c>
      <c r="D244" s="65" t="s">
        <v>32</v>
      </c>
      <c r="E244" s="1" t="s">
        <v>80</v>
      </c>
    </row>
    <row r="245" spans="1:5" x14ac:dyDescent="0.2">
      <c r="A245" s="65" t="s">
        <v>824</v>
      </c>
      <c r="B245" s="67" t="s">
        <v>825</v>
      </c>
      <c r="C245" s="65">
        <v>2018</v>
      </c>
      <c r="D245" s="65" t="s">
        <v>32</v>
      </c>
      <c r="E245" s="1" t="s">
        <v>80</v>
      </c>
    </row>
    <row r="246" spans="1:5" x14ac:dyDescent="0.2">
      <c r="A246" s="65" t="s">
        <v>820</v>
      </c>
      <c r="B246" s="67" t="s">
        <v>821</v>
      </c>
      <c r="C246" s="65">
        <v>2017</v>
      </c>
      <c r="D246" s="65" t="s">
        <v>32</v>
      </c>
      <c r="E246" s="1" t="s">
        <v>80</v>
      </c>
    </row>
    <row r="247" spans="1:5" x14ac:dyDescent="0.2">
      <c r="A247" s="65" t="s">
        <v>826</v>
      </c>
      <c r="B247" s="67" t="s">
        <v>827</v>
      </c>
      <c r="C247" s="65">
        <v>2017</v>
      </c>
      <c r="D247" s="65" t="s">
        <v>32</v>
      </c>
      <c r="E247" s="1" t="s">
        <v>80</v>
      </c>
    </row>
    <row r="248" spans="1:5" x14ac:dyDescent="0.2">
      <c r="A248" s="65" t="s">
        <v>834</v>
      </c>
      <c r="B248" s="67" t="s">
        <v>835</v>
      </c>
      <c r="C248" s="65">
        <v>2016</v>
      </c>
      <c r="D248" s="65" t="s">
        <v>32</v>
      </c>
      <c r="E248" s="1" t="s">
        <v>80</v>
      </c>
    </row>
    <row r="249" spans="1:5" x14ac:dyDescent="0.2">
      <c r="A249" s="65" t="s">
        <v>828</v>
      </c>
      <c r="B249" s="67" t="s">
        <v>829</v>
      </c>
      <c r="C249" s="65">
        <v>2018</v>
      </c>
      <c r="D249" s="65" t="s">
        <v>32</v>
      </c>
      <c r="E249" s="1" t="s">
        <v>80</v>
      </c>
    </row>
    <row r="250" spans="1:5" x14ac:dyDescent="0.2">
      <c r="A250" s="65" t="s">
        <v>830</v>
      </c>
      <c r="B250" s="67" t="s">
        <v>831</v>
      </c>
      <c r="C250" s="65">
        <v>2013</v>
      </c>
      <c r="D250" s="65" t="s">
        <v>32</v>
      </c>
      <c r="E250" s="1" t="s">
        <v>80</v>
      </c>
    </row>
    <row r="251" spans="1:5" x14ac:dyDescent="0.2">
      <c r="A251" s="65" t="s">
        <v>832</v>
      </c>
      <c r="B251" s="67" t="s">
        <v>833</v>
      </c>
      <c r="C251" s="65">
        <v>2016</v>
      </c>
      <c r="D251" s="65" t="s">
        <v>32</v>
      </c>
      <c r="E251" s="1" t="s">
        <v>80</v>
      </c>
    </row>
    <row r="252" spans="1:5" x14ac:dyDescent="0.2">
      <c r="A252" s="65" t="s">
        <v>836</v>
      </c>
      <c r="B252" s="67" t="s">
        <v>837</v>
      </c>
      <c r="C252" s="65">
        <v>2014</v>
      </c>
      <c r="D252" s="65" t="s">
        <v>49</v>
      </c>
      <c r="E252" s="1" t="s">
        <v>80</v>
      </c>
    </row>
    <row r="253" spans="1:5" x14ac:dyDescent="0.2">
      <c r="A253" s="65" t="s">
        <v>5853</v>
      </c>
      <c r="B253" s="67" t="s">
        <v>838</v>
      </c>
      <c r="C253" s="65">
        <v>2015</v>
      </c>
      <c r="D253" s="65" t="s">
        <v>38</v>
      </c>
      <c r="E253" s="1" t="s">
        <v>80</v>
      </c>
    </row>
    <row r="254" spans="1:5" x14ac:dyDescent="0.2">
      <c r="A254" s="65" t="s">
        <v>839</v>
      </c>
      <c r="B254" s="67" t="s">
        <v>840</v>
      </c>
      <c r="C254" s="65">
        <v>2015</v>
      </c>
      <c r="D254" s="65" t="s">
        <v>38</v>
      </c>
      <c r="E254" s="1" t="s">
        <v>80</v>
      </c>
    </row>
    <row r="255" spans="1:5" x14ac:dyDescent="0.2">
      <c r="A255" s="65" t="s">
        <v>841</v>
      </c>
      <c r="B255" s="67" t="s">
        <v>842</v>
      </c>
      <c r="C255" s="65">
        <v>2016</v>
      </c>
      <c r="D255" s="65" t="s">
        <v>38</v>
      </c>
      <c r="E255" s="1" t="s">
        <v>80</v>
      </c>
    </row>
    <row r="256" spans="1:5" x14ac:dyDescent="0.2">
      <c r="A256" s="65" t="s">
        <v>843</v>
      </c>
      <c r="B256" s="67" t="s">
        <v>844</v>
      </c>
      <c r="C256" s="65">
        <v>2019</v>
      </c>
      <c r="D256" s="65" t="s">
        <v>38</v>
      </c>
      <c r="E256" s="1" t="s">
        <v>80</v>
      </c>
    </row>
    <row r="257" spans="1:5" x14ac:dyDescent="0.2">
      <c r="A257" s="65" t="s">
        <v>845</v>
      </c>
      <c r="B257" s="67" t="s">
        <v>5782</v>
      </c>
      <c r="C257" s="65">
        <v>2015</v>
      </c>
      <c r="D257" s="65" t="s">
        <v>38</v>
      </c>
      <c r="E257" s="1" t="s">
        <v>80</v>
      </c>
    </row>
    <row r="258" spans="1:5" x14ac:dyDescent="0.2">
      <c r="A258" s="65" t="s">
        <v>846</v>
      </c>
      <c r="B258" s="67" t="s">
        <v>847</v>
      </c>
      <c r="C258" s="65">
        <v>2015</v>
      </c>
      <c r="D258" s="65" t="s">
        <v>38</v>
      </c>
      <c r="E258" s="1" t="s">
        <v>80</v>
      </c>
    </row>
    <row r="259" spans="1:5" x14ac:dyDescent="0.2">
      <c r="A259" s="65" t="s">
        <v>848</v>
      </c>
      <c r="B259" s="67" t="s">
        <v>849</v>
      </c>
      <c r="C259" s="65">
        <v>2016</v>
      </c>
      <c r="D259" s="65" t="s">
        <v>38</v>
      </c>
      <c r="E259" s="1" t="s">
        <v>80</v>
      </c>
    </row>
    <row r="260" spans="1:5" x14ac:dyDescent="0.2">
      <c r="A260" s="65" t="s">
        <v>850</v>
      </c>
      <c r="B260" s="67" t="s">
        <v>851</v>
      </c>
      <c r="C260" s="65">
        <v>2016</v>
      </c>
      <c r="D260" s="65" t="s">
        <v>45</v>
      </c>
      <c r="E260" s="1" t="s">
        <v>80</v>
      </c>
    </row>
    <row r="261" spans="1:5" x14ac:dyDescent="0.2">
      <c r="A261" s="65" t="s">
        <v>852</v>
      </c>
      <c r="B261" s="67" t="s">
        <v>853</v>
      </c>
      <c r="C261" s="65">
        <v>2013</v>
      </c>
      <c r="D261" s="65" t="s">
        <v>50</v>
      </c>
      <c r="E261" s="1" t="s">
        <v>80</v>
      </c>
    </row>
    <row r="262" spans="1:5" x14ac:dyDescent="0.2">
      <c r="A262" s="65" t="s">
        <v>854</v>
      </c>
      <c r="B262" s="67" t="s">
        <v>855</v>
      </c>
      <c r="C262" s="65">
        <v>2014</v>
      </c>
      <c r="D262" s="65" t="s">
        <v>50</v>
      </c>
      <c r="E262" s="1" t="s">
        <v>80</v>
      </c>
    </row>
    <row r="263" spans="1:5" x14ac:dyDescent="0.2">
      <c r="A263" s="65" t="s">
        <v>856</v>
      </c>
      <c r="B263" s="67" t="s">
        <v>857</v>
      </c>
      <c r="C263" s="65">
        <v>2017</v>
      </c>
      <c r="D263" s="65" t="s">
        <v>55</v>
      </c>
      <c r="E263" s="1" t="s">
        <v>80</v>
      </c>
    </row>
    <row r="264" spans="1:5" x14ac:dyDescent="0.2">
      <c r="A264" s="65" t="s">
        <v>858</v>
      </c>
      <c r="B264" s="67" t="s">
        <v>859</v>
      </c>
      <c r="C264" s="65">
        <v>2014</v>
      </c>
      <c r="D264" s="65" t="s">
        <v>42</v>
      </c>
      <c r="E264" s="1" t="s">
        <v>80</v>
      </c>
    </row>
    <row r="265" spans="1:5" x14ac:dyDescent="0.2">
      <c r="A265" s="65" t="s">
        <v>860</v>
      </c>
      <c r="B265" s="67" t="s">
        <v>861</v>
      </c>
      <c r="C265" s="65">
        <v>2017</v>
      </c>
      <c r="D265" s="65" t="s">
        <v>42</v>
      </c>
      <c r="E265" s="1" t="s">
        <v>80</v>
      </c>
    </row>
    <row r="266" spans="1:5" x14ac:dyDescent="0.2">
      <c r="A266" s="65" t="s">
        <v>869</v>
      </c>
      <c r="B266" s="67" t="s">
        <v>870</v>
      </c>
      <c r="C266" s="65">
        <v>2013</v>
      </c>
      <c r="D266" s="65" t="s">
        <v>43</v>
      </c>
      <c r="E266" s="1" t="s">
        <v>80</v>
      </c>
    </row>
    <row r="267" spans="1:5" x14ac:dyDescent="0.2">
      <c r="A267" s="65" t="s">
        <v>862</v>
      </c>
      <c r="B267" s="67" t="s">
        <v>863</v>
      </c>
      <c r="C267" s="65">
        <v>2013</v>
      </c>
      <c r="D267" s="65" t="s">
        <v>43</v>
      </c>
      <c r="E267" s="1" t="s">
        <v>80</v>
      </c>
    </row>
    <row r="268" spans="1:5" x14ac:dyDescent="0.2">
      <c r="A268" s="65" t="s">
        <v>5852</v>
      </c>
      <c r="B268" s="67" t="s">
        <v>864</v>
      </c>
      <c r="C268" s="65">
        <v>2015</v>
      </c>
      <c r="D268" s="65" t="s">
        <v>43</v>
      </c>
      <c r="E268" s="1" t="s">
        <v>80</v>
      </c>
    </row>
    <row r="269" spans="1:5" x14ac:dyDescent="0.2">
      <c r="A269" s="65" t="s">
        <v>865</v>
      </c>
      <c r="B269" s="67" t="s">
        <v>866</v>
      </c>
      <c r="C269" s="65">
        <v>2019</v>
      </c>
      <c r="D269" s="65" t="s">
        <v>43</v>
      </c>
      <c r="E269" s="1" t="s">
        <v>80</v>
      </c>
    </row>
    <row r="270" spans="1:5" x14ac:dyDescent="0.2">
      <c r="A270" s="65" t="s">
        <v>867</v>
      </c>
      <c r="B270" s="67" t="s">
        <v>868</v>
      </c>
      <c r="C270" s="65">
        <v>2019</v>
      </c>
      <c r="D270" s="65" t="s">
        <v>43</v>
      </c>
      <c r="E270" s="1" t="s">
        <v>80</v>
      </c>
    </row>
    <row r="271" spans="1:5" x14ac:dyDescent="0.2">
      <c r="A271" s="65" t="s">
        <v>871</v>
      </c>
      <c r="B271" s="67" t="s">
        <v>872</v>
      </c>
      <c r="C271" s="65">
        <v>2014</v>
      </c>
      <c r="D271" s="65" t="s">
        <v>47</v>
      </c>
      <c r="E271" s="1" t="s">
        <v>80</v>
      </c>
    </row>
    <row r="272" spans="1:5" x14ac:dyDescent="0.2">
      <c r="A272" s="65" t="s">
        <v>873</v>
      </c>
      <c r="B272" s="67" t="s">
        <v>874</v>
      </c>
      <c r="C272" s="65">
        <v>2017</v>
      </c>
      <c r="D272" s="65" t="s">
        <v>47</v>
      </c>
      <c r="E272" s="1" t="s">
        <v>80</v>
      </c>
    </row>
    <row r="273" spans="1:5" x14ac:dyDescent="0.2">
      <c r="A273" s="65" t="s">
        <v>875</v>
      </c>
      <c r="B273" s="67" t="s">
        <v>876</v>
      </c>
      <c r="C273" s="65">
        <v>2017</v>
      </c>
      <c r="D273" s="65" t="s">
        <v>46</v>
      </c>
      <c r="E273" s="1" t="s">
        <v>80</v>
      </c>
    </row>
    <row r="274" spans="1:5" x14ac:dyDescent="0.2">
      <c r="A274" s="65" t="s">
        <v>877</v>
      </c>
      <c r="B274" s="67" t="s">
        <v>878</v>
      </c>
      <c r="C274" s="65">
        <v>2013</v>
      </c>
      <c r="D274" s="65" t="s">
        <v>46</v>
      </c>
      <c r="E274" s="1" t="s">
        <v>80</v>
      </c>
    </row>
    <row r="275" spans="1:5" x14ac:dyDescent="0.2">
      <c r="A275" s="65" t="s">
        <v>879</v>
      </c>
      <c r="B275" s="67" t="s">
        <v>880</v>
      </c>
      <c r="C275" s="65">
        <v>2017</v>
      </c>
      <c r="D275" s="65" t="s">
        <v>46</v>
      </c>
      <c r="E275" s="1" t="s">
        <v>80</v>
      </c>
    </row>
    <row r="276" spans="1:5" x14ac:dyDescent="0.2">
      <c r="A276" s="65" t="s">
        <v>881</v>
      </c>
      <c r="B276" s="67" t="s">
        <v>882</v>
      </c>
      <c r="C276" s="65">
        <v>2016</v>
      </c>
      <c r="D276" s="65" t="s">
        <v>46</v>
      </c>
      <c r="E276" s="1" t="s">
        <v>80</v>
      </c>
    </row>
    <row r="277" spans="1:5" x14ac:dyDescent="0.2">
      <c r="A277" s="65" t="s">
        <v>883</v>
      </c>
      <c r="B277" s="67" t="s">
        <v>884</v>
      </c>
      <c r="C277" s="65">
        <v>2013</v>
      </c>
      <c r="D277" s="65" t="s">
        <v>46</v>
      </c>
      <c r="E277" s="1" t="s">
        <v>80</v>
      </c>
    </row>
    <row r="278" spans="1:5" x14ac:dyDescent="0.2">
      <c r="A278" s="65" t="s">
        <v>885</v>
      </c>
      <c r="B278" s="67" t="s">
        <v>886</v>
      </c>
      <c r="C278" s="65">
        <v>2017</v>
      </c>
      <c r="D278" s="65" t="s">
        <v>34</v>
      </c>
      <c r="E278" s="1" t="s">
        <v>80</v>
      </c>
    </row>
    <row r="279" spans="1:5" x14ac:dyDescent="0.2">
      <c r="A279" s="65" t="s">
        <v>887</v>
      </c>
      <c r="B279" s="67" t="s">
        <v>888</v>
      </c>
      <c r="C279" s="65">
        <v>2015</v>
      </c>
      <c r="D279" s="65" t="s">
        <v>34</v>
      </c>
      <c r="E279" s="1" t="s">
        <v>80</v>
      </c>
    </row>
    <row r="280" spans="1:5" x14ac:dyDescent="0.2">
      <c r="A280" s="65" t="s">
        <v>889</v>
      </c>
      <c r="B280" s="67" t="s">
        <v>890</v>
      </c>
      <c r="C280" s="65">
        <v>2013</v>
      </c>
      <c r="D280" s="65" t="s">
        <v>34</v>
      </c>
      <c r="E280" s="1" t="s">
        <v>80</v>
      </c>
    </row>
    <row r="281" spans="1:5" x14ac:dyDescent="0.2">
      <c r="A281" s="65" t="s">
        <v>891</v>
      </c>
      <c r="B281" s="67" t="s">
        <v>892</v>
      </c>
      <c r="C281" s="65">
        <v>2019</v>
      </c>
      <c r="D281" s="65" t="s">
        <v>34</v>
      </c>
      <c r="E281" s="1" t="s">
        <v>80</v>
      </c>
    </row>
    <row r="282" spans="1:5" x14ac:dyDescent="0.2">
      <c r="A282" s="65" t="s">
        <v>893</v>
      </c>
      <c r="B282" s="67" t="s">
        <v>894</v>
      </c>
      <c r="C282" s="65">
        <v>2013</v>
      </c>
      <c r="D282" s="65" t="s">
        <v>34</v>
      </c>
      <c r="E282" s="1" t="s">
        <v>80</v>
      </c>
    </row>
    <row r="283" spans="1:5" x14ac:dyDescent="0.2">
      <c r="A283" s="65" t="s">
        <v>895</v>
      </c>
      <c r="B283" s="67" t="s">
        <v>896</v>
      </c>
      <c r="C283" s="65">
        <v>2015</v>
      </c>
      <c r="D283" s="65" t="s">
        <v>34</v>
      </c>
      <c r="E283" s="1" t="s">
        <v>80</v>
      </c>
    </row>
    <row r="284" spans="1:5" x14ac:dyDescent="0.2">
      <c r="A284" s="65" t="s">
        <v>5867</v>
      </c>
      <c r="B284" s="67" t="s">
        <v>898</v>
      </c>
      <c r="C284" s="65">
        <v>2013</v>
      </c>
      <c r="D284" s="65" t="s">
        <v>34</v>
      </c>
      <c r="E284" s="1" t="s">
        <v>80</v>
      </c>
    </row>
    <row r="285" spans="1:5" x14ac:dyDescent="0.2">
      <c r="A285" s="65" t="s">
        <v>899</v>
      </c>
      <c r="B285" s="67" t="s">
        <v>900</v>
      </c>
      <c r="C285" s="65">
        <v>2019</v>
      </c>
      <c r="D285" s="65" t="s">
        <v>34</v>
      </c>
      <c r="E285" s="1" t="s">
        <v>80</v>
      </c>
    </row>
    <row r="286" spans="1:5" x14ac:dyDescent="0.2">
      <c r="A286" s="65" t="s">
        <v>901</v>
      </c>
      <c r="B286" s="67" t="s">
        <v>902</v>
      </c>
      <c r="C286" s="65">
        <v>2016</v>
      </c>
      <c r="D286" s="65" t="s">
        <v>34</v>
      </c>
      <c r="E286" s="1" t="s">
        <v>80</v>
      </c>
    </row>
    <row r="287" spans="1:5" x14ac:dyDescent="0.2">
      <c r="A287" s="65" t="s">
        <v>903</v>
      </c>
      <c r="B287" s="67" t="s">
        <v>904</v>
      </c>
      <c r="C287" s="65">
        <v>2015</v>
      </c>
      <c r="D287" s="65" t="s">
        <v>34</v>
      </c>
      <c r="E287" s="1" t="s">
        <v>80</v>
      </c>
    </row>
    <row r="288" spans="1:5" x14ac:dyDescent="0.2">
      <c r="A288" s="65" t="s">
        <v>905</v>
      </c>
      <c r="B288" s="67" t="s">
        <v>906</v>
      </c>
      <c r="C288" s="65">
        <v>2015</v>
      </c>
      <c r="D288" s="65" t="s">
        <v>34</v>
      </c>
      <c r="E288" s="1" t="s">
        <v>80</v>
      </c>
    </row>
    <row r="289" spans="1:6" x14ac:dyDescent="0.2">
      <c r="A289" s="65" t="s">
        <v>907</v>
      </c>
      <c r="B289" s="67" t="s">
        <v>908</v>
      </c>
      <c r="C289" s="65">
        <v>2018</v>
      </c>
      <c r="D289" s="65" t="s">
        <v>34</v>
      </c>
      <c r="E289" s="1" t="s">
        <v>80</v>
      </c>
    </row>
    <row r="290" spans="1:6" x14ac:dyDescent="0.2">
      <c r="A290" s="65" t="s">
        <v>909</v>
      </c>
      <c r="B290" s="67" t="s">
        <v>910</v>
      </c>
      <c r="C290" s="65">
        <v>2017</v>
      </c>
      <c r="D290" s="65" t="s">
        <v>34</v>
      </c>
      <c r="E290" s="1" t="s">
        <v>80</v>
      </c>
    </row>
    <row r="291" spans="1:6" x14ac:dyDescent="0.2">
      <c r="A291" s="65" t="s">
        <v>911</v>
      </c>
      <c r="B291" s="67" t="s">
        <v>912</v>
      </c>
      <c r="C291" s="65">
        <v>2016</v>
      </c>
      <c r="D291" s="65" t="s">
        <v>34</v>
      </c>
      <c r="E291" s="1" t="s">
        <v>80</v>
      </c>
    </row>
    <row r="292" spans="1:6" x14ac:dyDescent="0.2">
      <c r="A292" s="65" t="s">
        <v>911</v>
      </c>
      <c r="B292" s="67" t="s">
        <v>913</v>
      </c>
      <c r="C292" s="65">
        <v>2013</v>
      </c>
      <c r="D292" s="65" t="s">
        <v>34</v>
      </c>
      <c r="E292" s="1" t="s">
        <v>80</v>
      </c>
    </row>
    <row r="293" spans="1:6" x14ac:dyDescent="0.2">
      <c r="A293" s="65" t="s">
        <v>914</v>
      </c>
      <c r="B293" s="67" t="s">
        <v>915</v>
      </c>
      <c r="C293" s="65">
        <v>2013</v>
      </c>
      <c r="D293" s="65" t="s">
        <v>34</v>
      </c>
      <c r="E293" s="1" t="s">
        <v>80</v>
      </c>
    </row>
    <row r="294" spans="1:6" x14ac:dyDescent="0.2">
      <c r="A294" s="65" t="s">
        <v>916</v>
      </c>
      <c r="B294" s="67" t="s">
        <v>917</v>
      </c>
      <c r="C294" s="65">
        <v>2013</v>
      </c>
      <c r="D294" s="65" t="s">
        <v>34</v>
      </c>
      <c r="E294" s="1" t="s">
        <v>80</v>
      </c>
    </row>
    <row r="295" spans="1:6" x14ac:dyDescent="0.2">
      <c r="A295" s="65" t="s">
        <v>957</v>
      </c>
      <c r="B295" s="67" t="s">
        <v>5803</v>
      </c>
      <c r="C295" s="65">
        <v>2019</v>
      </c>
      <c r="D295" s="65" t="s">
        <v>34</v>
      </c>
      <c r="E295" s="1" t="s">
        <v>80</v>
      </c>
      <c r="F295" s="1" t="s">
        <v>5814</v>
      </c>
    </row>
    <row r="296" spans="1:6" x14ac:dyDescent="0.2">
      <c r="A296" s="65" t="s">
        <v>918</v>
      </c>
      <c r="B296" s="67" t="s">
        <v>919</v>
      </c>
      <c r="C296" s="65">
        <v>2016</v>
      </c>
      <c r="D296" s="65" t="s">
        <v>34</v>
      </c>
      <c r="E296" s="1" t="s">
        <v>80</v>
      </c>
    </row>
    <row r="297" spans="1:6" x14ac:dyDescent="0.2">
      <c r="A297" s="65" t="s">
        <v>5785</v>
      </c>
      <c r="B297" s="67" t="s">
        <v>920</v>
      </c>
      <c r="C297" s="65">
        <v>2018</v>
      </c>
      <c r="D297" s="65" t="s">
        <v>34</v>
      </c>
      <c r="E297" s="1" t="s">
        <v>80</v>
      </c>
    </row>
    <row r="298" spans="1:6" x14ac:dyDescent="0.2">
      <c r="A298" s="65" t="s">
        <v>921</v>
      </c>
      <c r="B298" s="67" t="s">
        <v>922</v>
      </c>
      <c r="C298" s="65">
        <v>2015</v>
      </c>
      <c r="D298" s="65" t="s">
        <v>34</v>
      </c>
      <c r="E298" s="1" t="s">
        <v>80</v>
      </c>
    </row>
    <row r="299" spans="1:6" x14ac:dyDescent="0.2">
      <c r="A299" s="65" t="s">
        <v>923</v>
      </c>
      <c r="B299" s="67" t="s">
        <v>924</v>
      </c>
      <c r="C299" s="65">
        <v>2019</v>
      </c>
      <c r="D299" s="65" t="s">
        <v>34</v>
      </c>
      <c r="E299" s="1" t="s">
        <v>80</v>
      </c>
    </row>
    <row r="300" spans="1:6" x14ac:dyDescent="0.2">
      <c r="A300" s="65" t="s">
        <v>925</v>
      </c>
      <c r="B300" s="67" t="s">
        <v>926</v>
      </c>
      <c r="C300" s="65">
        <v>2014</v>
      </c>
      <c r="D300" s="65" t="s">
        <v>34</v>
      </c>
      <c r="E300" s="1" t="s">
        <v>80</v>
      </c>
    </row>
    <row r="301" spans="1:6" x14ac:dyDescent="0.2">
      <c r="A301" s="65" t="s">
        <v>927</v>
      </c>
      <c r="B301" s="67" t="s">
        <v>928</v>
      </c>
      <c r="C301" s="65">
        <v>2014</v>
      </c>
      <c r="D301" s="65" t="s">
        <v>34</v>
      </c>
      <c r="E301" s="1" t="s">
        <v>80</v>
      </c>
    </row>
    <row r="302" spans="1:6" x14ac:dyDescent="0.2">
      <c r="A302" s="65" t="s">
        <v>929</v>
      </c>
      <c r="B302" s="67" t="s">
        <v>930</v>
      </c>
      <c r="C302" s="65">
        <v>2015</v>
      </c>
      <c r="D302" s="65" t="s">
        <v>34</v>
      </c>
      <c r="E302" s="1" t="s">
        <v>80</v>
      </c>
    </row>
    <row r="303" spans="1:6" x14ac:dyDescent="0.2">
      <c r="A303" s="65" t="s">
        <v>931</v>
      </c>
      <c r="B303" s="67" t="s">
        <v>932</v>
      </c>
      <c r="C303" s="65">
        <v>2015</v>
      </c>
      <c r="D303" s="65" t="s">
        <v>34</v>
      </c>
      <c r="E303" s="1" t="s">
        <v>80</v>
      </c>
    </row>
    <row r="304" spans="1:6" x14ac:dyDescent="0.2">
      <c r="A304" s="65" t="s">
        <v>933</v>
      </c>
      <c r="B304" s="67" t="s">
        <v>934</v>
      </c>
      <c r="C304" s="65">
        <v>2013</v>
      </c>
      <c r="D304" s="65" t="s">
        <v>34</v>
      </c>
      <c r="E304" s="1" t="s">
        <v>80</v>
      </c>
    </row>
    <row r="305" spans="1:6" x14ac:dyDescent="0.2">
      <c r="A305" s="65" t="s">
        <v>935</v>
      </c>
      <c r="B305" s="67" t="s">
        <v>936</v>
      </c>
      <c r="C305" s="65">
        <v>2013</v>
      </c>
      <c r="D305" s="65" t="s">
        <v>34</v>
      </c>
      <c r="E305" s="1" t="s">
        <v>80</v>
      </c>
    </row>
    <row r="306" spans="1:6" x14ac:dyDescent="0.2">
      <c r="A306" s="65" t="s">
        <v>938</v>
      </c>
      <c r="B306" s="67" t="s">
        <v>939</v>
      </c>
      <c r="C306" s="65">
        <v>2013</v>
      </c>
      <c r="D306" s="65" t="s">
        <v>34</v>
      </c>
      <c r="E306" s="1" t="s">
        <v>80</v>
      </c>
    </row>
    <row r="307" spans="1:6" x14ac:dyDescent="0.2">
      <c r="A307" s="65" t="s">
        <v>5868</v>
      </c>
      <c r="B307" s="67" t="s">
        <v>940</v>
      </c>
      <c r="C307" s="65">
        <v>2018</v>
      </c>
      <c r="D307" s="65" t="s">
        <v>34</v>
      </c>
      <c r="E307" s="1" t="s">
        <v>80</v>
      </c>
    </row>
    <row r="308" spans="1:6" x14ac:dyDescent="0.2">
      <c r="A308" s="65" t="s">
        <v>956</v>
      </c>
      <c r="B308" s="67" t="s">
        <v>5804</v>
      </c>
      <c r="C308" s="65">
        <v>2013</v>
      </c>
      <c r="D308" s="65" t="s">
        <v>34</v>
      </c>
      <c r="E308" s="1" t="s">
        <v>80</v>
      </c>
      <c r="F308" s="1" t="s">
        <v>5815</v>
      </c>
    </row>
    <row r="309" spans="1:6" x14ac:dyDescent="0.2">
      <c r="A309" s="65" t="s">
        <v>941</v>
      </c>
      <c r="B309" s="67" t="s">
        <v>942</v>
      </c>
      <c r="C309" s="65">
        <v>2014</v>
      </c>
      <c r="D309" s="65" t="s">
        <v>34</v>
      </c>
      <c r="E309" s="1" t="s">
        <v>80</v>
      </c>
    </row>
    <row r="310" spans="1:6" x14ac:dyDescent="0.2">
      <c r="A310" s="65" t="s">
        <v>955</v>
      </c>
      <c r="B310" s="67" t="s">
        <v>5805</v>
      </c>
      <c r="C310" s="65">
        <v>2013</v>
      </c>
      <c r="D310" s="65" t="s">
        <v>34</v>
      </c>
      <c r="E310" s="1" t="s">
        <v>80</v>
      </c>
      <c r="F310" s="1" t="s">
        <v>5816</v>
      </c>
    </row>
    <row r="311" spans="1:6" x14ac:dyDescent="0.2">
      <c r="A311" s="65" t="s">
        <v>937</v>
      </c>
      <c r="B311" s="67" t="s">
        <v>5781</v>
      </c>
      <c r="C311" s="65">
        <v>2013</v>
      </c>
      <c r="D311" s="65" t="s">
        <v>34</v>
      </c>
      <c r="E311" s="1" t="s">
        <v>80</v>
      </c>
    </row>
    <row r="312" spans="1:6" x14ac:dyDescent="0.2">
      <c r="A312" s="65" t="s">
        <v>943</v>
      </c>
      <c r="B312" s="67" t="s">
        <v>944</v>
      </c>
      <c r="C312" s="65">
        <v>2019</v>
      </c>
      <c r="D312" s="65" t="s">
        <v>34</v>
      </c>
      <c r="E312" s="1" t="s">
        <v>80</v>
      </c>
    </row>
    <row r="313" spans="1:6" x14ac:dyDescent="0.2">
      <c r="A313" s="65" t="s">
        <v>945</v>
      </c>
      <c r="B313" s="67" t="s">
        <v>946</v>
      </c>
      <c r="C313" s="65">
        <v>2019</v>
      </c>
      <c r="D313" s="65" t="s">
        <v>34</v>
      </c>
      <c r="E313" s="1" t="s">
        <v>80</v>
      </c>
    </row>
    <row r="314" spans="1:6" x14ac:dyDescent="0.2">
      <c r="A314" s="65" t="s">
        <v>958</v>
      </c>
      <c r="B314" s="67" t="s">
        <v>959</v>
      </c>
      <c r="C314" s="65">
        <v>2013</v>
      </c>
      <c r="D314" s="65" t="s">
        <v>34</v>
      </c>
      <c r="E314" s="1" t="s">
        <v>80</v>
      </c>
    </row>
    <row r="315" spans="1:6" x14ac:dyDescent="0.2">
      <c r="A315" s="65" t="s">
        <v>947</v>
      </c>
      <c r="B315" s="67" t="s">
        <v>948</v>
      </c>
      <c r="C315" s="65">
        <v>2017</v>
      </c>
      <c r="D315" s="65" t="s">
        <v>34</v>
      </c>
      <c r="E315" s="1" t="s">
        <v>80</v>
      </c>
    </row>
    <row r="316" spans="1:6" x14ac:dyDescent="0.2">
      <c r="A316" s="65" t="s">
        <v>949</v>
      </c>
      <c r="B316" s="67" t="s">
        <v>950</v>
      </c>
      <c r="C316" s="65">
        <v>2013</v>
      </c>
      <c r="D316" s="65" t="s">
        <v>34</v>
      </c>
      <c r="E316" s="1" t="s">
        <v>80</v>
      </c>
    </row>
    <row r="317" spans="1:6" x14ac:dyDescent="0.2">
      <c r="A317" s="65" t="s">
        <v>951</v>
      </c>
      <c r="B317" s="67" t="s">
        <v>952</v>
      </c>
      <c r="C317" s="65">
        <v>2015</v>
      </c>
      <c r="D317" s="65" t="s">
        <v>34</v>
      </c>
      <c r="E317" s="1" t="s">
        <v>80</v>
      </c>
    </row>
    <row r="318" spans="1:6" x14ac:dyDescent="0.2">
      <c r="A318" s="65" t="s">
        <v>953</v>
      </c>
      <c r="B318" s="67" t="s">
        <v>954</v>
      </c>
      <c r="C318" s="65">
        <v>2013</v>
      </c>
      <c r="D318" s="65" t="s">
        <v>34</v>
      </c>
      <c r="E318" s="1" t="s">
        <v>80</v>
      </c>
    </row>
    <row r="319" spans="1:6" x14ac:dyDescent="0.2">
      <c r="A319" s="65" t="s">
        <v>960</v>
      </c>
      <c r="B319" s="67" t="s">
        <v>961</v>
      </c>
      <c r="C319" s="65">
        <v>2013</v>
      </c>
      <c r="D319" s="65" t="s">
        <v>53</v>
      </c>
      <c r="E319" s="1" t="s">
        <v>80</v>
      </c>
    </row>
    <row r="320" spans="1:6" x14ac:dyDescent="0.2">
      <c r="A320" s="65" t="s">
        <v>962</v>
      </c>
      <c r="B320" s="67" t="s">
        <v>963</v>
      </c>
      <c r="C320" s="65">
        <v>2017</v>
      </c>
      <c r="D320" s="65" t="s">
        <v>30</v>
      </c>
      <c r="E320" s="1" t="s">
        <v>80</v>
      </c>
    </row>
    <row r="321" spans="1:5" x14ac:dyDescent="0.2">
      <c r="A321" s="65" t="s">
        <v>964</v>
      </c>
      <c r="B321" s="67" t="s">
        <v>965</v>
      </c>
      <c r="C321" s="65">
        <v>2017</v>
      </c>
      <c r="D321" s="65" t="s">
        <v>30</v>
      </c>
      <c r="E321" s="1" t="s">
        <v>80</v>
      </c>
    </row>
    <row r="322" spans="1:5" x14ac:dyDescent="0.2">
      <c r="A322" s="65" t="s">
        <v>5797</v>
      </c>
      <c r="B322" s="67" t="s">
        <v>966</v>
      </c>
      <c r="C322" s="65">
        <v>2014</v>
      </c>
      <c r="D322" s="65" t="s">
        <v>30</v>
      </c>
      <c r="E322" s="1" t="s">
        <v>80</v>
      </c>
    </row>
    <row r="323" spans="1:5" x14ac:dyDescent="0.2">
      <c r="A323" s="65" t="s">
        <v>967</v>
      </c>
      <c r="B323" s="67" t="s">
        <v>968</v>
      </c>
      <c r="C323" s="65">
        <v>2015</v>
      </c>
      <c r="D323" s="65" t="s">
        <v>30</v>
      </c>
      <c r="E323" s="1" t="s">
        <v>80</v>
      </c>
    </row>
    <row r="324" spans="1:5" x14ac:dyDescent="0.2">
      <c r="A324" s="65" t="s">
        <v>969</v>
      </c>
      <c r="B324" s="67" t="s">
        <v>970</v>
      </c>
      <c r="C324" s="65">
        <v>2017</v>
      </c>
      <c r="D324" s="65" t="s">
        <v>30</v>
      </c>
      <c r="E324" s="1" t="s">
        <v>80</v>
      </c>
    </row>
    <row r="325" spans="1:5" x14ac:dyDescent="0.2">
      <c r="A325" s="65" t="s">
        <v>971</v>
      </c>
      <c r="B325" s="67" t="s">
        <v>972</v>
      </c>
      <c r="C325" s="65">
        <v>2015</v>
      </c>
      <c r="D325" s="65" t="s">
        <v>30</v>
      </c>
      <c r="E325" s="1" t="s">
        <v>80</v>
      </c>
    </row>
    <row r="326" spans="1:5" x14ac:dyDescent="0.2">
      <c r="A326" s="65" t="s">
        <v>973</v>
      </c>
      <c r="B326" s="67" t="s">
        <v>974</v>
      </c>
      <c r="C326" s="65">
        <v>2016</v>
      </c>
      <c r="D326" s="65" t="s">
        <v>30</v>
      </c>
      <c r="E326" s="1" t="s">
        <v>80</v>
      </c>
    </row>
    <row r="327" spans="1:5" x14ac:dyDescent="0.2">
      <c r="A327" s="65" t="s">
        <v>1019</v>
      </c>
      <c r="B327" s="67" t="s">
        <v>1020</v>
      </c>
      <c r="C327" s="65">
        <v>2016</v>
      </c>
      <c r="D327" s="65" t="s">
        <v>30</v>
      </c>
      <c r="E327" s="1" t="s">
        <v>80</v>
      </c>
    </row>
    <row r="328" spans="1:5" x14ac:dyDescent="0.2">
      <c r="A328" s="65" t="s">
        <v>975</v>
      </c>
      <c r="B328" s="67" t="s">
        <v>976</v>
      </c>
      <c r="C328" s="65">
        <v>2017</v>
      </c>
      <c r="D328" s="65" t="s">
        <v>30</v>
      </c>
      <c r="E328" s="1" t="s">
        <v>80</v>
      </c>
    </row>
    <row r="329" spans="1:5" x14ac:dyDescent="0.2">
      <c r="A329" s="65" t="s">
        <v>977</v>
      </c>
      <c r="B329" s="67" t="s">
        <v>978</v>
      </c>
      <c r="C329" s="65">
        <v>2014</v>
      </c>
      <c r="D329" s="65" t="s">
        <v>30</v>
      </c>
      <c r="E329" s="1" t="s">
        <v>80</v>
      </c>
    </row>
    <row r="330" spans="1:5" x14ac:dyDescent="0.2">
      <c r="A330" s="65" t="s">
        <v>1021</v>
      </c>
      <c r="B330" s="67" t="s">
        <v>1022</v>
      </c>
      <c r="C330" s="65">
        <v>2018</v>
      </c>
      <c r="D330" s="65" t="s">
        <v>30</v>
      </c>
      <c r="E330" s="1" t="s">
        <v>80</v>
      </c>
    </row>
    <row r="331" spans="1:5" x14ac:dyDescent="0.2">
      <c r="A331" s="65" t="s">
        <v>1023</v>
      </c>
      <c r="B331" s="67" t="s">
        <v>1024</v>
      </c>
      <c r="C331" s="65">
        <v>2016</v>
      </c>
      <c r="D331" s="65" t="s">
        <v>30</v>
      </c>
      <c r="E331" s="1" t="s">
        <v>80</v>
      </c>
    </row>
    <row r="332" spans="1:5" x14ac:dyDescent="0.2">
      <c r="A332" s="65" t="s">
        <v>979</v>
      </c>
      <c r="B332" s="67" t="s">
        <v>980</v>
      </c>
      <c r="C332" s="65">
        <v>2018</v>
      </c>
      <c r="D332" s="65" t="s">
        <v>30</v>
      </c>
      <c r="E332" s="1" t="s">
        <v>80</v>
      </c>
    </row>
    <row r="333" spans="1:5" x14ac:dyDescent="0.2">
      <c r="A333" s="65" t="s">
        <v>981</v>
      </c>
      <c r="B333" s="67" t="s">
        <v>982</v>
      </c>
      <c r="C333" s="65">
        <v>2013</v>
      </c>
      <c r="D333" s="65" t="s">
        <v>30</v>
      </c>
      <c r="E333" s="1" t="s">
        <v>80</v>
      </c>
    </row>
    <row r="334" spans="1:5" x14ac:dyDescent="0.2">
      <c r="A334" s="65" t="s">
        <v>983</v>
      </c>
      <c r="B334" s="67" t="s">
        <v>984</v>
      </c>
      <c r="C334" s="65">
        <v>2013</v>
      </c>
      <c r="D334" s="65" t="s">
        <v>30</v>
      </c>
      <c r="E334" s="1" t="s">
        <v>80</v>
      </c>
    </row>
    <row r="335" spans="1:5" x14ac:dyDescent="0.2">
      <c r="A335" s="65" t="s">
        <v>985</v>
      </c>
      <c r="B335" s="67" t="s">
        <v>986</v>
      </c>
      <c r="C335" s="65">
        <v>2019</v>
      </c>
      <c r="D335" s="65" t="s">
        <v>30</v>
      </c>
      <c r="E335" s="1" t="s">
        <v>80</v>
      </c>
    </row>
    <row r="336" spans="1:5" x14ac:dyDescent="0.2">
      <c r="A336" s="65" t="s">
        <v>987</v>
      </c>
      <c r="B336" s="67" t="s">
        <v>988</v>
      </c>
      <c r="C336" s="65">
        <v>2016</v>
      </c>
      <c r="D336" s="65" t="s">
        <v>30</v>
      </c>
      <c r="E336" s="1" t="s">
        <v>80</v>
      </c>
    </row>
    <row r="337" spans="1:7" x14ac:dyDescent="0.2">
      <c r="A337" s="65" t="s">
        <v>989</v>
      </c>
      <c r="B337" s="67" t="s">
        <v>990</v>
      </c>
      <c r="C337" s="65">
        <v>2016</v>
      </c>
      <c r="D337" s="65" t="s">
        <v>30</v>
      </c>
      <c r="E337" s="1" t="s">
        <v>80</v>
      </c>
    </row>
    <row r="338" spans="1:7" x14ac:dyDescent="0.2">
      <c r="A338" s="65" t="s">
        <v>991</v>
      </c>
      <c r="B338" s="67" t="s">
        <v>992</v>
      </c>
      <c r="C338" s="65">
        <v>2018</v>
      </c>
      <c r="D338" s="65" t="s">
        <v>30</v>
      </c>
      <c r="E338" s="1" t="s">
        <v>80</v>
      </c>
    </row>
    <row r="339" spans="1:7" x14ac:dyDescent="0.2">
      <c r="A339" s="65" t="s">
        <v>5850</v>
      </c>
      <c r="B339" s="67" t="s">
        <v>993</v>
      </c>
      <c r="C339" s="65">
        <v>2016</v>
      </c>
      <c r="D339" s="65" t="s">
        <v>30</v>
      </c>
      <c r="E339" s="1" t="s">
        <v>80</v>
      </c>
    </row>
    <row r="340" spans="1:7" x14ac:dyDescent="0.2">
      <c r="A340" s="65" t="s">
        <v>5851</v>
      </c>
      <c r="B340" s="67" t="s">
        <v>995</v>
      </c>
      <c r="C340" s="65">
        <v>2014</v>
      </c>
      <c r="D340" s="65" t="s">
        <v>30</v>
      </c>
      <c r="E340" s="1" t="s">
        <v>80</v>
      </c>
      <c r="G340" s="84"/>
    </row>
    <row r="341" spans="1:7" x14ac:dyDescent="0.2">
      <c r="A341" s="65" t="s">
        <v>1025</v>
      </c>
      <c r="B341" s="67" t="s">
        <v>1026</v>
      </c>
      <c r="C341" s="65">
        <v>2015</v>
      </c>
      <c r="D341" s="65" t="s">
        <v>30</v>
      </c>
      <c r="E341" s="1" t="s">
        <v>80</v>
      </c>
    </row>
    <row r="342" spans="1:7" x14ac:dyDescent="0.2">
      <c r="A342" s="65" t="s">
        <v>996</v>
      </c>
      <c r="B342" s="67" t="s">
        <v>997</v>
      </c>
      <c r="C342" s="65">
        <v>2016</v>
      </c>
      <c r="D342" s="65" t="s">
        <v>30</v>
      </c>
      <c r="E342" s="1" t="s">
        <v>80</v>
      </c>
    </row>
    <row r="343" spans="1:7" x14ac:dyDescent="0.2">
      <c r="A343" s="65" t="s">
        <v>998</v>
      </c>
      <c r="B343" s="67" t="s">
        <v>999</v>
      </c>
      <c r="C343" s="65">
        <v>2019</v>
      </c>
      <c r="D343" s="65" t="s">
        <v>30</v>
      </c>
      <c r="E343" s="1" t="s">
        <v>80</v>
      </c>
    </row>
    <row r="344" spans="1:7" x14ac:dyDescent="0.2">
      <c r="A344" s="65" t="s">
        <v>1000</v>
      </c>
      <c r="B344" s="67" t="s">
        <v>1001</v>
      </c>
      <c r="C344" s="65">
        <v>2017</v>
      </c>
      <c r="D344" s="65" t="s">
        <v>30</v>
      </c>
      <c r="E344" s="1" t="s">
        <v>80</v>
      </c>
    </row>
    <row r="345" spans="1:7" x14ac:dyDescent="0.2">
      <c r="A345" s="65" t="s">
        <v>1002</v>
      </c>
      <c r="B345" s="67" t="s">
        <v>1003</v>
      </c>
      <c r="C345" s="65">
        <v>2019</v>
      </c>
      <c r="D345" s="65" t="s">
        <v>30</v>
      </c>
      <c r="E345" s="1" t="s">
        <v>80</v>
      </c>
    </row>
    <row r="346" spans="1:7" x14ac:dyDescent="0.2">
      <c r="A346" s="65" t="s">
        <v>1004</v>
      </c>
      <c r="B346" s="67" t="s">
        <v>1005</v>
      </c>
      <c r="C346" s="65">
        <v>2017</v>
      </c>
      <c r="D346" s="65" t="s">
        <v>30</v>
      </c>
      <c r="E346" s="1" t="s">
        <v>80</v>
      </c>
    </row>
    <row r="347" spans="1:7" x14ac:dyDescent="0.2">
      <c r="A347" s="65" t="s">
        <v>1006</v>
      </c>
      <c r="B347" s="67" t="s">
        <v>1007</v>
      </c>
      <c r="C347" s="65">
        <v>2016</v>
      </c>
      <c r="D347" s="65" t="s">
        <v>30</v>
      </c>
      <c r="E347" s="1" t="s">
        <v>80</v>
      </c>
    </row>
    <row r="348" spans="1:7" x14ac:dyDescent="0.2">
      <c r="A348" s="65" t="s">
        <v>1027</v>
      </c>
      <c r="B348" s="67" t="s">
        <v>1028</v>
      </c>
      <c r="C348" s="65">
        <v>2016</v>
      </c>
      <c r="D348" s="65" t="s">
        <v>30</v>
      </c>
      <c r="E348" s="1" t="s">
        <v>80</v>
      </c>
    </row>
    <row r="349" spans="1:7" x14ac:dyDescent="0.2">
      <c r="A349" s="65" t="s">
        <v>1008</v>
      </c>
      <c r="B349" s="67" t="s">
        <v>1009</v>
      </c>
      <c r="C349" s="65">
        <v>2018</v>
      </c>
      <c r="D349" s="65" t="s">
        <v>30</v>
      </c>
      <c r="E349" s="1" t="s">
        <v>80</v>
      </c>
    </row>
    <row r="350" spans="1:7" x14ac:dyDescent="0.2">
      <c r="A350" s="65" t="s">
        <v>1010</v>
      </c>
      <c r="B350" s="67" t="s">
        <v>1011</v>
      </c>
      <c r="C350" s="65">
        <v>2016</v>
      </c>
      <c r="D350" s="65" t="s">
        <v>30</v>
      </c>
      <c r="E350" s="1" t="s">
        <v>80</v>
      </c>
    </row>
    <row r="351" spans="1:7" x14ac:dyDescent="0.2">
      <c r="A351" s="65" t="s">
        <v>1029</v>
      </c>
      <c r="B351" s="67" t="s">
        <v>1030</v>
      </c>
      <c r="C351" s="65">
        <v>2015</v>
      </c>
      <c r="D351" s="65" t="s">
        <v>30</v>
      </c>
      <c r="E351" s="1" t="s">
        <v>80</v>
      </c>
    </row>
    <row r="352" spans="1:7" x14ac:dyDescent="0.2">
      <c r="A352" s="65" t="s">
        <v>1012</v>
      </c>
      <c r="B352" s="67" t="s">
        <v>1013</v>
      </c>
      <c r="C352" s="65">
        <v>2016</v>
      </c>
      <c r="D352" s="65" t="s">
        <v>30</v>
      </c>
      <c r="E352" s="1" t="s">
        <v>80</v>
      </c>
    </row>
    <row r="353" spans="1:5" x14ac:dyDescent="0.2">
      <c r="A353" s="65" t="s">
        <v>1014</v>
      </c>
      <c r="B353" s="67" t="s">
        <v>1015</v>
      </c>
      <c r="C353" s="65">
        <v>2016</v>
      </c>
      <c r="D353" s="65" t="s">
        <v>30</v>
      </c>
      <c r="E353" s="1" t="s">
        <v>80</v>
      </c>
    </row>
    <row r="354" spans="1:5" x14ac:dyDescent="0.2">
      <c r="A354" s="65" t="s">
        <v>1016</v>
      </c>
      <c r="B354" s="67" t="s">
        <v>1017</v>
      </c>
      <c r="C354" s="65">
        <v>2017</v>
      </c>
      <c r="D354" s="65" t="s">
        <v>30</v>
      </c>
      <c r="E354" s="1" t="s">
        <v>80</v>
      </c>
    </row>
    <row r="355" spans="1:5" x14ac:dyDescent="0.2">
      <c r="A355" s="65" t="s">
        <v>1031</v>
      </c>
      <c r="B355" s="67" t="s">
        <v>1032</v>
      </c>
      <c r="C355" s="65">
        <v>2016</v>
      </c>
      <c r="D355" s="65" t="s">
        <v>30</v>
      </c>
      <c r="E355" s="1" t="s">
        <v>80</v>
      </c>
    </row>
    <row r="356" spans="1:5" x14ac:dyDescent="0.2">
      <c r="A356" s="65" t="s">
        <v>5869</v>
      </c>
      <c r="B356" s="67" t="s">
        <v>1018</v>
      </c>
      <c r="C356" s="65">
        <v>2013</v>
      </c>
      <c r="D356" s="65" t="s">
        <v>30</v>
      </c>
      <c r="E356" s="1" t="s">
        <v>80</v>
      </c>
    </row>
    <row r="357" spans="1:5" x14ac:dyDescent="0.2">
      <c r="A357" s="65" t="s">
        <v>1033</v>
      </c>
      <c r="B357" s="67" t="s">
        <v>1034</v>
      </c>
      <c r="C357" s="65">
        <v>2016</v>
      </c>
      <c r="D357" s="65" t="s">
        <v>41</v>
      </c>
      <c r="E357" s="1" t="s">
        <v>80</v>
      </c>
    </row>
    <row r="358" spans="1:5" x14ac:dyDescent="0.2">
      <c r="A358" s="65" t="s">
        <v>1035</v>
      </c>
      <c r="B358" s="67" t="s">
        <v>1036</v>
      </c>
      <c r="C358" s="65">
        <v>2014</v>
      </c>
      <c r="D358" s="65" t="s">
        <v>51</v>
      </c>
      <c r="E358" s="1" t="s">
        <v>80</v>
      </c>
    </row>
    <row r="359" spans="1:5" x14ac:dyDescent="0.2">
      <c r="A359" s="65" t="s">
        <v>1037</v>
      </c>
      <c r="B359" s="67" t="s">
        <v>1038</v>
      </c>
      <c r="C359" s="65">
        <v>2019</v>
      </c>
      <c r="D359" s="65" t="s">
        <v>56</v>
      </c>
      <c r="E359" s="1" t="s">
        <v>80</v>
      </c>
    </row>
    <row r="360" spans="1:5" x14ac:dyDescent="0.2">
      <c r="A360" s="65" t="s">
        <v>316</v>
      </c>
      <c r="B360" s="67" t="s">
        <v>317</v>
      </c>
      <c r="C360" s="65">
        <v>2019</v>
      </c>
      <c r="D360" s="65" t="s">
        <v>318</v>
      </c>
      <c r="E360" s="1" t="s">
        <v>319</v>
      </c>
    </row>
    <row r="361" spans="1:5" x14ac:dyDescent="0.2">
      <c r="A361" s="65" t="s">
        <v>320</v>
      </c>
      <c r="B361" s="67" t="s">
        <v>321</v>
      </c>
      <c r="C361" s="65">
        <v>2019</v>
      </c>
      <c r="D361" s="65" t="s">
        <v>322</v>
      </c>
      <c r="E361" s="1" t="s">
        <v>323</v>
      </c>
    </row>
    <row r="362" spans="1:5" x14ac:dyDescent="0.2">
      <c r="A362" s="65" t="s">
        <v>324</v>
      </c>
      <c r="B362" s="67" t="s">
        <v>325</v>
      </c>
      <c r="C362" s="65">
        <v>2015</v>
      </c>
      <c r="D362" s="65" t="s">
        <v>326</v>
      </c>
      <c r="E362" s="1" t="s">
        <v>327</v>
      </c>
    </row>
    <row r="363" spans="1:5" x14ac:dyDescent="0.2">
      <c r="A363" s="65" t="s">
        <v>328</v>
      </c>
      <c r="B363" s="67" t="s">
        <v>329</v>
      </c>
      <c r="C363" s="65">
        <v>2019</v>
      </c>
      <c r="D363" s="65" t="s">
        <v>326</v>
      </c>
      <c r="E363" s="1" t="s">
        <v>327</v>
      </c>
    </row>
    <row r="364" spans="1:5" x14ac:dyDescent="0.2">
      <c r="A364" s="65" t="s">
        <v>330</v>
      </c>
      <c r="B364" s="67" t="s">
        <v>331</v>
      </c>
      <c r="C364" s="65">
        <v>2019</v>
      </c>
      <c r="D364" s="65" t="s">
        <v>332</v>
      </c>
      <c r="E364" s="1" t="s">
        <v>327</v>
      </c>
    </row>
    <row r="365" spans="1:5" x14ac:dyDescent="0.2">
      <c r="A365" s="65" t="s">
        <v>333</v>
      </c>
      <c r="B365" s="67" t="s">
        <v>334</v>
      </c>
      <c r="C365" s="65">
        <v>2018</v>
      </c>
      <c r="D365" s="65" t="s">
        <v>332</v>
      </c>
      <c r="E365" s="1" t="s">
        <v>327</v>
      </c>
    </row>
    <row r="366" spans="1:5" x14ac:dyDescent="0.2">
      <c r="A366" s="65" t="s">
        <v>335</v>
      </c>
      <c r="B366" s="67" t="s">
        <v>336</v>
      </c>
      <c r="C366" s="65">
        <v>2018</v>
      </c>
      <c r="D366" s="65" t="s">
        <v>337</v>
      </c>
      <c r="E366" s="1" t="s">
        <v>338</v>
      </c>
    </row>
    <row r="367" spans="1:5" x14ac:dyDescent="0.2">
      <c r="A367" s="65" t="s">
        <v>339</v>
      </c>
      <c r="B367" s="67" t="s">
        <v>340</v>
      </c>
      <c r="C367" s="65">
        <v>2019</v>
      </c>
      <c r="D367" s="65" t="s">
        <v>341</v>
      </c>
      <c r="E367" s="1" t="s">
        <v>338</v>
      </c>
    </row>
    <row r="368" spans="1:5" x14ac:dyDescent="0.2">
      <c r="A368" s="65" t="s">
        <v>342</v>
      </c>
      <c r="B368" s="67" t="s">
        <v>343</v>
      </c>
      <c r="C368" s="65">
        <v>2018</v>
      </c>
      <c r="D368" s="65" t="s">
        <v>344</v>
      </c>
      <c r="E368" s="1" t="s">
        <v>345</v>
      </c>
    </row>
    <row r="369" spans="1:5" x14ac:dyDescent="0.2">
      <c r="A369" s="65" t="s">
        <v>346</v>
      </c>
      <c r="B369" s="67" t="s">
        <v>347</v>
      </c>
      <c r="C369" s="65">
        <v>2014</v>
      </c>
      <c r="D369" s="65" t="s">
        <v>348</v>
      </c>
      <c r="E369" s="1" t="s">
        <v>345</v>
      </c>
    </row>
    <row r="370" spans="1:5" x14ac:dyDescent="0.2">
      <c r="A370" s="65" t="s">
        <v>349</v>
      </c>
      <c r="B370" s="67" t="s">
        <v>350</v>
      </c>
      <c r="C370" s="65">
        <v>2019</v>
      </c>
      <c r="D370" s="65" t="s">
        <v>351</v>
      </c>
      <c r="E370" s="1" t="s">
        <v>345</v>
      </c>
    </row>
    <row r="371" spans="1:5" x14ac:dyDescent="0.2">
      <c r="A371" s="65" t="s">
        <v>352</v>
      </c>
      <c r="B371" s="67" t="s">
        <v>353</v>
      </c>
      <c r="C371" s="65">
        <v>2019</v>
      </c>
      <c r="D371" s="65" t="s">
        <v>354</v>
      </c>
      <c r="E371" s="1" t="s">
        <v>345</v>
      </c>
    </row>
    <row r="372" spans="1:5" x14ac:dyDescent="0.2">
      <c r="A372" s="65" t="s">
        <v>355</v>
      </c>
      <c r="B372" s="67" t="s">
        <v>356</v>
      </c>
      <c r="C372" s="65">
        <v>2019</v>
      </c>
      <c r="D372" s="65" t="s">
        <v>354</v>
      </c>
      <c r="E372" s="1" t="s">
        <v>345</v>
      </c>
    </row>
    <row r="373" spans="1:5" x14ac:dyDescent="0.2">
      <c r="A373" s="65" t="s">
        <v>5870</v>
      </c>
      <c r="B373" s="67" t="s">
        <v>357</v>
      </c>
      <c r="C373" s="65">
        <v>2019</v>
      </c>
      <c r="D373" s="65" t="s">
        <v>354</v>
      </c>
      <c r="E373" s="1" t="s">
        <v>345</v>
      </c>
    </row>
    <row r="374" spans="1:5" x14ac:dyDescent="0.2">
      <c r="A374" s="65" t="s">
        <v>358</v>
      </c>
      <c r="B374" s="67" t="s">
        <v>359</v>
      </c>
      <c r="C374" s="65">
        <v>2019</v>
      </c>
      <c r="D374" s="65" t="s">
        <v>354</v>
      </c>
      <c r="E374" s="1" t="s">
        <v>345</v>
      </c>
    </row>
    <row r="375" spans="1:5" x14ac:dyDescent="0.2">
      <c r="A375" s="65" t="s">
        <v>360</v>
      </c>
      <c r="B375" s="67" t="s">
        <v>361</v>
      </c>
      <c r="C375" s="65">
        <v>2018</v>
      </c>
      <c r="D375" s="65" t="s">
        <v>354</v>
      </c>
      <c r="E375" s="1" t="s">
        <v>345</v>
      </c>
    </row>
    <row r="376" spans="1:5" x14ac:dyDescent="0.2">
      <c r="A376" s="65" t="s">
        <v>362</v>
      </c>
      <c r="B376" s="67" t="s">
        <v>363</v>
      </c>
      <c r="C376" s="65">
        <v>2018</v>
      </c>
      <c r="D376" s="65" t="s">
        <v>364</v>
      </c>
      <c r="E376" s="1" t="s">
        <v>345</v>
      </c>
    </row>
    <row r="377" spans="1:5" x14ac:dyDescent="0.2">
      <c r="A377" s="65" t="s">
        <v>365</v>
      </c>
      <c r="B377" s="67" t="s">
        <v>366</v>
      </c>
      <c r="C377" s="65">
        <v>2019</v>
      </c>
      <c r="D377" s="65" t="s">
        <v>364</v>
      </c>
      <c r="E377" s="1" t="s">
        <v>345</v>
      </c>
    </row>
    <row r="378" spans="1:5" x14ac:dyDescent="0.2">
      <c r="A378" s="65" t="s">
        <v>367</v>
      </c>
      <c r="B378" s="67" t="s">
        <v>368</v>
      </c>
      <c r="C378" s="65">
        <v>2018</v>
      </c>
      <c r="D378" s="65" t="s">
        <v>369</v>
      </c>
      <c r="E378" s="1" t="s">
        <v>370</v>
      </c>
    </row>
    <row r="379" spans="1:5" x14ac:dyDescent="0.2">
      <c r="A379" s="65" t="s">
        <v>371</v>
      </c>
      <c r="B379" s="67" t="s">
        <v>372</v>
      </c>
      <c r="C379" s="65">
        <v>2014</v>
      </c>
      <c r="D379" s="65" t="s">
        <v>373</v>
      </c>
      <c r="E379" s="1" t="s">
        <v>374</v>
      </c>
    </row>
    <row r="380" spans="1:5" x14ac:dyDescent="0.2">
      <c r="A380" s="65" t="s">
        <v>375</v>
      </c>
      <c r="B380" s="67" t="s">
        <v>376</v>
      </c>
      <c r="C380" s="65">
        <v>2019</v>
      </c>
      <c r="D380" s="65" t="s">
        <v>373</v>
      </c>
      <c r="E380" s="1" t="s">
        <v>374</v>
      </c>
    </row>
    <row r="381" spans="1:5" x14ac:dyDescent="0.2">
      <c r="A381" s="65" t="s">
        <v>377</v>
      </c>
      <c r="B381" s="67" t="s">
        <v>378</v>
      </c>
      <c r="C381" s="65">
        <v>2018</v>
      </c>
      <c r="D381" s="65" t="s">
        <v>379</v>
      </c>
      <c r="E381" s="1" t="s">
        <v>374</v>
      </c>
    </row>
    <row r="382" spans="1:5" x14ac:dyDescent="0.2">
      <c r="A382" s="65" t="s">
        <v>380</v>
      </c>
      <c r="B382" s="67" t="s">
        <v>381</v>
      </c>
      <c r="C382" s="65">
        <v>2019</v>
      </c>
      <c r="D382" s="65" t="s">
        <v>382</v>
      </c>
      <c r="E382" s="1" t="s">
        <v>381</v>
      </c>
    </row>
    <row r="383" spans="1:5" x14ac:dyDescent="0.2">
      <c r="A383" s="65" t="s">
        <v>383</v>
      </c>
      <c r="B383" s="67" t="s">
        <v>384</v>
      </c>
      <c r="C383" s="65">
        <v>2019</v>
      </c>
      <c r="D383" s="65" t="s">
        <v>385</v>
      </c>
      <c r="E383" s="1" t="s">
        <v>386</v>
      </c>
    </row>
    <row r="384" spans="1:5" x14ac:dyDescent="0.2">
      <c r="A384" s="65" t="s">
        <v>387</v>
      </c>
      <c r="B384" s="67" t="s">
        <v>388</v>
      </c>
      <c r="C384" s="65">
        <v>2019</v>
      </c>
      <c r="D384" s="65" t="s">
        <v>389</v>
      </c>
      <c r="E384" s="1" t="s">
        <v>390</v>
      </c>
    </row>
    <row r="385" spans="1:7" x14ac:dyDescent="0.2">
      <c r="A385" s="65" t="s">
        <v>391</v>
      </c>
      <c r="B385" s="67" t="s">
        <v>392</v>
      </c>
      <c r="C385" s="65">
        <v>2019</v>
      </c>
      <c r="D385" s="65" t="s">
        <v>393</v>
      </c>
      <c r="E385" s="1" t="s">
        <v>385</v>
      </c>
    </row>
    <row r="386" spans="1:7" x14ac:dyDescent="0.2">
      <c r="A386" s="65" t="s">
        <v>394</v>
      </c>
      <c r="B386" s="67" t="s">
        <v>395</v>
      </c>
      <c r="C386" s="65">
        <v>2019</v>
      </c>
      <c r="D386" s="65" t="s">
        <v>393</v>
      </c>
      <c r="E386" s="1" t="s">
        <v>385</v>
      </c>
    </row>
    <row r="387" spans="1:7" x14ac:dyDescent="0.2">
      <c r="A387" s="65" t="s">
        <v>396</v>
      </c>
      <c r="B387" s="67" t="s">
        <v>397</v>
      </c>
      <c r="C387" s="65">
        <v>2019</v>
      </c>
      <c r="D387" s="65" t="s">
        <v>398</v>
      </c>
      <c r="E387" s="1" t="s">
        <v>385</v>
      </c>
    </row>
    <row r="388" spans="1:7" x14ac:dyDescent="0.2">
      <c r="A388" s="65" t="s">
        <v>399</v>
      </c>
      <c r="B388" s="67" t="s">
        <v>400</v>
      </c>
      <c r="C388" s="65">
        <v>2014</v>
      </c>
      <c r="D388" s="65" t="s">
        <v>401</v>
      </c>
      <c r="E388" s="1" t="s">
        <v>385</v>
      </c>
    </row>
    <row r="389" spans="1:7" x14ac:dyDescent="0.2">
      <c r="A389" s="65" t="s">
        <v>402</v>
      </c>
      <c r="B389" s="67" t="s">
        <v>403</v>
      </c>
      <c r="C389" s="65">
        <v>2019</v>
      </c>
      <c r="D389" s="65" t="s">
        <v>401</v>
      </c>
      <c r="E389" s="1" t="s">
        <v>385</v>
      </c>
    </row>
    <row r="390" spans="1:7" x14ac:dyDescent="0.2">
      <c r="A390" s="65" t="s">
        <v>404</v>
      </c>
      <c r="B390" s="67" t="s">
        <v>405</v>
      </c>
      <c r="C390" s="65">
        <v>2018</v>
      </c>
      <c r="D390" s="65" t="s">
        <v>406</v>
      </c>
      <c r="E390" s="1" t="s">
        <v>385</v>
      </c>
    </row>
    <row r="391" spans="1:7" x14ac:dyDescent="0.2">
      <c r="A391" s="65" t="s">
        <v>407</v>
      </c>
      <c r="B391" s="67" t="s">
        <v>408</v>
      </c>
      <c r="C391" s="65">
        <v>2019</v>
      </c>
      <c r="D391" s="65" t="s">
        <v>409</v>
      </c>
      <c r="E391" s="1" t="s">
        <v>385</v>
      </c>
    </row>
    <row r="392" spans="1:7" x14ac:dyDescent="0.2">
      <c r="A392" s="65" t="s">
        <v>410</v>
      </c>
      <c r="B392" s="67" t="s">
        <v>411</v>
      </c>
      <c r="C392" s="65">
        <v>2019</v>
      </c>
      <c r="D392" s="65" t="s">
        <v>412</v>
      </c>
      <c r="E392" s="1" t="s">
        <v>413</v>
      </c>
    </row>
    <row r="393" spans="1:7" x14ac:dyDescent="0.2">
      <c r="A393" s="65" t="s">
        <v>414</v>
      </c>
      <c r="B393" s="67" t="s">
        <v>415</v>
      </c>
      <c r="C393" s="65">
        <v>2019</v>
      </c>
      <c r="D393" s="65" t="s">
        <v>416</v>
      </c>
      <c r="E393" s="1" t="s">
        <v>417</v>
      </c>
    </row>
    <row r="394" spans="1:7" x14ac:dyDescent="0.2">
      <c r="A394" s="65" t="s">
        <v>418</v>
      </c>
      <c r="B394" s="67" t="s">
        <v>419</v>
      </c>
      <c r="C394" s="65">
        <v>2018</v>
      </c>
      <c r="D394" s="65" t="s">
        <v>420</v>
      </c>
      <c r="E394" s="1" t="s">
        <v>417</v>
      </c>
    </row>
    <row r="395" spans="1:7" x14ac:dyDescent="0.2">
      <c r="A395" s="65" t="s">
        <v>1056</v>
      </c>
      <c r="B395" s="65" t="s">
        <v>1056</v>
      </c>
      <c r="C395" s="65">
        <v>2018</v>
      </c>
      <c r="D395" s="65" t="s">
        <v>382</v>
      </c>
      <c r="E395" s="1" t="s">
        <v>382</v>
      </c>
    </row>
    <row r="396" spans="1:7" x14ac:dyDescent="0.2">
      <c r="A396" s="65" t="s">
        <v>1057</v>
      </c>
      <c r="B396" s="67" t="s">
        <v>1058</v>
      </c>
      <c r="C396" s="65">
        <v>2019</v>
      </c>
      <c r="D396" s="65" t="s">
        <v>1059</v>
      </c>
      <c r="E396" s="1" t="s">
        <v>1060</v>
      </c>
      <c r="G396" s="83" t="s">
        <v>5847</v>
      </c>
    </row>
    <row r="397" spans="1:7" x14ac:dyDescent="0.2">
      <c r="A397" s="65" t="s">
        <v>1061</v>
      </c>
      <c r="B397" s="67" t="s">
        <v>1062</v>
      </c>
      <c r="C397" s="65">
        <v>2019</v>
      </c>
      <c r="D397" s="65" t="s">
        <v>1063</v>
      </c>
      <c r="E397" s="1" t="s">
        <v>1060</v>
      </c>
    </row>
    <row r="398" spans="1:7" x14ac:dyDescent="0.2">
      <c r="A398" s="65" t="s">
        <v>1067</v>
      </c>
      <c r="B398" s="67" t="s">
        <v>1068</v>
      </c>
      <c r="C398" s="65">
        <v>2018</v>
      </c>
      <c r="D398" s="65" t="s">
        <v>1069</v>
      </c>
      <c r="E398" s="1" t="s">
        <v>1066</v>
      </c>
    </row>
    <row r="399" spans="1:7" x14ac:dyDescent="0.2">
      <c r="A399" s="67" t="s">
        <v>1070</v>
      </c>
      <c r="B399" s="67" t="s">
        <v>1070</v>
      </c>
      <c r="C399" s="65">
        <v>2018</v>
      </c>
      <c r="D399" s="65" t="s">
        <v>1065</v>
      </c>
      <c r="E399" s="1" t="s">
        <v>1066</v>
      </c>
    </row>
    <row r="400" spans="1:7" x14ac:dyDescent="0.2">
      <c r="A400" s="65" t="s">
        <v>1071</v>
      </c>
      <c r="B400" s="67" t="s">
        <v>1072</v>
      </c>
      <c r="C400" s="65">
        <v>2018</v>
      </c>
      <c r="D400" s="65" t="s">
        <v>1065</v>
      </c>
      <c r="E400" s="1" t="s">
        <v>1066</v>
      </c>
    </row>
    <row r="401" spans="1:6" x14ac:dyDescent="0.2">
      <c r="A401" s="65" t="s">
        <v>1073</v>
      </c>
      <c r="B401" s="67" t="s">
        <v>1074</v>
      </c>
      <c r="C401" s="65">
        <v>2019</v>
      </c>
      <c r="D401" s="65" t="s">
        <v>1065</v>
      </c>
      <c r="E401" s="1" t="s">
        <v>1066</v>
      </c>
    </row>
    <row r="402" spans="1:6" x14ac:dyDescent="0.2">
      <c r="A402" s="65" t="s">
        <v>1075</v>
      </c>
      <c r="B402" s="67" t="s">
        <v>1076</v>
      </c>
      <c r="C402" s="65">
        <v>2018</v>
      </c>
      <c r="D402" s="65" t="s">
        <v>1065</v>
      </c>
      <c r="E402" s="1" t="s">
        <v>1066</v>
      </c>
    </row>
    <row r="403" spans="1:6" x14ac:dyDescent="0.2">
      <c r="A403" s="65" t="s">
        <v>1077</v>
      </c>
      <c r="B403" s="67" t="s">
        <v>1078</v>
      </c>
      <c r="C403" s="65">
        <v>2017</v>
      </c>
      <c r="D403" s="65" t="s">
        <v>1065</v>
      </c>
      <c r="E403" s="1" t="s">
        <v>1066</v>
      </c>
    </row>
    <row r="404" spans="1:6" x14ac:dyDescent="0.2">
      <c r="A404" s="65" t="s">
        <v>1079</v>
      </c>
      <c r="B404" s="67" t="s">
        <v>1080</v>
      </c>
      <c r="C404" s="65">
        <v>2019</v>
      </c>
      <c r="D404" s="65" t="s">
        <v>1065</v>
      </c>
      <c r="E404" s="1" t="s">
        <v>1066</v>
      </c>
    </row>
    <row r="405" spans="1:6" x14ac:dyDescent="0.2">
      <c r="A405" s="65" t="s">
        <v>1081</v>
      </c>
      <c r="B405" s="67" t="s">
        <v>1082</v>
      </c>
      <c r="C405" s="65">
        <v>2018</v>
      </c>
      <c r="D405" s="65" t="s">
        <v>1065</v>
      </c>
      <c r="E405" s="1" t="s">
        <v>1066</v>
      </c>
    </row>
    <row r="406" spans="1:6" x14ac:dyDescent="0.2">
      <c r="A406" s="65" t="s">
        <v>1083</v>
      </c>
      <c r="B406" s="67" t="s">
        <v>1084</v>
      </c>
      <c r="C406" s="65">
        <v>2019</v>
      </c>
      <c r="D406" s="65" t="s">
        <v>1085</v>
      </c>
      <c r="E406" s="1" t="s">
        <v>1066</v>
      </c>
    </row>
    <row r="407" spans="1:6" x14ac:dyDescent="0.2">
      <c r="A407" s="65" t="s">
        <v>1086</v>
      </c>
      <c r="B407" s="67" t="s">
        <v>1087</v>
      </c>
      <c r="C407" s="65">
        <v>2018</v>
      </c>
      <c r="D407" s="65" t="s">
        <v>1085</v>
      </c>
      <c r="E407" s="1" t="s">
        <v>1066</v>
      </c>
    </row>
    <row r="408" spans="1:6" x14ac:dyDescent="0.2">
      <c r="A408" s="65" t="s">
        <v>1088</v>
      </c>
      <c r="B408" s="67" t="s">
        <v>1089</v>
      </c>
      <c r="C408" s="65">
        <v>2019</v>
      </c>
      <c r="D408" s="65" t="s">
        <v>1090</v>
      </c>
      <c r="E408" s="1" t="s">
        <v>1091</v>
      </c>
    </row>
    <row r="409" spans="1:6" x14ac:dyDescent="0.2">
      <c r="A409" s="65" t="s">
        <v>1092</v>
      </c>
      <c r="B409" s="67" t="s">
        <v>1093</v>
      </c>
      <c r="C409" s="65">
        <v>2019</v>
      </c>
      <c r="D409" s="65" t="s">
        <v>1094</v>
      </c>
      <c r="E409" s="1" t="s">
        <v>1095</v>
      </c>
    </row>
    <row r="410" spans="1:6" x14ac:dyDescent="0.2">
      <c r="A410" s="65" t="s">
        <v>1096</v>
      </c>
      <c r="B410" s="67" t="s">
        <v>1097</v>
      </c>
      <c r="C410" s="65">
        <v>2019</v>
      </c>
      <c r="D410" s="65" t="s">
        <v>322</v>
      </c>
      <c r="E410" s="1" t="s">
        <v>1095</v>
      </c>
    </row>
    <row r="411" spans="1:6" x14ac:dyDescent="0.2">
      <c r="A411" s="65" t="s">
        <v>1098</v>
      </c>
      <c r="B411" s="67" t="s">
        <v>1099</v>
      </c>
      <c r="C411" s="65">
        <v>2019</v>
      </c>
      <c r="D411" s="65" t="s">
        <v>1100</v>
      </c>
      <c r="E411" s="1" t="s">
        <v>1095</v>
      </c>
    </row>
    <row r="412" spans="1:6" x14ac:dyDescent="0.2">
      <c r="A412" s="65" t="s">
        <v>1101</v>
      </c>
      <c r="B412" s="67" t="s">
        <v>1102</v>
      </c>
      <c r="C412" s="65">
        <v>2018</v>
      </c>
      <c r="D412" s="65" t="s">
        <v>1103</v>
      </c>
      <c r="E412" s="1" t="s">
        <v>1104</v>
      </c>
    </row>
    <row r="413" spans="1:6" x14ac:dyDescent="0.2">
      <c r="A413" s="65" t="s">
        <v>812</v>
      </c>
      <c r="B413" s="67" t="s">
        <v>813</v>
      </c>
      <c r="C413" s="65">
        <v>2014</v>
      </c>
      <c r="D413" s="65" t="s">
        <v>36</v>
      </c>
      <c r="E413" s="1" t="s">
        <v>80</v>
      </c>
      <c r="F413" s="1" t="s">
        <v>5866</v>
      </c>
    </row>
    <row r="414" spans="1:6" x14ac:dyDescent="0.2">
      <c r="A414" s="65" t="s">
        <v>5854</v>
      </c>
      <c r="B414" s="67" t="s">
        <v>814</v>
      </c>
      <c r="C414" s="65">
        <v>2018</v>
      </c>
      <c r="D414" s="65" t="s">
        <v>36</v>
      </c>
      <c r="E414" s="1" t="s">
        <v>80</v>
      </c>
      <c r="F414" s="1" t="s">
        <v>5866</v>
      </c>
    </row>
    <row r="415" spans="1:6" x14ac:dyDescent="0.2">
      <c r="A415" s="65" t="s">
        <v>5855</v>
      </c>
      <c r="B415" s="67" t="s">
        <v>815</v>
      </c>
      <c r="C415" s="65">
        <v>2018</v>
      </c>
      <c r="D415" s="65" t="s">
        <v>36</v>
      </c>
      <c r="E415" s="1" t="s">
        <v>80</v>
      </c>
      <c r="F415" s="1" t="s">
        <v>5866</v>
      </c>
    </row>
    <row r="416" spans="1:6" x14ac:dyDescent="0.2">
      <c r="A416" s="67" t="s">
        <v>423</v>
      </c>
      <c r="B416" s="67" t="s">
        <v>423</v>
      </c>
      <c r="C416" s="65">
        <v>2018</v>
      </c>
      <c r="D416" s="65" t="s">
        <v>33</v>
      </c>
      <c r="E416" s="1" t="s">
        <v>80</v>
      </c>
      <c r="F416" s="1" t="s">
        <v>5866</v>
      </c>
    </row>
    <row r="417" spans="1:7" x14ac:dyDescent="0.2">
      <c r="A417" s="65" t="s">
        <v>424</v>
      </c>
      <c r="B417" s="67" t="s">
        <v>425</v>
      </c>
      <c r="C417" s="65">
        <v>2014</v>
      </c>
      <c r="D417" s="65" t="s">
        <v>33</v>
      </c>
      <c r="E417" s="1" t="s">
        <v>80</v>
      </c>
      <c r="F417" s="1" t="s">
        <v>5866</v>
      </c>
    </row>
    <row r="418" spans="1:7" x14ac:dyDescent="0.2">
      <c r="A418" s="67" t="s">
        <v>426</v>
      </c>
      <c r="B418" s="67" t="s">
        <v>427</v>
      </c>
      <c r="C418" s="65">
        <v>2015</v>
      </c>
      <c r="D418" s="65" t="s">
        <v>33</v>
      </c>
      <c r="E418" s="1" t="s">
        <v>80</v>
      </c>
      <c r="F418" s="1" t="s">
        <v>5866</v>
      </c>
    </row>
    <row r="419" spans="1:7" x14ac:dyDescent="0.2">
      <c r="A419" s="76" t="s">
        <v>562</v>
      </c>
      <c r="B419" s="77" t="s">
        <v>563</v>
      </c>
      <c r="C419" s="76">
        <v>2015</v>
      </c>
      <c r="D419" s="76" t="s">
        <v>33</v>
      </c>
      <c r="E419" s="78" t="s">
        <v>80</v>
      </c>
      <c r="F419" s="1" t="s">
        <v>5866</v>
      </c>
      <c r="G419" s="85"/>
    </row>
    <row r="420" spans="1:7" x14ac:dyDescent="0.2">
      <c r="A420" s="65" t="s">
        <v>428</v>
      </c>
      <c r="B420" s="67" t="s">
        <v>429</v>
      </c>
      <c r="C420" s="65">
        <v>2014</v>
      </c>
      <c r="D420" s="65" t="s">
        <v>33</v>
      </c>
      <c r="E420" s="1" t="s">
        <v>80</v>
      </c>
      <c r="F420" s="1" t="s">
        <v>5866</v>
      </c>
    </row>
    <row r="421" spans="1:7" x14ac:dyDescent="0.2">
      <c r="A421" s="65" t="s">
        <v>430</v>
      </c>
      <c r="B421" s="67" t="s">
        <v>431</v>
      </c>
      <c r="C421" s="65">
        <v>2015</v>
      </c>
      <c r="D421" s="65" t="s">
        <v>35</v>
      </c>
      <c r="E421" s="1" t="s">
        <v>80</v>
      </c>
      <c r="F421" s="1" t="s">
        <v>5866</v>
      </c>
    </row>
    <row r="422" spans="1:7" x14ac:dyDescent="0.2">
      <c r="A422" s="65" t="s">
        <v>432</v>
      </c>
      <c r="B422" s="67" t="s">
        <v>433</v>
      </c>
      <c r="C422" s="65">
        <v>2014</v>
      </c>
      <c r="D422" s="65" t="s">
        <v>35</v>
      </c>
      <c r="E422" s="1" t="s">
        <v>80</v>
      </c>
      <c r="F422" s="1" t="s">
        <v>5866</v>
      </c>
    </row>
    <row r="423" spans="1:7" x14ac:dyDescent="0.2">
      <c r="A423" s="65" t="s">
        <v>434</v>
      </c>
      <c r="B423" s="67" t="s">
        <v>435</v>
      </c>
      <c r="C423" s="65">
        <v>2014</v>
      </c>
      <c r="D423" s="65" t="s">
        <v>35</v>
      </c>
      <c r="E423" s="1" t="s">
        <v>80</v>
      </c>
      <c r="F423" s="1" t="s">
        <v>5866</v>
      </c>
    </row>
    <row r="424" spans="1:7" x14ac:dyDescent="0.2">
      <c r="A424" s="65" t="s">
        <v>436</v>
      </c>
      <c r="B424" s="67" t="s">
        <v>437</v>
      </c>
      <c r="C424" s="65">
        <v>2019</v>
      </c>
      <c r="D424" s="65" t="s">
        <v>35</v>
      </c>
      <c r="E424" s="1" t="s">
        <v>80</v>
      </c>
      <c r="F424" s="1" t="s">
        <v>5866</v>
      </c>
    </row>
    <row r="425" spans="1:7" x14ac:dyDescent="0.2">
      <c r="A425" s="67" t="s">
        <v>438</v>
      </c>
      <c r="B425" s="67" t="s">
        <v>438</v>
      </c>
      <c r="C425" s="65">
        <v>2018</v>
      </c>
      <c r="D425" s="65" t="s">
        <v>35</v>
      </c>
      <c r="E425" s="1" t="s">
        <v>80</v>
      </c>
      <c r="F425" s="1" t="s">
        <v>5866</v>
      </c>
    </row>
    <row r="426" spans="1:7" x14ac:dyDescent="0.2">
      <c r="A426" s="65" t="s">
        <v>439</v>
      </c>
      <c r="B426" s="67" t="s">
        <v>440</v>
      </c>
      <c r="C426" s="65">
        <v>2014</v>
      </c>
      <c r="D426" s="65" t="s">
        <v>35</v>
      </c>
      <c r="E426" s="1" t="s">
        <v>80</v>
      </c>
      <c r="F426" s="1" t="s">
        <v>5866</v>
      </c>
    </row>
    <row r="427" spans="1:7" x14ac:dyDescent="0.2">
      <c r="A427" s="67" t="s">
        <v>443</v>
      </c>
      <c r="B427" s="67" t="s">
        <v>443</v>
      </c>
      <c r="C427" s="65">
        <v>2018</v>
      </c>
      <c r="D427" s="65" t="s">
        <v>44</v>
      </c>
      <c r="E427" s="1" t="s">
        <v>80</v>
      </c>
      <c r="F427" s="1" t="s">
        <v>5866</v>
      </c>
    </row>
    <row r="428" spans="1:7" x14ac:dyDescent="0.2">
      <c r="A428" s="67" t="s">
        <v>444</v>
      </c>
      <c r="B428" s="67" t="s">
        <v>444</v>
      </c>
      <c r="C428" s="65">
        <v>2018</v>
      </c>
      <c r="D428" s="65" t="s">
        <v>32</v>
      </c>
      <c r="E428" s="1" t="s">
        <v>80</v>
      </c>
      <c r="F428" s="1" t="s">
        <v>5866</v>
      </c>
    </row>
    <row r="429" spans="1:7" x14ac:dyDescent="0.2">
      <c r="A429" s="67" t="s">
        <v>445</v>
      </c>
      <c r="B429" s="67" t="s">
        <v>446</v>
      </c>
      <c r="C429" s="65">
        <v>2018</v>
      </c>
      <c r="D429" s="65" t="s">
        <v>447</v>
      </c>
      <c r="E429" s="1" t="s">
        <v>80</v>
      </c>
      <c r="F429" s="1" t="s">
        <v>5866</v>
      </c>
    </row>
    <row r="430" spans="1:7" x14ac:dyDescent="0.2">
      <c r="A430" s="67" t="s">
        <v>448</v>
      </c>
      <c r="B430" s="67" t="s">
        <v>448</v>
      </c>
      <c r="C430" s="65">
        <v>2018</v>
      </c>
      <c r="D430" s="65" t="s">
        <v>38</v>
      </c>
      <c r="E430" s="1" t="s">
        <v>80</v>
      </c>
      <c r="F430" s="1" t="s">
        <v>5866</v>
      </c>
    </row>
    <row r="431" spans="1:7" x14ac:dyDescent="0.2">
      <c r="A431" s="65" t="s">
        <v>449</v>
      </c>
      <c r="B431" s="67" t="s">
        <v>450</v>
      </c>
      <c r="C431" s="65">
        <v>2014</v>
      </c>
      <c r="D431" s="65" t="s">
        <v>50</v>
      </c>
      <c r="E431" s="1" t="s">
        <v>80</v>
      </c>
      <c r="F431" s="1" t="s">
        <v>5866</v>
      </c>
    </row>
    <row r="432" spans="1:7" x14ac:dyDescent="0.2">
      <c r="A432" s="67" t="s">
        <v>451</v>
      </c>
      <c r="B432" s="67" t="s">
        <v>451</v>
      </c>
      <c r="C432" s="65">
        <v>2018</v>
      </c>
      <c r="D432" s="65" t="s">
        <v>382</v>
      </c>
      <c r="E432" s="1" t="s">
        <v>80</v>
      </c>
      <c r="F432" s="1" t="s">
        <v>5866</v>
      </c>
    </row>
    <row r="433" spans="1:7" x14ac:dyDescent="0.2">
      <c r="A433" s="65" t="s">
        <v>452</v>
      </c>
      <c r="B433" s="67" t="s">
        <v>453</v>
      </c>
      <c r="C433" s="65">
        <v>2014</v>
      </c>
      <c r="D433" s="65" t="s">
        <v>43</v>
      </c>
      <c r="E433" s="1" t="s">
        <v>80</v>
      </c>
      <c r="F433" s="1" t="s">
        <v>5866</v>
      </c>
    </row>
    <row r="434" spans="1:7" x14ac:dyDescent="0.2">
      <c r="A434" s="67" t="s">
        <v>454</v>
      </c>
      <c r="B434" s="67" t="s">
        <v>454</v>
      </c>
      <c r="C434" s="65">
        <v>2014</v>
      </c>
      <c r="D434" s="65" t="s">
        <v>43</v>
      </c>
      <c r="E434" s="1" t="s">
        <v>80</v>
      </c>
      <c r="F434" s="1" t="s">
        <v>5866</v>
      </c>
      <c r="G434" s="83" t="s">
        <v>5845</v>
      </c>
    </row>
    <row r="435" spans="1:7" x14ac:dyDescent="0.2">
      <c r="A435" s="65" t="s">
        <v>455</v>
      </c>
      <c r="B435" s="67" t="s">
        <v>456</v>
      </c>
      <c r="C435" s="65">
        <v>2014</v>
      </c>
      <c r="D435" s="65" t="s">
        <v>46</v>
      </c>
      <c r="E435" s="1" t="s">
        <v>80</v>
      </c>
      <c r="F435" s="1" t="s">
        <v>5866</v>
      </c>
    </row>
    <row r="436" spans="1:7" x14ac:dyDescent="0.2">
      <c r="A436" s="67" t="s">
        <v>457</v>
      </c>
      <c r="B436" s="67" t="s">
        <v>458</v>
      </c>
      <c r="C436" s="65">
        <v>2018</v>
      </c>
      <c r="D436" s="65" t="s">
        <v>46</v>
      </c>
      <c r="E436" s="1" t="s">
        <v>80</v>
      </c>
      <c r="F436" s="1" t="s">
        <v>5866</v>
      </c>
    </row>
    <row r="437" spans="1:7" x14ac:dyDescent="0.2">
      <c r="A437" s="67" t="s">
        <v>459</v>
      </c>
      <c r="B437" s="67" t="s">
        <v>460</v>
      </c>
      <c r="C437" s="65">
        <v>2018</v>
      </c>
      <c r="D437" s="65" t="s">
        <v>34</v>
      </c>
      <c r="E437" s="1" t="s">
        <v>80</v>
      </c>
      <c r="F437" s="1" t="s">
        <v>5866</v>
      </c>
    </row>
    <row r="438" spans="1:7" x14ac:dyDescent="0.2">
      <c r="A438" s="67" t="s">
        <v>461</v>
      </c>
      <c r="B438" s="67" t="s">
        <v>461</v>
      </c>
      <c r="C438" s="65">
        <v>2018</v>
      </c>
      <c r="D438" s="65" t="s">
        <v>34</v>
      </c>
      <c r="E438" s="1" t="s">
        <v>80</v>
      </c>
      <c r="F438" s="1" t="s">
        <v>5866</v>
      </c>
    </row>
    <row r="439" spans="1:7" x14ac:dyDescent="0.2">
      <c r="A439" s="67" t="s">
        <v>462</v>
      </c>
      <c r="B439" s="67" t="s">
        <v>462</v>
      </c>
      <c r="C439" s="65">
        <v>2014</v>
      </c>
      <c r="D439" s="65" t="s">
        <v>34</v>
      </c>
      <c r="E439" s="1" t="s">
        <v>80</v>
      </c>
      <c r="F439" s="1" t="s">
        <v>5866</v>
      </c>
    </row>
    <row r="440" spans="1:7" x14ac:dyDescent="0.2">
      <c r="A440" s="67" t="s">
        <v>463</v>
      </c>
      <c r="B440" s="67" t="s">
        <v>463</v>
      </c>
      <c r="C440" s="65">
        <v>2014</v>
      </c>
      <c r="D440" s="65" t="s">
        <v>34</v>
      </c>
      <c r="E440" s="1" t="s">
        <v>80</v>
      </c>
      <c r="F440" s="1" t="s">
        <v>5866</v>
      </c>
    </row>
    <row r="441" spans="1:7" x14ac:dyDescent="0.2">
      <c r="A441" s="67" t="s">
        <v>464</v>
      </c>
      <c r="B441" s="67" t="s">
        <v>464</v>
      </c>
      <c r="C441" s="65">
        <v>2015</v>
      </c>
      <c r="D441" s="65" t="s">
        <v>34</v>
      </c>
      <c r="E441" s="1" t="s">
        <v>80</v>
      </c>
      <c r="F441" s="1" t="s">
        <v>5866</v>
      </c>
    </row>
    <row r="442" spans="1:7" x14ac:dyDescent="0.2">
      <c r="A442" s="67" t="s">
        <v>465</v>
      </c>
      <c r="B442" s="67" t="s">
        <v>465</v>
      </c>
      <c r="C442" s="65">
        <v>2018</v>
      </c>
      <c r="D442" s="65" t="s">
        <v>34</v>
      </c>
      <c r="E442" s="1" t="s">
        <v>80</v>
      </c>
      <c r="F442" s="1" t="s">
        <v>5866</v>
      </c>
    </row>
    <row r="443" spans="1:7" x14ac:dyDescent="0.2">
      <c r="A443" s="65" t="s">
        <v>466</v>
      </c>
      <c r="B443" s="67" t="s">
        <v>467</v>
      </c>
      <c r="C443" s="65">
        <v>2014</v>
      </c>
      <c r="D443" s="65" t="s">
        <v>34</v>
      </c>
      <c r="E443" s="1" t="s">
        <v>80</v>
      </c>
      <c r="F443" s="1" t="s">
        <v>5866</v>
      </c>
    </row>
    <row r="444" spans="1:7" x14ac:dyDescent="0.2">
      <c r="A444" s="65" t="s">
        <v>441</v>
      </c>
      <c r="B444" s="67" t="s">
        <v>442</v>
      </c>
      <c r="C444" s="65">
        <v>2014</v>
      </c>
      <c r="D444" s="65" t="s">
        <v>34</v>
      </c>
      <c r="E444" s="1" t="s">
        <v>80</v>
      </c>
      <c r="F444" s="1" t="s">
        <v>5866</v>
      </c>
    </row>
    <row r="445" spans="1:7" x14ac:dyDescent="0.2">
      <c r="A445" s="67" t="s">
        <v>468</v>
      </c>
      <c r="B445" s="67" t="s">
        <v>469</v>
      </c>
      <c r="C445" s="65">
        <v>2018</v>
      </c>
      <c r="D445" s="65" t="s">
        <v>53</v>
      </c>
      <c r="E445" s="1" t="s">
        <v>80</v>
      </c>
      <c r="F445" s="1" t="s">
        <v>5866</v>
      </c>
    </row>
    <row r="446" spans="1:7" x14ac:dyDescent="0.2">
      <c r="A446" s="65" t="s">
        <v>421</v>
      </c>
      <c r="B446" s="67" t="s">
        <v>422</v>
      </c>
      <c r="C446" s="65">
        <v>2014</v>
      </c>
      <c r="D446" s="65" t="s">
        <v>53</v>
      </c>
      <c r="E446" s="1" t="s">
        <v>80</v>
      </c>
      <c r="F446" s="1" t="s">
        <v>5866</v>
      </c>
    </row>
    <row r="447" spans="1:7" x14ac:dyDescent="0.2">
      <c r="A447" s="67" t="s">
        <v>470</v>
      </c>
      <c r="B447" s="67" t="s">
        <v>470</v>
      </c>
      <c r="C447" s="65">
        <v>2018</v>
      </c>
      <c r="D447" s="65" t="s">
        <v>53</v>
      </c>
      <c r="E447" s="1" t="s">
        <v>80</v>
      </c>
      <c r="F447" s="1" t="s">
        <v>5866</v>
      </c>
    </row>
    <row r="448" spans="1:7" x14ac:dyDescent="0.2">
      <c r="A448" s="67" t="s">
        <v>1039</v>
      </c>
      <c r="B448" s="67" t="s">
        <v>1039</v>
      </c>
      <c r="C448" s="65">
        <v>2018</v>
      </c>
      <c r="D448" s="65" t="s">
        <v>382</v>
      </c>
      <c r="E448" s="1" t="s">
        <v>382</v>
      </c>
      <c r="F448" s="1" t="s">
        <v>5866</v>
      </c>
    </row>
    <row r="449" spans="1:6" x14ac:dyDescent="0.2">
      <c r="A449" s="67" t="s">
        <v>1064</v>
      </c>
      <c r="B449" s="67" t="s">
        <v>1064</v>
      </c>
      <c r="C449" s="65">
        <v>2014</v>
      </c>
      <c r="D449" s="65" t="s">
        <v>1065</v>
      </c>
      <c r="E449" s="1" t="s">
        <v>1066</v>
      </c>
      <c r="F449" s="1" t="s">
        <v>5866</v>
      </c>
    </row>
    <row r="450" spans="1:6" x14ac:dyDescent="0.2">
      <c r="A450" s="65" t="s">
        <v>1040</v>
      </c>
      <c r="B450" s="65" t="s">
        <v>382</v>
      </c>
      <c r="C450" s="65">
        <v>2015</v>
      </c>
      <c r="D450" s="65" t="s">
        <v>382</v>
      </c>
      <c r="E450" s="1" t="s">
        <v>382</v>
      </c>
      <c r="F450" s="1" t="s">
        <v>1041</v>
      </c>
    </row>
    <row r="451" spans="1:6" x14ac:dyDescent="0.2">
      <c r="A451" s="65" t="s">
        <v>5849</v>
      </c>
      <c r="B451" s="65" t="s">
        <v>382</v>
      </c>
      <c r="C451" s="65">
        <v>2015</v>
      </c>
      <c r="D451" s="65" t="s">
        <v>382</v>
      </c>
      <c r="E451" s="1" t="s">
        <v>382</v>
      </c>
      <c r="F451" s="1" t="s">
        <v>1041</v>
      </c>
    </row>
    <row r="452" spans="1:6" x14ac:dyDescent="0.2">
      <c r="A452" s="65" t="s">
        <v>1042</v>
      </c>
      <c r="B452" s="65" t="s">
        <v>382</v>
      </c>
      <c r="C452" s="65">
        <v>2015</v>
      </c>
      <c r="D452" s="65" t="s">
        <v>382</v>
      </c>
      <c r="E452" s="1" t="s">
        <v>382</v>
      </c>
      <c r="F452" s="1" t="s">
        <v>1041</v>
      </c>
    </row>
    <row r="453" spans="1:6" x14ac:dyDescent="0.2">
      <c r="A453" s="65" t="s">
        <v>1043</v>
      </c>
      <c r="B453" s="65" t="s">
        <v>382</v>
      </c>
      <c r="C453" s="65">
        <v>2015</v>
      </c>
      <c r="D453" s="65" t="s">
        <v>382</v>
      </c>
      <c r="E453" s="1" t="s">
        <v>382</v>
      </c>
      <c r="F453" s="1" t="s">
        <v>1041</v>
      </c>
    </row>
    <row r="454" spans="1:6" x14ac:dyDescent="0.2">
      <c r="A454" s="65" t="s">
        <v>1044</v>
      </c>
      <c r="B454" s="65" t="s">
        <v>382</v>
      </c>
      <c r="C454" s="65">
        <v>2015</v>
      </c>
      <c r="D454" s="65" t="s">
        <v>382</v>
      </c>
      <c r="E454" s="1" t="s">
        <v>382</v>
      </c>
      <c r="F454" s="1" t="s">
        <v>1041</v>
      </c>
    </row>
    <row r="455" spans="1:6" x14ac:dyDescent="0.2">
      <c r="A455" s="65" t="s">
        <v>1045</v>
      </c>
      <c r="B455" s="65" t="s">
        <v>382</v>
      </c>
      <c r="C455" s="65">
        <v>2015</v>
      </c>
      <c r="D455" s="65" t="s">
        <v>382</v>
      </c>
      <c r="E455" s="1" t="s">
        <v>382</v>
      </c>
      <c r="F455" s="1" t="s">
        <v>1041</v>
      </c>
    </row>
    <row r="456" spans="1:6" x14ac:dyDescent="0.2">
      <c r="A456" s="65" t="s">
        <v>1046</v>
      </c>
      <c r="B456" s="65" t="s">
        <v>382</v>
      </c>
      <c r="C456" s="65">
        <v>2015</v>
      </c>
      <c r="D456" s="65" t="s">
        <v>382</v>
      </c>
      <c r="E456" s="1" t="s">
        <v>382</v>
      </c>
      <c r="F456" s="1" t="s">
        <v>1041</v>
      </c>
    </row>
    <row r="457" spans="1:6" x14ac:dyDescent="0.2">
      <c r="A457" s="65" t="s">
        <v>1047</v>
      </c>
      <c r="B457" s="65" t="s">
        <v>382</v>
      </c>
      <c r="C457" s="65">
        <v>2015</v>
      </c>
      <c r="D457" s="65" t="s">
        <v>382</v>
      </c>
      <c r="E457" s="1" t="s">
        <v>382</v>
      </c>
      <c r="F457" s="1" t="s">
        <v>1041</v>
      </c>
    </row>
    <row r="458" spans="1:6" x14ac:dyDescent="0.2">
      <c r="A458" s="65" t="s">
        <v>1048</v>
      </c>
      <c r="B458" s="65" t="s">
        <v>382</v>
      </c>
      <c r="C458" s="65">
        <v>2015</v>
      </c>
      <c r="D458" s="65" t="s">
        <v>382</v>
      </c>
      <c r="E458" s="1" t="s">
        <v>382</v>
      </c>
      <c r="F458" s="1" t="s">
        <v>1041</v>
      </c>
    </row>
    <row r="459" spans="1:6" x14ac:dyDescent="0.2">
      <c r="A459" s="65" t="s">
        <v>1049</v>
      </c>
      <c r="B459" s="65" t="s">
        <v>382</v>
      </c>
      <c r="C459" s="65">
        <v>2015</v>
      </c>
      <c r="D459" s="65" t="s">
        <v>382</v>
      </c>
      <c r="E459" s="1" t="s">
        <v>382</v>
      </c>
      <c r="F459" s="1" t="s">
        <v>1041</v>
      </c>
    </row>
    <row r="460" spans="1:6" x14ac:dyDescent="0.2">
      <c r="A460" s="65" t="s">
        <v>1050</v>
      </c>
      <c r="B460" s="65" t="s">
        <v>382</v>
      </c>
      <c r="C460" s="65">
        <v>2015</v>
      </c>
      <c r="D460" s="65" t="s">
        <v>382</v>
      </c>
      <c r="E460" s="1" t="s">
        <v>382</v>
      </c>
      <c r="F460" s="1" t="s">
        <v>1041</v>
      </c>
    </row>
    <row r="461" spans="1:6" x14ac:dyDescent="0.2">
      <c r="A461" s="65" t="s">
        <v>1051</v>
      </c>
      <c r="B461" s="65" t="s">
        <v>382</v>
      </c>
      <c r="C461" s="65">
        <v>2015</v>
      </c>
      <c r="D461" s="65" t="s">
        <v>382</v>
      </c>
      <c r="E461" s="1" t="s">
        <v>382</v>
      </c>
      <c r="F461" s="1" t="s">
        <v>1041</v>
      </c>
    </row>
    <row r="462" spans="1:6" x14ac:dyDescent="0.2">
      <c r="A462" s="65" t="s">
        <v>1052</v>
      </c>
      <c r="B462" s="65" t="s">
        <v>382</v>
      </c>
      <c r="C462" s="65">
        <v>2015</v>
      </c>
      <c r="D462" s="65" t="s">
        <v>382</v>
      </c>
      <c r="E462" s="1" t="s">
        <v>382</v>
      </c>
      <c r="F462" s="1" t="s">
        <v>1041</v>
      </c>
    </row>
    <row r="463" spans="1:6" x14ac:dyDescent="0.2">
      <c r="A463" s="65" t="s">
        <v>1053</v>
      </c>
      <c r="B463" s="65" t="s">
        <v>382</v>
      </c>
      <c r="C463" s="65">
        <v>2015</v>
      </c>
      <c r="D463" s="65" t="s">
        <v>382</v>
      </c>
      <c r="E463" s="1" t="s">
        <v>382</v>
      </c>
      <c r="F463" s="1" t="s">
        <v>1041</v>
      </c>
    </row>
    <row r="464" spans="1:6" x14ac:dyDescent="0.2">
      <c r="A464" s="65" t="s">
        <v>1054</v>
      </c>
      <c r="B464" s="65" t="s">
        <v>382</v>
      </c>
      <c r="C464" s="65">
        <v>2015</v>
      </c>
      <c r="D464" s="65" t="s">
        <v>382</v>
      </c>
      <c r="E464" s="1" t="s">
        <v>382</v>
      </c>
      <c r="F464" s="1" t="s">
        <v>1041</v>
      </c>
    </row>
    <row r="465" spans="1:7" x14ac:dyDescent="0.2">
      <c r="A465" s="65" t="s">
        <v>1055</v>
      </c>
      <c r="B465" s="65" t="s">
        <v>382</v>
      </c>
      <c r="C465" s="65">
        <v>2015</v>
      </c>
      <c r="D465" s="65" t="s">
        <v>382</v>
      </c>
      <c r="E465" s="1" t="s">
        <v>382</v>
      </c>
      <c r="F465" s="1" t="s">
        <v>1041</v>
      </c>
      <c r="G465" s="83" t="s">
        <v>5848</v>
      </c>
    </row>
    <row r="467" spans="1:7" x14ac:dyDescent="0.2">
      <c r="A467" s="63" t="s">
        <v>5780</v>
      </c>
      <c r="B467" s="63"/>
      <c r="C467" s="63"/>
      <c r="D467" s="63"/>
      <c r="E467" s="63"/>
    </row>
    <row r="468" spans="1:7" x14ac:dyDescent="0.2">
      <c r="A468" s="63" t="s">
        <v>5784</v>
      </c>
      <c r="B468" s="63"/>
      <c r="C468" s="63"/>
      <c r="D468" s="41"/>
      <c r="E468" s="41"/>
      <c r="F468" s="41"/>
    </row>
    <row r="469" spans="1:7" x14ac:dyDescent="0.2">
      <c r="A469" s="1"/>
      <c r="B469" s="1"/>
      <c r="C469" s="1"/>
      <c r="D469" s="41"/>
      <c r="E469" s="41"/>
      <c r="F469" s="41"/>
    </row>
    <row r="470" spans="1:7" s="17" customFormat="1" ht="64" x14ac:dyDescent="0.2">
      <c r="A470" s="72" t="s">
        <v>5806</v>
      </c>
      <c r="B470" s="72" t="s">
        <v>1106</v>
      </c>
      <c r="C470" s="72" t="s">
        <v>5807</v>
      </c>
      <c r="D470" s="66"/>
      <c r="G470" s="73"/>
    </row>
    <row r="471" spans="1:7" ht="18" x14ac:dyDescent="0.2">
      <c r="A471" s="68" t="s">
        <v>479</v>
      </c>
      <c r="B471" s="69" t="s">
        <v>480</v>
      </c>
      <c r="C471" s="70">
        <v>2</v>
      </c>
    </row>
    <row r="472" spans="1:7" ht="18" x14ac:dyDescent="0.2">
      <c r="A472" s="68" t="s">
        <v>572</v>
      </c>
      <c r="B472" s="69" t="s">
        <v>573</v>
      </c>
      <c r="C472" s="70">
        <v>2</v>
      </c>
    </row>
    <row r="473" spans="1:7" ht="18" x14ac:dyDescent="0.2">
      <c r="A473" s="68" t="s">
        <v>432</v>
      </c>
      <c r="B473" s="69" t="s">
        <v>433</v>
      </c>
      <c r="C473" s="70">
        <v>2</v>
      </c>
    </row>
    <row r="474" spans="1:7" ht="18" x14ac:dyDescent="0.2">
      <c r="A474" s="68" t="s">
        <v>580</v>
      </c>
      <c r="B474" s="69" t="s">
        <v>581</v>
      </c>
      <c r="C474" s="70">
        <v>2</v>
      </c>
    </row>
    <row r="475" spans="1:7" ht="18" x14ac:dyDescent="0.2">
      <c r="A475" s="70" t="s">
        <v>485</v>
      </c>
      <c r="B475" s="71" t="s">
        <v>486</v>
      </c>
      <c r="C475" s="70">
        <v>2</v>
      </c>
    </row>
    <row r="476" spans="1:7" ht="18" x14ac:dyDescent="0.2">
      <c r="A476" s="68" t="s">
        <v>955</v>
      </c>
      <c r="B476" s="71" t="s">
        <v>5786</v>
      </c>
      <c r="C476" s="70">
        <v>2</v>
      </c>
    </row>
    <row r="477" spans="1:7" ht="18" x14ac:dyDescent="0.2">
      <c r="A477" s="70" t="s">
        <v>893</v>
      </c>
      <c r="B477" s="71" t="s">
        <v>894</v>
      </c>
      <c r="C477" s="70">
        <v>2</v>
      </c>
    </row>
    <row r="478" spans="1:7" ht="18" x14ac:dyDescent="0.2">
      <c r="A478" s="68" t="s">
        <v>434</v>
      </c>
      <c r="B478" s="69" t="s">
        <v>435</v>
      </c>
      <c r="C478" s="70">
        <v>2</v>
      </c>
    </row>
    <row r="479" spans="1:7" ht="18" x14ac:dyDescent="0.2">
      <c r="A479" s="70" t="s">
        <v>5793</v>
      </c>
      <c r="B479" s="71" t="s">
        <v>5794</v>
      </c>
      <c r="C479" s="70">
        <v>2</v>
      </c>
    </row>
    <row r="480" spans="1:7" ht="18" x14ac:dyDescent="0.2">
      <c r="A480" s="68" t="s">
        <v>582</v>
      </c>
      <c r="B480" s="71" t="s">
        <v>583</v>
      </c>
      <c r="C480" s="70">
        <v>2</v>
      </c>
    </row>
    <row r="481" spans="1:3" ht="18" x14ac:dyDescent="0.2">
      <c r="A481" s="68" t="s">
        <v>5797</v>
      </c>
      <c r="B481" s="69" t="s">
        <v>966</v>
      </c>
      <c r="C481" s="70">
        <v>2</v>
      </c>
    </row>
    <row r="482" spans="1:3" ht="18" x14ac:dyDescent="0.2">
      <c r="A482" s="68" t="s">
        <v>897</v>
      </c>
      <c r="B482" s="69" t="s">
        <v>898</v>
      </c>
      <c r="C482" s="70">
        <v>2</v>
      </c>
    </row>
    <row r="483" spans="1:3" ht="18" x14ac:dyDescent="0.2">
      <c r="A483" s="68" t="s">
        <v>598</v>
      </c>
      <c r="B483" s="69" t="s">
        <v>599</v>
      </c>
      <c r="C483" s="70">
        <v>2</v>
      </c>
    </row>
    <row r="484" spans="1:3" ht="18" x14ac:dyDescent="0.2">
      <c r="A484" s="68" t="s">
        <v>765</v>
      </c>
      <c r="B484" s="69" t="s">
        <v>766</v>
      </c>
      <c r="C484" s="70">
        <v>2</v>
      </c>
    </row>
    <row r="485" spans="1:3" ht="18" x14ac:dyDescent="0.2">
      <c r="A485" s="68" t="s">
        <v>769</v>
      </c>
      <c r="B485" s="69" t="s">
        <v>770</v>
      </c>
      <c r="C485" s="70">
        <v>2</v>
      </c>
    </row>
    <row r="486" spans="1:3" ht="18" x14ac:dyDescent="0.2">
      <c r="A486" s="70" t="s">
        <v>780</v>
      </c>
      <c r="B486" s="71" t="s">
        <v>781</v>
      </c>
      <c r="C486" s="70">
        <v>2</v>
      </c>
    </row>
    <row r="487" spans="1:3" ht="18" x14ac:dyDescent="0.2">
      <c r="A487" s="68" t="s">
        <v>606</v>
      </c>
      <c r="B487" s="69" t="s">
        <v>607</v>
      </c>
      <c r="C487" s="70">
        <v>2</v>
      </c>
    </row>
    <row r="488" spans="1:3" ht="18" x14ac:dyDescent="0.2">
      <c r="A488" s="68" t="s">
        <v>608</v>
      </c>
      <c r="B488" s="69" t="s">
        <v>609</v>
      </c>
      <c r="C488" s="70">
        <v>2</v>
      </c>
    </row>
    <row r="489" spans="1:3" ht="18" x14ac:dyDescent="0.2">
      <c r="A489" s="68" t="s">
        <v>501</v>
      </c>
      <c r="B489" s="69" t="s">
        <v>502</v>
      </c>
      <c r="C489" s="70">
        <v>2</v>
      </c>
    </row>
    <row r="490" spans="1:3" ht="18" x14ac:dyDescent="0.2">
      <c r="A490" s="68" t="s">
        <v>614</v>
      </c>
      <c r="B490" s="71" t="s">
        <v>615</v>
      </c>
      <c r="C490" s="70">
        <v>2</v>
      </c>
    </row>
    <row r="491" spans="1:3" ht="18" x14ac:dyDescent="0.2">
      <c r="A491" s="68" t="s">
        <v>471</v>
      </c>
      <c r="B491" s="69" t="s">
        <v>472</v>
      </c>
      <c r="C491" s="70">
        <v>2</v>
      </c>
    </row>
    <row r="492" spans="1:3" ht="18" x14ac:dyDescent="0.2">
      <c r="A492" s="68" t="s">
        <v>466</v>
      </c>
      <c r="B492" s="69" t="s">
        <v>467</v>
      </c>
      <c r="C492" s="70">
        <v>2</v>
      </c>
    </row>
    <row r="493" spans="1:3" ht="18" x14ac:dyDescent="0.2">
      <c r="A493" s="68" t="s">
        <v>983</v>
      </c>
      <c r="B493" s="69" t="s">
        <v>984</v>
      </c>
      <c r="C493" s="70">
        <v>2</v>
      </c>
    </row>
    <row r="494" spans="1:3" ht="18" x14ac:dyDescent="0.2">
      <c r="A494" s="68" t="s">
        <v>618</v>
      </c>
      <c r="B494" s="69" t="s">
        <v>619</v>
      </c>
      <c r="C494" s="70">
        <v>2</v>
      </c>
    </row>
    <row r="495" spans="1:3" ht="18" x14ac:dyDescent="0.2">
      <c r="A495" s="70" t="s">
        <v>632</v>
      </c>
      <c r="B495" s="71" t="s">
        <v>633</v>
      </c>
      <c r="C495" s="70">
        <v>2</v>
      </c>
    </row>
    <row r="496" spans="1:3" ht="18" x14ac:dyDescent="0.2">
      <c r="A496" s="68" t="s">
        <v>5785</v>
      </c>
      <c r="B496" s="69" t="s">
        <v>920</v>
      </c>
      <c r="C496" s="70">
        <v>2</v>
      </c>
    </row>
    <row r="497" spans="1:3" ht="18" x14ac:dyDescent="0.2">
      <c r="A497" s="68" t="s">
        <v>794</v>
      </c>
      <c r="B497" s="69" t="s">
        <v>795</v>
      </c>
      <c r="C497" s="70">
        <v>2</v>
      </c>
    </row>
    <row r="498" spans="1:3" ht="18" x14ac:dyDescent="0.2">
      <c r="A498" s="68" t="s">
        <v>994</v>
      </c>
      <c r="B498" s="69" t="s">
        <v>995</v>
      </c>
      <c r="C498" s="70">
        <v>2</v>
      </c>
    </row>
    <row r="499" spans="1:3" ht="18" x14ac:dyDescent="0.2">
      <c r="A499" s="68" t="s">
        <v>562</v>
      </c>
      <c r="B499" s="69" t="s">
        <v>563</v>
      </c>
      <c r="C499" s="70">
        <v>2</v>
      </c>
    </row>
    <row r="500" spans="1:3" ht="18" x14ac:dyDescent="0.2">
      <c r="A500" s="68" t="s">
        <v>634</v>
      </c>
      <c r="B500" s="69" t="s">
        <v>635</v>
      </c>
      <c r="C500" s="70">
        <v>2</v>
      </c>
    </row>
    <row r="501" spans="1:3" ht="18" x14ac:dyDescent="0.2">
      <c r="A501" s="68" t="s">
        <v>5788</v>
      </c>
      <c r="B501" s="71" t="s">
        <v>638</v>
      </c>
      <c r="C501" s="70">
        <v>2</v>
      </c>
    </row>
    <row r="502" spans="1:3" ht="18" x14ac:dyDescent="0.2">
      <c r="A502" s="68" t="s">
        <v>643</v>
      </c>
      <c r="B502" s="69" t="s">
        <v>644</v>
      </c>
      <c r="C502" s="70">
        <v>2</v>
      </c>
    </row>
    <row r="503" spans="1:3" ht="18" x14ac:dyDescent="0.2">
      <c r="A503" s="70" t="s">
        <v>5796</v>
      </c>
      <c r="B503" s="71" t="s">
        <v>853</v>
      </c>
      <c r="C503" s="70">
        <v>2</v>
      </c>
    </row>
    <row r="504" spans="1:3" ht="18" x14ac:dyDescent="0.2">
      <c r="A504" s="70" t="s">
        <v>521</v>
      </c>
      <c r="B504" s="69" t="s">
        <v>522</v>
      </c>
      <c r="C504" s="70">
        <v>2</v>
      </c>
    </row>
    <row r="505" spans="1:3" ht="18" x14ac:dyDescent="0.2">
      <c r="A505" s="68" t="s">
        <v>660</v>
      </c>
      <c r="B505" s="69" t="s">
        <v>661</v>
      </c>
      <c r="C505" s="70">
        <v>2</v>
      </c>
    </row>
    <row r="506" spans="1:3" ht="18" x14ac:dyDescent="0.2">
      <c r="A506" s="68" t="s">
        <v>662</v>
      </c>
      <c r="B506" s="69" t="s">
        <v>663</v>
      </c>
      <c r="C506" s="70">
        <v>2</v>
      </c>
    </row>
    <row r="507" spans="1:3" ht="18" x14ac:dyDescent="0.2">
      <c r="A507" s="68" t="s">
        <v>5792</v>
      </c>
      <c r="B507" s="69" t="s">
        <v>3703</v>
      </c>
      <c r="C507" s="70">
        <v>2</v>
      </c>
    </row>
    <row r="508" spans="1:3" ht="18" x14ac:dyDescent="0.2">
      <c r="A508" s="68" t="s">
        <v>723</v>
      </c>
      <c r="B508" s="69" t="s">
        <v>724</v>
      </c>
      <c r="C508" s="70">
        <v>2</v>
      </c>
    </row>
    <row r="509" spans="1:3" ht="18" x14ac:dyDescent="0.2">
      <c r="A509" s="70" t="s">
        <v>935</v>
      </c>
      <c r="B509" s="71" t="s">
        <v>936</v>
      </c>
      <c r="C509" s="70">
        <v>2</v>
      </c>
    </row>
    <row r="510" spans="1:3" ht="18" x14ac:dyDescent="0.2">
      <c r="A510" s="68" t="s">
        <v>938</v>
      </c>
      <c r="B510" s="69" t="s">
        <v>939</v>
      </c>
      <c r="C510" s="70">
        <v>2</v>
      </c>
    </row>
    <row r="511" spans="1:3" ht="18" x14ac:dyDescent="0.2">
      <c r="A511" s="68" t="s">
        <v>664</v>
      </c>
      <c r="B511" s="69" t="s">
        <v>665</v>
      </c>
      <c r="C511" s="70">
        <v>2</v>
      </c>
    </row>
    <row r="512" spans="1:3" ht="18" x14ac:dyDescent="0.2">
      <c r="A512" s="68" t="s">
        <v>1006</v>
      </c>
      <c r="B512" s="69" t="s">
        <v>1007</v>
      </c>
      <c r="C512" s="70">
        <v>2</v>
      </c>
    </row>
    <row r="513" spans="1:3" ht="18" x14ac:dyDescent="0.2">
      <c r="A513" s="68" t="s">
        <v>523</v>
      </c>
      <c r="B513" s="69" t="s">
        <v>524</v>
      </c>
      <c r="C513" s="70">
        <v>2</v>
      </c>
    </row>
    <row r="514" spans="1:3" ht="18" x14ac:dyDescent="0.2">
      <c r="A514" s="68" t="s">
        <v>800</v>
      </c>
      <c r="B514" s="69" t="s">
        <v>801</v>
      </c>
      <c r="C514" s="70">
        <v>2</v>
      </c>
    </row>
    <row r="515" spans="1:3" ht="18" x14ac:dyDescent="0.2">
      <c r="A515" s="68" t="s">
        <v>767</v>
      </c>
      <c r="B515" s="69" t="s">
        <v>768</v>
      </c>
      <c r="C515" s="70">
        <v>2</v>
      </c>
    </row>
    <row r="516" spans="1:3" ht="18" x14ac:dyDescent="0.2">
      <c r="A516" s="70" t="s">
        <v>836</v>
      </c>
      <c r="B516" s="71" t="s">
        <v>837</v>
      </c>
      <c r="C516" s="70">
        <v>2</v>
      </c>
    </row>
    <row r="517" spans="1:3" ht="18" x14ac:dyDescent="0.2">
      <c r="A517" s="68" t="s">
        <v>956</v>
      </c>
      <c r="B517" s="69" t="s">
        <v>5798</v>
      </c>
      <c r="C517" s="70">
        <v>2</v>
      </c>
    </row>
    <row r="518" spans="1:3" ht="18" x14ac:dyDescent="0.2">
      <c r="A518" s="68" t="s">
        <v>5791</v>
      </c>
      <c r="B518" s="71" t="s">
        <v>530</v>
      </c>
      <c r="C518" s="70">
        <v>2</v>
      </c>
    </row>
    <row r="519" spans="1:3" ht="18" x14ac:dyDescent="0.2">
      <c r="A519" s="68" t="s">
        <v>531</v>
      </c>
      <c r="B519" s="69" t="s">
        <v>532</v>
      </c>
      <c r="C519" s="70">
        <v>2</v>
      </c>
    </row>
    <row r="520" spans="1:3" ht="18" x14ac:dyDescent="0.2">
      <c r="A520" s="70" t="s">
        <v>773</v>
      </c>
      <c r="B520" s="71" t="s">
        <v>774</v>
      </c>
      <c r="C520" s="70">
        <v>2</v>
      </c>
    </row>
    <row r="521" spans="1:3" ht="18" x14ac:dyDescent="0.2">
      <c r="A521" s="70" t="s">
        <v>5795</v>
      </c>
      <c r="B521" s="71" t="s">
        <v>1013</v>
      </c>
      <c r="C521" s="70">
        <v>2</v>
      </c>
    </row>
    <row r="522" spans="1:3" ht="18" x14ac:dyDescent="0.2">
      <c r="A522" s="68" t="s">
        <v>802</v>
      </c>
      <c r="B522" s="69" t="s">
        <v>803</v>
      </c>
      <c r="C522" s="70">
        <v>2</v>
      </c>
    </row>
    <row r="523" spans="1:3" ht="18" x14ac:dyDescent="0.2">
      <c r="A523" s="68" t="s">
        <v>439</v>
      </c>
      <c r="B523" s="69" t="s">
        <v>440</v>
      </c>
      <c r="C523" s="70">
        <v>2</v>
      </c>
    </row>
    <row r="524" spans="1:3" ht="18" x14ac:dyDescent="0.2">
      <c r="A524" s="68" t="s">
        <v>684</v>
      </c>
      <c r="B524" s="69" t="s">
        <v>685</v>
      </c>
      <c r="C524" s="70">
        <v>2</v>
      </c>
    </row>
    <row r="525" spans="1:3" ht="18" x14ac:dyDescent="0.2">
      <c r="A525" s="68" t="s">
        <v>688</v>
      </c>
      <c r="B525" s="69" t="s">
        <v>689</v>
      </c>
      <c r="C525" s="70">
        <v>2</v>
      </c>
    </row>
    <row r="526" spans="1:3" ht="18" x14ac:dyDescent="0.2">
      <c r="A526" s="70" t="s">
        <v>535</v>
      </c>
      <c r="B526" s="71" t="s">
        <v>536</v>
      </c>
      <c r="C526" s="70">
        <v>2</v>
      </c>
    </row>
    <row r="527" spans="1:3" ht="18" x14ac:dyDescent="0.2">
      <c r="A527" s="68" t="s">
        <v>690</v>
      </c>
      <c r="B527" s="69" t="s">
        <v>691</v>
      </c>
      <c r="C527" s="70">
        <v>2</v>
      </c>
    </row>
    <row r="528" spans="1:3" ht="18" x14ac:dyDescent="0.2">
      <c r="A528" s="68" t="s">
        <v>1035</v>
      </c>
      <c r="B528" s="69" t="s">
        <v>1036</v>
      </c>
      <c r="C528" s="70">
        <v>2</v>
      </c>
    </row>
    <row r="529" spans="1:3" ht="18" x14ac:dyDescent="0.2">
      <c r="A529" s="70" t="s">
        <v>5790</v>
      </c>
      <c r="B529" s="69" t="s">
        <v>696</v>
      </c>
      <c r="C529" s="70">
        <v>2</v>
      </c>
    </row>
    <row r="530" spans="1:3" ht="18" x14ac:dyDescent="0.2">
      <c r="A530" s="68" t="s">
        <v>727</v>
      </c>
      <c r="B530" s="69" t="s">
        <v>5787</v>
      </c>
      <c r="C530" s="70">
        <v>2</v>
      </c>
    </row>
    <row r="531" spans="1:3" ht="18" x14ac:dyDescent="0.2">
      <c r="A531" s="68" t="s">
        <v>5789</v>
      </c>
      <c r="B531" s="69" t="s">
        <v>705</v>
      </c>
      <c r="C531" s="70">
        <v>2</v>
      </c>
    </row>
    <row r="532" spans="1:3" ht="18" x14ac:dyDescent="0.2">
      <c r="A532" s="68" t="s">
        <v>5799</v>
      </c>
      <c r="B532" s="69" t="s">
        <v>707</v>
      </c>
      <c r="C532" s="70">
        <v>2</v>
      </c>
    </row>
    <row r="533" spans="1:3" ht="18" x14ac:dyDescent="0.2">
      <c r="A533" s="68" t="s">
        <v>1042</v>
      </c>
      <c r="B533" s="71"/>
      <c r="C533" s="70">
        <v>2</v>
      </c>
    </row>
    <row r="534" spans="1:3" ht="18" x14ac:dyDescent="0.2">
      <c r="A534" s="68" t="s">
        <v>1048</v>
      </c>
      <c r="B534" s="71"/>
      <c r="C534" s="70">
        <v>2</v>
      </c>
    </row>
    <row r="535" spans="1:3" ht="18" x14ac:dyDescent="0.2">
      <c r="A535" s="68" t="s">
        <v>572</v>
      </c>
      <c r="B535" s="69" t="s">
        <v>573</v>
      </c>
      <c r="C535" s="70">
        <v>3</v>
      </c>
    </row>
    <row r="536" spans="1:3" ht="18" x14ac:dyDescent="0.2">
      <c r="A536" s="68" t="s">
        <v>582</v>
      </c>
      <c r="B536" s="69" t="s">
        <v>583</v>
      </c>
      <c r="C536" s="70">
        <v>3</v>
      </c>
    </row>
    <row r="537" spans="1:3" ht="18" x14ac:dyDescent="0.2">
      <c r="A537" s="70" t="s">
        <v>598</v>
      </c>
      <c r="B537" s="71" t="s">
        <v>599</v>
      </c>
      <c r="C537" s="70">
        <v>3</v>
      </c>
    </row>
    <row r="538" spans="1:3" ht="18" x14ac:dyDescent="0.2">
      <c r="A538" s="68" t="s">
        <v>614</v>
      </c>
      <c r="B538" s="71" t="s">
        <v>615</v>
      </c>
      <c r="C538" s="70">
        <v>3</v>
      </c>
    </row>
    <row r="539" spans="1:3" ht="18" x14ac:dyDescent="0.2">
      <c r="A539" s="68" t="s">
        <v>5785</v>
      </c>
      <c r="B539" s="69" t="s">
        <v>920</v>
      </c>
      <c r="C539" s="70">
        <v>3</v>
      </c>
    </row>
    <row r="540" spans="1:3" ht="18" x14ac:dyDescent="0.2">
      <c r="A540" s="68" t="s">
        <v>660</v>
      </c>
      <c r="B540" s="69" t="s">
        <v>661</v>
      </c>
      <c r="C540" s="70">
        <v>3</v>
      </c>
    </row>
    <row r="541" spans="1:3" ht="18" x14ac:dyDescent="0.2">
      <c r="A541" s="68" t="s">
        <v>5800</v>
      </c>
      <c r="B541" s="69" t="s">
        <v>5801</v>
      </c>
      <c r="C541" s="70">
        <v>3</v>
      </c>
    </row>
    <row r="542" spans="1:3" ht="18" x14ac:dyDescent="0.2">
      <c r="A542" s="68" t="s">
        <v>664</v>
      </c>
      <c r="B542" s="69" t="s">
        <v>665</v>
      </c>
      <c r="C542" s="70">
        <v>3</v>
      </c>
    </row>
    <row r="543" spans="1:3" ht="18" x14ac:dyDescent="0.2">
      <c r="A543" s="68" t="s">
        <v>688</v>
      </c>
      <c r="B543" s="69" t="s">
        <v>689</v>
      </c>
      <c r="C543" s="70">
        <v>3</v>
      </c>
    </row>
    <row r="544" spans="1:3" ht="18" x14ac:dyDescent="0.2">
      <c r="A544" s="68" t="s">
        <v>727</v>
      </c>
      <c r="B544" s="69" t="s">
        <v>5787</v>
      </c>
      <c r="C544" s="70">
        <v>3</v>
      </c>
    </row>
  </sheetData>
  <sortState ref="A441:C514">
    <sortCondition ref="C441:C514"/>
    <sortCondition ref="B441:B514"/>
  </sortState>
  <mergeCells count="7">
    <mergeCell ref="A1:D3"/>
    <mergeCell ref="A33:D33"/>
    <mergeCell ref="A34:D34"/>
    <mergeCell ref="A467:E467"/>
    <mergeCell ref="A468:C468"/>
    <mergeCell ref="B36:C36"/>
    <mergeCell ref="D36:E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77"/>
  <sheetViews>
    <sheetView workbookViewId="0">
      <selection activeCell="A207" sqref="A207"/>
    </sheetView>
  </sheetViews>
  <sheetFormatPr baseColWidth="10" defaultRowHeight="16" x14ac:dyDescent="0.2"/>
  <cols>
    <col min="1" max="1" width="38" customWidth="1"/>
  </cols>
  <sheetData>
    <row r="2" spans="1:8" x14ac:dyDescent="0.2">
      <c r="A2" t="s">
        <v>96</v>
      </c>
    </row>
    <row r="3" spans="1:8" x14ac:dyDescent="0.2">
      <c r="A3" s="8"/>
      <c r="B3" s="24">
        <v>2013</v>
      </c>
      <c r="C3" s="24">
        <v>2014</v>
      </c>
      <c r="D3" s="24">
        <v>2015</v>
      </c>
      <c r="E3" s="24">
        <v>2016</v>
      </c>
      <c r="F3" s="24">
        <v>2017</v>
      </c>
      <c r="G3" s="24">
        <v>2018</v>
      </c>
      <c r="H3" s="24">
        <v>2019</v>
      </c>
    </row>
    <row r="4" spans="1:8" x14ac:dyDescent="0.2">
      <c r="A4" s="24" t="s">
        <v>85</v>
      </c>
      <c r="B4" s="27">
        <v>50</v>
      </c>
      <c r="C4" s="27">
        <v>48.4375</v>
      </c>
      <c r="D4" s="27">
        <v>53.125</v>
      </c>
      <c r="E4" s="27">
        <v>56.25</v>
      </c>
      <c r="F4" s="27">
        <f>31/67</f>
        <v>0.46268656716417911</v>
      </c>
      <c r="G4" s="27">
        <v>54.6875</v>
      </c>
      <c r="H4" s="27">
        <v>40.625</v>
      </c>
    </row>
    <row r="5" spans="1:8" x14ac:dyDescent="0.2">
      <c r="A5" s="24" t="s">
        <v>86</v>
      </c>
      <c r="B5" s="27">
        <v>35.9375</v>
      </c>
      <c r="C5" s="27">
        <v>39.0625</v>
      </c>
      <c r="D5" s="27">
        <v>29.6875</v>
      </c>
      <c r="E5" s="27">
        <v>26.5625</v>
      </c>
      <c r="F5" s="27">
        <v>30.303030303030305</v>
      </c>
      <c r="G5" s="27">
        <v>32.8125</v>
      </c>
      <c r="H5" s="27">
        <v>32.8125</v>
      </c>
    </row>
    <row r="6" spans="1:8" x14ac:dyDescent="0.2">
      <c r="A6" s="24" t="s">
        <v>87</v>
      </c>
      <c r="B6" s="27">
        <v>1.5625</v>
      </c>
      <c r="C6" s="27">
        <v>1.5625</v>
      </c>
      <c r="D6" s="27">
        <v>3.125</v>
      </c>
      <c r="E6" s="27">
        <v>4.6875</v>
      </c>
      <c r="F6" s="27">
        <v>10.606060606060606</v>
      </c>
      <c r="G6" s="27">
        <v>4.6875</v>
      </c>
      <c r="H6" s="27">
        <v>12.5</v>
      </c>
    </row>
    <row r="7" spans="1:8" x14ac:dyDescent="0.2">
      <c r="A7" s="24" t="s">
        <v>21</v>
      </c>
      <c r="B7" s="27">
        <v>12.5</v>
      </c>
      <c r="C7" s="27">
        <v>10.9375</v>
      </c>
      <c r="D7" s="27">
        <v>14.0625</v>
      </c>
      <c r="E7" s="27">
        <v>12.5</v>
      </c>
      <c r="F7" s="27">
        <v>12.121212121212121</v>
      </c>
      <c r="G7" s="27">
        <v>7.8125</v>
      </c>
      <c r="H7" s="27">
        <v>14.0625</v>
      </c>
    </row>
    <row r="9" spans="1:8" x14ac:dyDescent="0.2">
      <c r="B9" s="26"/>
      <c r="C9" s="26"/>
      <c r="D9" s="26"/>
      <c r="E9" s="26"/>
      <c r="F9" s="26"/>
      <c r="G9" s="26"/>
      <c r="H9" s="26"/>
    </row>
    <row r="12" spans="1:8" x14ac:dyDescent="0.2">
      <c r="A12" t="s">
        <v>98</v>
      </c>
    </row>
    <row r="13" spans="1:8" x14ac:dyDescent="0.2">
      <c r="B13">
        <v>2013</v>
      </c>
      <c r="C13">
        <v>2014</v>
      </c>
      <c r="D13">
        <v>2015</v>
      </c>
      <c r="E13">
        <v>2016</v>
      </c>
      <c r="F13" s="38" t="s">
        <v>89</v>
      </c>
      <c r="G13">
        <v>2018</v>
      </c>
      <c r="H13">
        <v>2019</v>
      </c>
    </row>
    <row r="14" spans="1:8" x14ac:dyDescent="0.2">
      <c r="A14" t="s">
        <v>85</v>
      </c>
      <c r="B14">
        <v>32</v>
      </c>
      <c r="C14">
        <v>31</v>
      </c>
      <c r="D14">
        <v>34</v>
      </c>
      <c r="E14">
        <v>36</v>
      </c>
      <c r="F14" s="38">
        <v>31</v>
      </c>
      <c r="G14">
        <v>35</v>
      </c>
      <c r="H14">
        <v>26</v>
      </c>
    </row>
    <row r="15" spans="1:8" x14ac:dyDescent="0.2">
      <c r="A15" t="s">
        <v>86</v>
      </c>
      <c r="B15">
        <v>23</v>
      </c>
      <c r="C15">
        <v>25</v>
      </c>
      <c r="D15">
        <v>19</v>
      </c>
      <c r="E15">
        <v>17</v>
      </c>
      <c r="F15" s="38">
        <v>20</v>
      </c>
      <c r="G15">
        <v>21</v>
      </c>
      <c r="H15">
        <v>21</v>
      </c>
    </row>
    <row r="16" spans="1:8" x14ac:dyDescent="0.2">
      <c r="A16" t="s">
        <v>88</v>
      </c>
      <c r="B16">
        <v>1</v>
      </c>
      <c r="C16">
        <v>1</v>
      </c>
      <c r="D16">
        <v>2</v>
      </c>
      <c r="E16">
        <v>3</v>
      </c>
      <c r="F16" s="38">
        <v>7</v>
      </c>
      <c r="G16">
        <v>3</v>
      </c>
      <c r="H16">
        <v>8</v>
      </c>
    </row>
    <row r="17" spans="1:8" x14ac:dyDescent="0.2">
      <c r="A17" t="s">
        <v>21</v>
      </c>
      <c r="B17">
        <v>8</v>
      </c>
      <c r="C17">
        <v>7</v>
      </c>
      <c r="D17">
        <v>9</v>
      </c>
      <c r="E17">
        <v>8</v>
      </c>
      <c r="F17" s="38">
        <v>8</v>
      </c>
      <c r="G17">
        <v>5</v>
      </c>
      <c r="H17">
        <v>9</v>
      </c>
    </row>
    <row r="18" spans="1:8" x14ac:dyDescent="0.2">
      <c r="B18">
        <v>64</v>
      </c>
      <c r="C18">
        <v>64</v>
      </c>
      <c r="D18">
        <v>64</v>
      </c>
      <c r="E18">
        <v>64</v>
      </c>
      <c r="F18" s="38">
        <v>66</v>
      </c>
      <c r="G18">
        <v>64</v>
      </c>
      <c r="H18">
        <v>64</v>
      </c>
    </row>
    <row r="20" spans="1:8" x14ac:dyDescent="0.2">
      <c r="F20" t="s">
        <v>90</v>
      </c>
    </row>
    <row r="26" spans="1:8" x14ac:dyDescent="0.2">
      <c r="A26" s="44" t="s">
        <v>1111</v>
      </c>
      <c r="B26" s="44"/>
      <c r="C26" s="44"/>
    </row>
    <row r="27" spans="1:8" x14ac:dyDescent="0.2">
      <c r="A27" s="37" t="s">
        <v>5874</v>
      </c>
      <c r="B27" s="37" t="s">
        <v>304</v>
      </c>
      <c r="C27" s="37" t="s">
        <v>27</v>
      </c>
    </row>
    <row r="28" spans="1:8" s="3" customFormat="1" x14ac:dyDescent="0.2">
      <c r="A28" s="36" t="s">
        <v>99</v>
      </c>
      <c r="B28" s="36" t="s">
        <v>100</v>
      </c>
      <c r="C28" s="36">
        <v>2013</v>
      </c>
    </row>
    <row r="29" spans="1:8" s="3" customFormat="1" ht="32" x14ac:dyDescent="0.2">
      <c r="A29" s="36" t="s">
        <v>305</v>
      </c>
      <c r="B29" s="36" t="s">
        <v>120</v>
      </c>
      <c r="C29" s="36">
        <v>2013</v>
      </c>
    </row>
    <row r="30" spans="1:8" s="3" customFormat="1" x14ac:dyDescent="0.2">
      <c r="A30" s="36" t="s">
        <v>127</v>
      </c>
      <c r="B30" s="36" t="s">
        <v>120</v>
      </c>
      <c r="C30" s="36">
        <v>2013</v>
      </c>
    </row>
    <row r="31" spans="1:8" s="3" customFormat="1" x14ac:dyDescent="0.2">
      <c r="A31" s="36" t="s">
        <v>138</v>
      </c>
      <c r="B31" s="36" t="s">
        <v>120</v>
      </c>
      <c r="C31" s="36">
        <v>2013</v>
      </c>
    </row>
    <row r="32" spans="1:8" s="3" customFormat="1" x14ac:dyDescent="0.2">
      <c r="A32" s="36" t="s">
        <v>139</v>
      </c>
      <c r="B32" s="36" t="s">
        <v>120</v>
      </c>
      <c r="C32" s="36">
        <v>2013</v>
      </c>
    </row>
    <row r="33" spans="1:3" s="3" customFormat="1" x14ac:dyDescent="0.2">
      <c r="A33" s="36" t="s">
        <v>306</v>
      </c>
      <c r="B33" s="36" t="s">
        <v>120</v>
      </c>
      <c r="C33" s="36">
        <v>2013</v>
      </c>
    </row>
    <row r="34" spans="1:3" s="3" customFormat="1" x14ac:dyDescent="0.2">
      <c r="A34" s="36" t="s">
        <v>149</v>
      </c>
      <c r="B34" s="36" t="s">
        <v>120</v>
      </c>
      <c r="C34" s="36">
        <v>2013</v>
      </c>
    </row>
    <row r="35" spans="1:3" s="3" customFormat="1" x14ac:dyDescent="0.2">
      <c r="A35" s="36" t="s">
        <v>158</v>
      </c>
      <c r="B35" s="36" t="s">
        <v>120</v>
      </c>
      <c r="C35" s="36">
        <v>2013</v>
      </c>
    </row>
    <row r="36" spans="1:3" s="3" customFormat="1" x14ac:dyDescent="0.2">
      <c r="A36" s="36" t="s">
        <v>159</v>
      </c>
      <c r="B36" s="36" t="s">
        <v>120</v>
      </c>
      <c r="C36" s="36">
        <v>2013</v>
      </c>
    </row>
    <row r="37" spans="1:3" s="3" customFormat="1" x14ac:dyDescent="0.2">
      <c r="A37" s="36" t="s">
        <v>307</v>
      </c>
      <c r="B37" s="36" t="s">
        <v>85</v>
      </c>
      <c r="C37" s="36">
        <v>2013</v>
      </c>
    </row>
    <row r="38" spans="1:3" s="3" customFormat="1" x14ac:dyDescent="0.2">
      <c r="A38" s="36" t="s">
        <v>185</v>
      </c>
      <c r="B38" s="36" t="s">
        <v>85</v>
      </c>
      <c r="C38" s="36">
        <v>2013</v>
      </c>
    </row>
    <row r="39" spans="1:3" s="3" customFormat="1" x14ac:dyDescent="0.2">
      <c r="A39" s="36" t="s">
        <v>185</v>
      </c>
      <c r="B39" s="36" t="s">
        <v>85</v>
      </c>
      <c r="C39" s="36">
        <v>2013</v>
      </c>
    </row>
    <row r="40" spans="1:3" s="3" customFormat="1" x14ac:dyDescent="0.2">
      <c r="A40" s="36" t="s">
        <v>185</v>
      </c>
      <c r="B40" s="36" t="s">
        <v>85</v>
      </c>
      <c r="C40" s="36">
        <v>2013</v>
      </c>
    </row>
    <row r="41" spans="1:3" s="3" customFormat="1" x14ac:dyDescent="0.2">
      <c r="A41" s="36" t="s">
        <v>185</v>
      </c>
      <c r="B41" s="36" t="s">
        <v>85</v>
      </c>
      <c r="C41" s="36">
        <v>2013</v>
      </c>
    </row>
    <row r="42" spans="1:3" s="3" customFormat="1" x14ac:dyDescent="0.2">
      <c r="A42" s="36" t="s">
        <v>185</v>
      </c>
      <c r="B42" s="36" t="s">
        <v>85</v>
      </c>
      <c r="C42" s="36">
        <v>2013</v>
      </c>
    </row>
    <row r="43" spans="1:3" s="3" customFormat="1" x14ac:dyDescent="0.2">
      <c r="A43" s="36" t="s">
        <v>185</v>
      </c>
      <c r="B43" s="36" t="s">
        <v>85</v>
      </c>
      <c r="C43" s="36">
        <v>2013</v>
      </c>
    </row>
    <row r="44" spans="1:3" s="3" customFormat="1" x14ac:dyDescent="0.2">
      <c r="A44" s="36" t="s">
        <v>185</v>
      </c>
      <c r="B44" s="36" t="s">
        <v>85</v>
      </c>
      <c r="C44" s="36">
        <v>2013</v>
      </c>
    </row>
    <row r="45" spans="1:3" s="3" customFormat="1" x14ac:dyDescent="0.2">
      <c r="A45" s="36" t="s">
        <v>185</v>
      </c>
      <c r="B45" s="36" t="s">
        <v>85</v>
      </c>
      <c r="C45" s="36">
        <v>2013</v>
      </c>
    </row>
    <row r="46" spans="1:3" s="3" customFormat="1" x14ac:dyDescent="0.2">
      <c r="A46" s="36" t="s">
        <v>185</v>
      </c>
      <c r="B46" s="36" t="s">
        <v>85</v>
      </c>
      <c r="C46" s="36">
        <v>2013</v>
      </c>
    </row>
    <row r="47" spans="1:3" s="3" customFormat="1" x14ac:dyDescent="0.2">
      <c r="A47" s="36" t="s">
        <v>185</v>
      </c>
      <c r="B47" s="36" t="s">
        <v>85</v>
      </c>
      <c r="C47" s="36">
        <v>2013</v>
      </c>
    </row>
    <row r="48" spans="1:3" s="3" customFormat="1" x14ac:dyDescent="0.2">
      <c r="A48" s="36" t="s">
        <v>185</v>
      </c>
      <c r="B48" s="36" t="s">
        <v>85</v>
      </c>
      <c r="C48" s="36">
        <v>2013</v>
      </c>
    </row>
    <row r="49" spans="1:3" s="3" customFormat="1" x14ac:dyDescent="0.2">
      <c r="A49" s="36" t="s">
        <v>185</v>
      </c>
      <c r="B49" s="36" t="s">
        <v>85</v>
      </c>
      <c r="C49" s="36">
        <v>2013</v>
      </c>
    </row>
    <row r="50" spans="1:3" s="3" customFormat="1" x14ac:dyDescent="0.2">
      <c r="A50" s="36" t="s">
        <v>185</v>
      </c>
      <c r="B50" s="36" t="s">
        <v>85</v>
      </c>
      <c r="C50" s="36">
        <v>2013</v>
      </c>
    </row>
    <row r="51" spans="1:3" s="3" customFormat="1" x14ac:dyDescent="0.2">
      <c r="A51" s="36" t="s">
        <v>185</v>
      </c>
      <c r="B51" s="36" t="s">
        <v>85</v>
      </c>
      <c r="C51" s="36">
        <v>2013</v>
      </c>
    </row>
    <row r="52" spans="1:3" s="3" customFormat="1" x14ac:dyDescent="0.2">
      <c r="A52" s="36" t="s">
        <v>185</v>
      </c>
      <c r="B52" s="36" t="s">
        <v>85</v>
      </c>
      <c r="C52" s="36">
        <v>2013</v>
      </c>
    </row>
    <row r="53" spans="1:3" s="3" customFormat="1" x14ac:dyDescent="0.2">
      <c r="A53" s="36" t="s">
        <v>185</v>
      </c>
      <c r="B53" s="36" t="s">
        <v>85</v>
      </c>
      <c r="C53" s="36">
        <v>2013</v>
      </c>
    </row>
    <row r="54" spans="1:3" s="3" customFormat="1" x14ac:dyDescent="0.2">
      <c r="A54" s="36" t="s">
        <v>185</v>
      </c>
      <c r="B54" s="36" t="s">
        <v>85</v>
      </c>
      <c r="C54" s="36">
        <v>2013</v>
      </c>
    </row>
    <row r="55" spans="1:3" s="3" customFormat="1" x14ac:dyDescent="0.2">
      <c r="A55" s="36" t="s">
        <v>185</v>
      </c>
      <c r="B55" s="36" t="s">
        <v>85</v>
      </c>
      <c r="C55" s="36">
        <v>2013</v>
      </c>
    </row>
    <row r="56" spans="1:3" s="3" customFormat="1" x14ac:dyDescent="0.2">
      <c r="A56" s="36" t="s">
        <v>185</v>
      </c>
      <c r="B56" s="36" t="s">
        <v>85</v>
      </c>
      <c r="C56" s="36">
        <v>2013</v>
      </c>
    </row>
    <row r="57" spans="1:3" s="3" customFormat="1" x14ac:dyDescent="0.2">
      <c r="A57" s="36" t="s">
        <v>185</v>
      </c>
      <c r="B57" s="36" t="s">
        <v>85</v>
      </c>
      <c r="C57" s="36">
        <v>2013</v>
      </c>
    </row>
    <row r="58" spans="1:3" s="3" customFormat="1" x14ac:dyDescent="0.2">
      <c r="A58" s="36" t="s">
        <v>185</v>
      </c>
      <c r="B58" s="36" t="s">
        <v>85</v>
      </c>
      <c r="C58" s="36">
        <v>2013</v>
      </c>
    </row>
    <row r="59" spans="1:3" s="3" customFormat="1" x14ac:dyDescent="0.2">
      <c r="A59" s="36" t="s">
        <v>209</v>
      </c>
      <c r="B59" s="36" t="s">
        <v>85</v>
      </c>
      <c r="C59" s="36">
        <v>2013</v>
      </c>
    </row>
    <row r="60" spans="1:3" s="3" customFormat="1" x14ac:dyDescent="0.2">
      <c r="A60" s="36" t="s">
        <v>308</v>
      </c>
      <c r="B60" s="36" t="s">
        <v>85</v>
      </c>
      <c r="C60" s="36">
        <v>2013</v>
      </c>
    </row>
    <row r="61" spans="1:3" s="3" customFormat="1" x14ac:dyDescent="0.2">
      <c r="A61" s="36" t="s">
        <v>214</v>
      </c>
      <c r="B61" s="36" t="s">
        <v>85</v>
      </c>
      <c r="C61" s="36">
        <v>2013</v>
      </c>
    </row>
    <row r="62" spans="1:3" s="3" customFormat="1" x14ac:dyDescent="0.2">
      <c r="A62" s="36" t="s">
        <v>220</v>
      </c>
      <c r="B62" s="36" t="s">
        <v>85</v>
      </c>
      <c r="C62" s="36">
        <v>2013</v>
      </c>
    </row>
    <row r="63" spans="1:3" s="3" customFormat="1" x14ac:dyDescent="0.2">
      <c r="A63" s="36" t="s">
        <v>220</v>
      </c>
      <c r="B63" s="36" t="s">
        <v>85</v>
      </c>
      <c r="C63" s="36">
        <v>2013</v>
      </c>
    </row>
    <row r="64" spans="1:3" s="3" customFormat="1" x14ac:dyDescent="0.2">
      <c r="A64" s="36" t="s">
        <v>220</v>
      </c>
      <c r="B64" s="36" t="s">
        <v>85</v>
      </c>
      <c r="C64" s="36">
        <v>2013</v>
      </c>
    </row>
    <row r="65" spans="1:3" s="3" customFormat="1" x14ac:dyDescent="0.2">
      <c r="A65" s="36" t="s">
        <v>220</v>
      </c>
      <c r="B65" s="36" t="s">
        <v>85</v>
      </c>
      <c r="C65" s="36">
        <v>2013</v>
      </c>
    </row>
    <row r="66" spans="1:3" s="3" customFormat="1" x14ac:dyDescent="0.2">
      <c r="A66" s="36" t="s">
        <v>220</v>
      </c>
      <c r="B66" s="36" t="s">
        <v>85</v>
      </c>
      <c r="C66" s="36">
        <v>2013</v>
      </c>
    </row>
    <row r="67" spans="1:3" s="3" customFormat="1" x14ac:dyDescent="0.2">
      <c r="A67" s="36" t="s">
        <v>235</v>
      </c>
      <c r="B67" s="36" t="s">
        <v>85</v>
      </c>
      <c r="C67" s="36">
        <v>2013</v>
      </c>
    </row>
    <row r="68" spans="1:3" s="3" customFormat="1" x14ac:dyDescent="0.2">
      <c r="A68" s="36" t="s">
        <v>309</v>
      </c>
      <c r="B68" s="36" t="s">
        <v>85</v>
      </c>
      <c r="C68" s="36">
        <v>2013</v>
      </c>
    </row>
    <row r="69" spans="1:3" s="3" customFormat="1" x14ac:dyDescent="0.2">
      <c r="A69" s="36" t="s">
        <v>241</v>
      </c>
      <c r="B69" s="36" t="s">
        <v>239</v>
      </c>
      <c r="C69" s="36">
        <v>2013</v>
      </c>
    </row>
    <row r="70" spans="1:3" s="3" customFormat="1" x14ac:dyDescent="0.2">
      <c r="A70" s="36" t="s">
        <v>246</v>
      </c>
      <c r="B70" s="36" t="s">
        <v>239</v>
      </c>
      <c r="C70" s="36">
        <v>2013</v>
      </c>
    </row>
    <row r="71" spans="1:3" s="3" customFormat="1" x14ac:dyDescent="0.2">
      <c r="A71" s="36" t="s">
        <v>311</v>
      </c>
      <c r="B71" s="36" t="s">
        <v>239</v>
      </c>
      <c r="C71" s="36">
        <v>2013</v>
      </c>
    </row>
    <row r="72" spans="1:3" s="3" customFormat="1" x14ac:dyDescent="0.2">
      <c r="A72" s="36" t="s">
        <v>310</v>
      </c>
      <c r="B72" s="36" t="s">
        <v>239</v>
      </c>
      <c r="C72" s="36">
        <v>2013</v>
      </c>
    </row>
    <row r="73" spans="1:3" s="3" customFormat="1" x14ac:dyDescent="0.2">
      <c r="A73" s="36" t="s">
        <v>249</v>
      </c>
      <c r="B73" s="36" t="s">
        <v>239</v>
      </c>
      <c r="C73" s="36">
        <v>2013</v>
      </c>
    </row>
    <row r="74" spans="1:3" s="3" customFormat="1" x14ac:dyDescent="0.2">
      <c r="A74" s="36" t="s">
        <v>249</v>
      </c>
      <c r="B74" s="36" t="s">
        <v>239</v>
      </c>
      <c r="C74" s="36">
        <v>2013</v>
      </c>
    </row>
    <row r="75" spans="1:3" s="3" customFormat="1" ht="32" x14ac:dyDescent="0.2">
      <c r="A75" s="36" t="s">
        <v>190</v>
      </c>
      <c r="B75" s="36" t="s">
        <v>239</v>
      </c>
      <c r="C75" s="36">
        <v>2013</v>
      </c>
    </row>
    <row r="76" spans="1:3" s="3" customFormat="1" x14ac:dyDescent="0.2">
      <c r="A76" s="36" t="s">
        <v>260</v>
      </c>
      <c r="B76" s="36" t="s">
        <v>239</v>
      </c>
      <c r="C76" s="36">
        <v>2013</v>
      </c>
    </row>
    <row r="77" spans="1:3" s="3" customFormat="1" x14ac:dyDescent="0.2">
      <c r="A77" s="36" t="s">
        <v>312</v>
      </c>
      <c r="B77" s="36" t="s">
        <v>239</v>
      </c>
      <c r="C77" s="36">
        <v>2013</v>
      </c>
    </row>
    <row r="78" spans="1:3" s="3" customFormat="1" ht="32" x14ac:dyDescent="0.2">
      <c r="A78" s="36" t="s">
        <v>266</v>
      </c>
      <c r="B78" s="36" t="s">
        <v>239</v>
      </c>
      <c r="C78" s="36">
        <v>2013</v>
      </c>
    </row>
    <row r="79" spans="1:3" s="3" customFormat="1" x14ac:dyDescent="0.2">
      <c r="A79" s="36" t="s">
        <v>267</v>
      </c>
      <c r="B79" s="36" t="s">
        <v>239</v>
      </c>
      <c r="C79" s="36">
        <v>2013</v>
      </c>
    </row>
    <row r="80" spans="1:3" s="3" customFormat="1" x14ac:dyDescent="0.2">
      <c r="A80" s="36" t="s">
        <v>268</v>
      </c>
      <c r="B80" s="36" t="s">
        <v>239</v>
      </c>
      <c r="C80" s="36">
        <v>2013</v>
      </c>
    </row>
    <row r="81" spans="1:3" s="3" customFormat="1" x14ac:dyDescent="0.2">
      <c r="A81" s="36" t="s">
        <v>268</v>
      </c>
      <c r="B81" s="36" t="s">
        <v>239</v>
      </c>
      <c r="C81" s="36">
        <v>2013</v>
      </c>
    </row>
    <row r="82" spans="1:3" s="3" customFormat="1" x14ac:dyDescent="0.2">
      <c r="A82" s="36" t="s">
        <v>268</v>
      </c>
      <c r="B82" s="36" t="s">
        <v>239</v>
      </c>
      <c r="C82" s="36">
        <v>2013</v>
      </c>
    </row>
    <row r="83" spans="1:3" s="3" customFormat="1" x14ac:dyDescent="0.2">
      <c r="A83" s="36" t="s">
        <v>268</v>
      </c>
      <c r="B83" s="36" t="s">
        <v>239</v>
      </c>
      <c r="C83" s="36">
        <v>2013</v>
      </c>
    </row>
    <row r="84" spans="1:3" s="3" customFormat="1" x14ac:dyDescent="0.2">
      <c r="A84" s="36" t="s">
        <v>271</v>
      </c>
      <c r="B84" s="36" t="s">
        <v>239</v>
      </c>
      <c r="C84" s="36">
        <v>2013</v>
      </c>
    </row>
    <row r="85" spans="1:3" s="3" customFormat="1" x14ac:dyDescent="0.2">
      <c r="A85" s="36" t="s">
        <v>271</v>
      </c>
      <c r="B85" s="36" t="s">
        <v>239</v>
      </c>
      <c r="C85" s="36">
        <v>2013</v>
      </c>
    </row>
    <row r="86" spans="1:3" s="3" customFormat="1" x14ac:dyDescent="0.2">
      <c r="A86" s="36" t="s">
        <v>272</v>
      </c>
      <c r="B86" s="36" t="s">
        <v>239</v>
      </c>
      <c r="C86" s="36">
        <v>2013</v>
      </c>
    </row>
    <row r="87" spans="1:3" s="3" customFormat="1" x14ac:dyDescent="0.2">
      <c r="A87" s="36" t="s">
        <v>283</v>
      </c>
      <c r="B87" s="36" t="s">
        <v>239</v>
      </c>
      <c r="C87" s="36">
        <v>2013</v>
      </c>
    </row>
    <row r="88" spans="1:3" s="3" customFormat="1" x14ac:dyDescent="0.2">
      <c r="A88" s="36" t="s">
        <v>283</v>
      </c>
      <c r="B88" s="36" t="s">
        <v>239</v>
      </c>
      <c r="C88" s="36">
        <v>2013</v>
      </c>
    </row>
    <row r="89" spans="1:3" s="3" customFormat="1" x14ac:dyDescent="0.2">
      <c r="A89" s="36" t="s">
        <v>284</v>
      </c>
      <c r="B89" s="36" t="s">
        <v>239</v>
      </c>
      <c r="C89" s="36">
        <v>2013</v>
      </c>
    </row>
    <row r="90" spans="1:3" s="3" customFormat="1" x14ac:dyDescent="0.2">
      <c r="A90" s="36" t="s">
        <v>295</v>
      </c>
      <c r="B90" s="36" t="s">
        <v>239</v>
      </c>
      <c r="C90" s="36">
        <v>2013</v>
      </c>
    </row>
    <row r="91" spans="1:3" s="3" customFormat="1" x14ac:dyDescent="0.2">
      <c r="A91" s="36" t="s">
        <v>298</v>
      </c>
      <c r="B91" s="36" t="s">
        <v>239</v>
      </c>
      <c r="C91" s="36">
        <v>2013</v>
      </c>
    </row>
    <row r="92" spans="1:3" s="3" customFormat="1" x14ac:dyDescent="0.2">
      <c r="A92" s="36" t="s">
        <v>114</v>
      </c>
      <c r="B92" s="36" t="s">
        <v>100</v>
      </c>
      <c r="C92" s="36">
        <v>2014</v>
      </c>
    </row>
    <row r="93" spans="1:3" s="3" customFormat="1" ht="32" x14ac:dyDescent="0.2">
      <c r="A93" s="36" t="s">
        <v>136</v>
      </c>
      <c r="B93" s="36" t="s">
        <v>120</v>
      </c>
      <c r="C93" s="36">
        <v>2014</v>
      </c>
    </row>
    <row r="94" spans="1:3" s="3" customFormat="1" ht="32" x14ac:dyDescent="0.2">
      <c r="A94" s="36" t="s">
        <v>144</v>
      </c>
      <c r="B94" s="36" t="s">
        <v>120</v>
      </c>
      <c r="C94" s="36">
        <v>2014</v>
      </c>
    </row>
    <row r="95" spans="1:3" s="3" customFormat="1" ht="32" x14ac:dyDescent="0.2">
      <c r="A95" s="36" t="s">
        <v>146</v>
      </c>
      <c r="B95" s="36" t="s">
        <v>120</v>
      </c>
      <c r="C95" s="36">
        <v>2014</v>
      </c>
    </row>
    <row r="96" spans="1:3" s="3" customFormat="1" x14ac:dyDescent="0.2">
      <c r="A96" s="36" t="s">
        <v>147</v>
      </c>
      <c r="B96" s="36" t="s">
        <v>120</v>
      </c>
      <c r="C96" s="36">
        <v>2014</v>
      </c>
    </row>
    <row r="97" spans="1:3" s="3" customFormat="1" x14ac:dyDescent="0.2">
      <c r="A97" s="36" t="s">
        <v>150</v>
      </c>
      <c r="B97" s="36" t="s">
        <v>120</v>
      </c>
      <c r="C97" s="36">
        <v>2014</v>
      </c>
    </row>
    <row r="98" spans="1:3" s="3" customFormat="1" x14ac:dyDescent="0.2">
      <c r="A98" s="36" t="s">
        <v>314</v>
      </c>
      <c r="B98" s="36" t="s">
        <v>120</v>
      </c>
      <c r="C98" s="36">
        <v>2014</v>
      </c>
    </row>
    <row r="99" spans="1:3" s="3" customFormat="1" x14ac:dyDescent="0.2">
      <c r="A99" s="36" t="s">
        <v>126</v>
      </c>
      <c r="B99" s="36" t="s">
        <v>120</v>
      </c>
      <c r="C99" s="36">
        <v>2014</v>
      </c>
    </row>
    <row r="100" spans="1:3" s="3" customFormat="1" x14ac:dyDescent="0.2">
      <c r="A100" s="36" t="s">
        <v>313</v>
      </c>
      <c r="B100" s="36" t="s">
        <v>85</v>
      </c>
      <c r="C100" s="36">
        <v>2014</v>
      </c>
    </row>
    <row r="101" spans="1:3" s="3" customFormat="1" ht="32" x14ac:dyDescent="0.2">
      <c r="A101" s="36" t="s">
        <v>190</v>
      </c>
      <c r="B101" s="36" t="s">
        <v>85</v>
      </c>
      <c r="C101" s="36">
        <v>2014</v>
      </c>
    </row>
    <row r="102" spans="1:3" s="3" customFormat="1" ht="32" x14ac:dyDescent="0.2">
      <c r="A102" s="36" t="s">
        <v>191</v>
      </c>
      <c r="B102" s="36" t="s">
        <v>85</v>
      </c>
      <c r="C102" s="36">
        <v>2014</v>
      </c>
    </row>
    <row r="103" spans="1:3" s="3" customFormat="1" x14ac:dyDescent="0.2">
      <c r="A103" s="36" t="s">
        <v>192</v>
      </c>
      <c r="B103" s="36" t="s">
        <v>85</v>
      </c>
      <c r="C103" s="36">
        <v>2014</v>
      </c>
    </row>
    <row r="104" spans="1:3" s="3" customFormat="1" x14ac:dyDescent="0.2">
      <c r="A104" s="36" t="s">
        <v>195</v>
      </c>
      <c r="B104" s="36" t="s">
        <v>85</v>
      </c>
      <c r="C104" s="36">
        <v>2014</v>
      </c>
    </row>
    <row r="105" spans="1:3" s="3" customFormat="1" x14ac:dyDescent="0.2">
      <c r="A105" s="36" t="s">
        <v>196</v>
      </c>
      <c r="B105" s="36" t="s">
        <v>85</v>
      </c>
      <c r="C105" s="36">
        <v>2014</v>
      </c>
    </row>
    <row r="106" spans="1:3" s="3" customFormat="1" x14ac:dyDescent="0.2">
      <c r="A106" s="36" t="s">
        <v>197</v>
      </c>
      <c r="B106" s="36" t="s">
        <v>85</v>
      </c>
      <c r="C106" s="36">
        <v>2014</v>
      </c>
    </row>
    <row r="107" spans="1:3" s="3" customFormat="1" x14ac:dyDescent="0.2">
      <c r="A107" s="36" t="s">
        <v>197</v>
      </c>
      <c r="B107" s="36" t="s">
        <v>85</v>
      </c>
      <c r="C107" s="36">
        <v>2014</v>
      </c>
    </row>
    <row r="108" spans="1:3" s="3" customFormat="1" x14ac:dyDescent="0.2">
      <c r="A108" s="36" t="s">
        <v>197</v>
      </c>
      <c r="B108" s="36" t="s">
        <v>85</v>
      </c>
      <c r="C108" s="36">
        <v>2014</v>
      </c>
    </row>
    <row r="109" spans="1:3" s="3" customFormat="1" x14ac:dyDescent="0.2">
      <c r="A109" s="36" t="s">
        <v>206</v>
      </c>
      <c r="B109" s="36" t="s">
        <v>85</v>
      </c>
      <c r="C109" s="36">
        <v>2014</v>
      </c>
    </row>
    <row r="110" spans="1:3" s="3" customFormat="1" x14ac:dyDescent="0.2">
      <c r="A110" s="36" t="s">
        <v>212</v>
      </c>
      <c r="B110" s="36" t="s">
        <v>85</v>
      </c>
      <c r="C110" s="36">
        <v>2014</v>
      </c>
    </row>
    <row r="111" spans="1:3" s="3" customFormat="1" x14ac:dyDescent="0.2">
      <c r="A111" s="36" t="s">
        <v>213</v>
      </c>
      <c r="B111" s="36" t="s">
        <v>85</v>
      </c>
      <c r="C111" s="36">
        <v>2014</v>
      </c>
    </row>
    <row r="112" spans="1:3" s="3" customFormat="1" x14ac:dyDescent="0.2">
      <c r="A112" s="36" t="s">
        <v>220</v>
      </c>
      <c r="B112" s="36" t="s">
        <v>85</v>
      </c>
      <c r="C112" s="36">
        <v>2014</v>
      </c>
    </row>
    <row r="113" spans="1:3" s="3" customFormat="1" x14ac:dyDescent="0.2">
      <c r="A113" s="36" t="s">
        <v>220</v>
      </c>
      <c r="B113" s="36" t="s">
        <v>85</v>
      </c>
      <c r="C113" s="36">
        <v>2014</v>
      </c>
    </row>
    <row r="114" spans="1:3" s="3" customFormat="1" x14ac:dyDescent="0.2">
      <c r="A114" s="36" t="s">
        <v>220</v>
      </c>
      <c r="B114" s="36" t="s">
        <v>85</v>
      </c>
      <c r="C114" s="36">
        <v>2014</v>
      </c>
    </row>
    <row r="115" spans="1:3" s="3" customFormat="1" x14ac:dyDescent="0.2">
      <c r="A115" s="36" t="s">
        <v>220</v>
      </c>
      <c r="B115" s="36" t="s">
        <v>85</v>
      </c>
      <c r="C115" s="36">
        <v>2014</v>
      </c>
    </row>
    <row r="116" spans="1:3" s="3" customFormat="1" x14ac:dyDescent="0.2">
      <c r="A116" s="36" t="s">
        <v>220</v>
      </c>
      <c r="B116" s="36" t="s">
        <v>85</v>
      </c>
      <c r="C116" s="36">
        <v>2014</v>
      </c>
    </row>
    <row r="117" spans="1:3" s="3" customFormat="1" x14ac:dyDescent="0.2">
      <c r="A117" s="36" t="s">
        <v>220</v>
      </c>
      <c r="B117" s="36" t="s">
        <v>85</v>
      </c>
      <c r="C117" s="36">
        <v>2014</v>
      </c>
    </row>
    <row r="118" spans="1:3" s="3" customFormat="1" x14ac:dyDescent="0.2">
      <c r="A118" s="36" t="s">
        <v>220</v>
      </c>
      <c r="B118" s="36" t="s">
        <v>85</v>
      </c>
      <c r="C118" s="36">
        <v>2014</v>
      </c>
    </row>
    <row r="119" spans="1:3" s="3" customFormat="1" x14ac:dyDescent="0.2">
      <c r="A119" s="36" t="s">
        <v>220</v>
      </c>
      <c r="B119" s="36" t="s">
        <v>85</v>
      </c>
      <c r="C119" s="36">
        <v>2014</v>
      </c>
    </row>
    <row r="120" spans="1:3" s="3" customFormat="1" x14ac:dyDescent="0.2">
      <c r="A120" s="36" t="s">
        <v>220</v>
      </c>
      <c r="B120" s="36" t="s">
        <v>85</v>
      </c>
      <c r="C120" s="36">
        <v>2014</v>
      </c>
    </row>
    <row r="121" spans="1:3" s="3" customFormat="1" x14ac:dyDescent="0.2">
      <c r="A121" s="36" t="s">
        <v>220</v>
      </c>
      <c r="B121" s="36" t="s">
        <v>85</v>
      </c>
      <c r="C121" s="36">
        <v>2014</v>
      </c>
    </row>
    <row r="122" spans="1:3" s="3" customFormat="1" x14ac:dyDescent="0.2">
      <c r="A122" s="36" t="s">
        <v>220</v>
      </c>
      <c r="B122" s="36" t="s">
        <v>85</v>
      </c>
      <c r="C122" s="36">
        <v>2014</v>
      </c>
    </row>
    <row r="123" spans="1:3" s="3" customFormat="1" x14ac:dyDescent="0.2">
      <c r="A123" s="36" t="s">
        <v>220</v>
      </c>
      <c r="B123" s="36" t="s">
        <v>85</v>
      </c>
      <c r="C123" s="36">
        <v>2014</v>
      </c>
    </row>
    <row r="124" spans="1:3" s="3" customFormat="1" x14ac:dyDescent="0.2">
      <c r="A124" s="36" t="s">
        <v>220</v>
      </c>
      <c r="B124" s="36" t="s">
        <v>85</v>
      </c>
      <c r="C124" s="36">
        <v>2014</v>
      </c>
    </row>
    <row r="125" spans="1:3" s="3" customFormat="1" x14ac:dyDescent="0.2">
      <c r="A125" s="36" t="s">
        <v>226</v>
      </c>
      <c r="B125" s="36" t="s">
        <v>85</v>
      </c>
      <c r="C125" s="36">
        <v>2014</v>
      </c>
    </row>
    <row r="126" spans="1:3" s="3" customFormat="1" x14ac:dyDescent="0.2">
      <c r="A126" s="36" t="s">
        <v>228</v>
      </c>
      <c r="B126" s="36" t="s">
        <v>85</v>
      </c>
      <c r="C126" s="36">
        <v>2014</v>
      </c>
    </row>
    <row r="127" spans="1:3" s="3" customFormat="1" x14ac:dyDescent="0.2">
      <c r="A127" s="36" t="s">
        <v>228</v>
      </c>
      <c r="B127" s="36" t="s">
        <v>85</v>
      </c>
      <c r="C127" s="36">
        <v>2014</v>
      </c>
    </row>
    <row r="128" spans="1:3" s="3" customFormat="1" x14ac:dyDescent="0.2">
      <c r="A128" s="36" t="s">
        <v>228</v>
      </c>
      <c r="B128" s="36" t="s">
        <v>85</v>
      </c>
      <c r="C128" s="36">
        <v>2014</v>
      </c>
    </row>
    <row r="129" spans="1:3" s="3" customFormat="1" x14ac:dyDescent="0.2">
      <c r="A129" s="36" t="s">
        <v>228</v>
      </c>
      <c r="B129" s="36" t="s">
        <v>85</v>
      </c>
      <c r="C129" s="36">
        <v>2014</v>
      </c>
    </row>
    <row r="130" spans="1:3" s="3" customFormat="1" x14ac:dyDescent="0.2">
      <c r="A130" s="36" t="s">
        <v>229</v>
      </c>
      <c r="B130" s="36" t="s">
        <v>85</v>
      </c>
      <c r="C130" s="36">
        <v>2014</v>
      </c>
    </row>
    <row r="131" spans="1:3" s="3" customFormat="1" x14ac:dyDescent="0.2">
      <c r="A131" s="36" t="s">
        <v>214</v>
      </c>
      <c r="B131" s="36" t="s">
        <v>239</v>
      </c>
      <c r="C131" s="36">
        <v>2014</v>
      </c>
    </row>
    <row r="132" spans="1:3" s="3" customFormat="1" x14ac:dyDescent="0.2">
      <c r="A132" s="36" t="s">
        <v>244</v>
      </c>
      <c r="B132" s="36" t="s">
        <v>239</v>
      </c>
      <c r="C132" s="36">
        <v>2014</v>
      </c>
    </row>
    <row r="133" spans="1:3" s="3" customFormat="1" x14ac:dyDescent="0.2">
      <c r="A133" s="36" t="s">
        <v>253</v>
      </c>
      <c r="B133" s="36" t="s">
        <v>239</v>
      </c>
      <c r="C133" s="36">
        <v>2014</v>
      </c>
    </row>
    <row r="134" spans="1:3" s="3" customFormat="1" x14ac:dyDescent="0.2">
      <c r="A134" s="36" t="s">
        <v>253</v>
      </c>
      <c r="B134" s="36" t="s">
        <v>239</v>
      </c>
      <c r="C134" s="36">
        <v>2014</v>
      </c>
    </row>
    <row r="135" spans="1:3" s="3" customFormat="1" x14ac:dyDescent="0.2">
      <c r="A135" s="36" t="s">
        <v>253</v>
      </c>
      <c r="B135" s="36" t="s">
        <v>239</v>
      </c>
      <c r="C135" s="36">
        <v>2014</v>
      </c>
    </row>
    <row r="136" spans="1:3" s="3" customFormat="1" ht="32" x14ac:dyDescent="0.2">
      <c r="A136" s="36" t="s">
        <v>190</v>
      </c>
      <c r="B136" s="36" t="s">
        <v>239</v>
      </c>
      <c r="C136" s="36">
        <v>2014</v>
      </c>
    </row>
    <row r="137" spans="1:3" s="3" customFormat="1" x14ac:dyDescent="0.2">
      <c r="A137" s="36" t="s">
        <v>258</v>
      </c>
      <c r="B137" s="36" t="s">
        <v>239</v>
      </c>
      <c r="C137" s="36">
        <v>2014</v>
      </c>
    </row>
    <row r="138" spans="1:3" s="3" customFormat="1" x14ac:dyDescent="0.2">
      <c r="A138" s="36" t="s">
        <v>261</v>
      </c>
      <c r="B138" s="36" t="s">
        <v>239</v>
      </c>
      <c r="C138" s="36">
        <v>2014</v>
      </c>
    </row>
    <row r="139" spans="1:3" s="3" customFormat="1" x14ac:dyDescent="0.2">
      <c r="A139" s="36" t="s">
        <v>268</v>
      </c>
      <c r="B139" s="36" t="s">
        <v>239</v>
      </c>
      <c r="C139" s="36">
        <v>2014</v>
      </c>
    </row>
    <row r="140" spans="1:3" s="3" customFormat="1" x14ac:dyDescent="0.2">
      <c r="A140" s="36" t="s">
        <v>269</v>
      </c>
      <c r="B140" s="36" t="s">
        <v>239</v>
      </c>
      <c r="C140" s="36">
        <v>2014</v>
      </c>
    </row>
    <row r="141" spans="1:3" s="3" customFormat="1" x14ac:dyDescent="0.2">
      <c r="A141" s="36" t="s">
        <v>270</v>
      </c>
      <c r="B141" s="36" t="s">
        <v>239</v>
      </c>
      <c r="C141" s="36">
        <v>2014</v>
      </c>
    </row>
    <row r="142" spans="1:3" s="3" customFormat="1" x14ac:dyDescent="0.2">
      <c r="A142" s="36" t="s">
        <v>271</v>
      </c>
      <c r="B142" s="36" t="s">
        <v>239</v>
      </c>
      <c r="C142" s="36">
        <v>2014</v>
      </c>
    </row>
    <row r="143" spans="1:3" s="3" customFormat="1" x14ac:dyDescent="0.2">
      <c r="A143" s="36" t="s">
        <v>273</v>
      </c>
      <c r="B143" s="36" t="s">
        <v>239</v>
      </c>
      <c r="C143" s="36">
        <v>2014</v>
      </c>
    </row>
    <row r="144" spans="1:3" s="3" customFormat="1" x14ac:dyDescent="0.2">
      <c r="A144" s="36" t="s">
        <v>275</v>
      </c>
      <c r="B144" s="36" t="s">
        <v>239</v>
      </c>
      <c r="C144" s="36">
        <v>2014</v>
      </c>
    </row>
    <row r="145" spans="1:3" s="3" customFormat="1" x14ac:dyDescent="0.2">
      <c r="A145" s="36" t="s">
        <v>277</v>
      </c>
      <c r="B145" s="36" t="s">
        <v>239</v>
      </c>
      <c r="C145" s="36">
        <v>2014</v>
      </c>
    </row>
    <row r="146" spans="1:3" s="3" customFormat="1" x14ac:dyDescent="0.2">
      <c r="A146" s="36" t="s">
        <v>277</v>
      </c>
      <c r="B146" s="36" t="s">
        <v>239</v>
      </c>
      <c r="C146" s="36">
        <v>2014</v>
      </c>
    </row>
    <row r="147" spans="1:3" s="3" customFormat="1" x14ac:dyDescent="0.2">
      <c r="A147" s="36" t="s">
        <v>286</v>
      </c>
      <c r="B147" s="36" t="s">
        <v>239</v>
      </c>
      <c r="C147" s="36">
        <v>2014</v>
      </c>
    </row>
    <row r="148" spans="1:3" s="3" customFormat="1" x14ac:dyDescent="0.2">
      <c r="A148" s="36" t="s">
        <v>293</v>
      </c>
      <c r="B148" s="36" t="s">
        <v>239</v>
      </c>
      <c r="C148" s="36">
        <v>2014</v>
      </c>
    </row>
    <row r="149" spans="1:3" s="3" customFormat="1" x14ac:dyDescent="0.2">
      <c r="A149" s="36" t="s">
        <v>297</v>
      </c>
      <c r="B149" s="36" t="s">
        <v>239</v>
      </c>
      <c r="C149" s="36">
        <v>2014</v>
      </c>
    </row>
    <row r="150" spans="1:3" s="3" customFormat="1" x14ac:dyDescent="0.2">
      <c r="A150" s="36" t="s">
        <v>86</v>
      </c>
      <c r="B150" s="36" t="s">
        <v>239</v>
      </c>
      <c r="C150" s="36">
        <v>2014</v>
      </c>
    </row>
    <row r="151" spans="1:3" s="3" customFormat="1" x14ac:dyDescent="0.2">
      <c r="A151" s="36" t="s">
        <v>86</v>
      </c>
      <c r="B151" s="36" t="s">
        <v>239</v>
      </c>
      <c r="C151" s="36">
        <v>2014</v>
      </c>
    </row>
    <row r="152" spans="1:3" s="3" customFormat="1" x14ac:dyDescent="0.2">
      <c r="A152" s="36" t="s">
        <v>86</v>
      </c>
      <c r="B152" s="36" t="s">
        <v>239</v>
      </c>
      <c r="C152" s="36">
        <v>2014</v>
      </c>
    </row>
    <row r="153" spans="1:3" s="3" customFormat="1" x14ac:dyDescent="0.2">
      <c r="A153" s="36" t="s">
        <v>86</v>
      </c>
      <c r="B153" s="36" t="s">
        <v>239</v>
      </c>
      <c r="C153" s="36">
        <v>2014</v>
      </c>
    </row>
    <row r="154" spans="1:3" s="3" customFormat="1" x14ac:dyDescent="0.2">
      <c r="A154" s="36" t="s">
        <v>299</v>
      </c>
      <c r="B154" s="36" t="s">
        <v>239</v>
      </c>
      <c r="C154" s="36">
        <v>2014</v>
      </c>
    </row>
    <row r="155" spans="1:3" s="3" customFormat="1" x14ac:dyDescent="0.2">
      <c r="A155" s="36" t="s">
        <v>299</v>
      </c>
      <c r="B155" s="36" t="s">
        <v>239</v>
      </c>
      <c r="C155" s="36">
        <v>2014</v>
      </c>
    </row>
    <row r="156" spans="1:3" s="3" customFormat="1" ht="32" x14ac:dyDescent="0.2">
      <c r="A156" s="36" t="s">
        <v>103</v>
      </c>
      <c r="B156" s="36" t="s">
        <v>100</v>
      </c>
      <c r="C156" s="36">
        <v>2015</v>
      </c>
    </row>
    <row r="157" spans="1:3" s="3" customFormat="1" x14ac:dyDescent="0.2">
      <c r="A157" s="36" t="s">
        <v>108</v>
      </c>
      <c r="B157" s="36" t="s">
        <v>100</v>
      </c>
      <c r="C157" s="36">
        <v>2015</v>
      </c>
    </row>
    <row r="158" spans="1:3" s="3" customFormat="1" x14ac:dyDescent="0.2">
      <c r="A158" s="36" t="s">
        <v>121</v>
      </c>
      <c r="B158" s="36" t="s">
        <v>120</v>
      </c>
      <c r="C158" s="36">
        <v>2015</v>
      </c>
    </row>
    <row r="159" spans="1:3" s="3" customFormat="1" x14ac:dyDescent="0.2">
      <c r="A159" s="36" t="s">
        <v>121</v>
      </c>
      <c r="B159" s="36" t="s">
        <v>120</v>
      </c>
      <c r="C159" s="36">
        <v>2015</v>
      </c>
    </row>
    <row r="160" spans="1:3" s="3" customFormat="1" x14ac:dyDescent="0.2">
      <c r="A160" s="36" t="s">
        <v>126</v>
      </c>
      <c r="B160" s="36" t="s">
        <v>120</v>
      </c>
      <c r="C160" s="36">
        <v>2015</v>
      </c>
    </row>
    <row r="161" spans="1:3" s="3" customFormat="1" x14ac:dyDescent="0.2">
      <c r="A161" s="36" t="s">
        <v>130</v>
      </c>
      <c r="B161" s="36" t="s">
        <v>120</v>
      </c>
      <c r="C161" s="36">
        <v>2015</v>
      </c>
    </row>
    <row r="162" spans="1:3" s="3" customFormat="1" ht="32" x14ac:dyDescent="0.2">
      <c r="A162" s="36" t="s">
        <v>136</v>
      </c>
      <c r="B162" s="36" t="s">
        <v>120</v>
      </c>
      <c r="C162" s="36">
        <v>2015</v>
      </c>
    </row>
    <row r="163" spans="1:3" s="3" customFormat="1" x14ac:dyDescent="0.2">
      <c r="A163" s="36" t="s">
        <v>148</v>
      </c>
      <c r="B163" s="36" t="s">
        <v>120</v>
      </c>
      <c r="C163" s="36">
        <v>2015</v>
      </c>
    </row>
    <row r="164" spans="1:3" s="3" customFormat="1" x14ac:dyDescent="0.2">
      <c r="A164" s="36" t="s">
        <v>151</v>
      </c>
      <c r="B164" s="36" t="s">
        <v>120</v>
      </c>
      <c r="C164" s="36">
        <v>2015</v>
      </c>
    </row>
    <row r="165" spans="1:3" s="3" customFormat="1" x14ac:dyDescent="0.2">
      <c r="A165" s="36" t="s">
        <v>152</v>
      </c>
      <c r="B165" s="36" t="s">
        <v>120</v>
      </c>
      <c r="C165" s="36">
        <v>2015</v>
      </c>
    </row>
    <row r="166" spans="1:3" s="3" customFormat="1" x14ac:dyDescent="0.2">
      <c r="A166" s="36" t="s">
        <v>156</v>
      </c>
      <c r="B166" s="36" t="s">
        <v>120</v>
      </c>
      <c r="C166" s="36">
        <v>2015</v>
      </c>
    </row>
    <row r="167" spans="1:3" s="3" customFormat="1" x14ac:dyDescent="0.2">
      <c r="A167" s="36" t="s">
        <v>173</v>
      </c>
      <c r="B167" s="36" t="s">
        <v>85</v>
      </c>
      <c r="C167" s="36">
        <v>2015</v>
      </c>
    </row>
    <row r="168" spans="1:3" s="3" customFormat="1" x14ac:dyDescent="0.2">
      <c r="A168" s="36" t="s">
        <v>174</v>
      </c>
      <c r="B168" s="36" t="s">
        <v>85</v>
      </c>
      <c r="C168" s="36">
        <v>2015</v>
      </c>
    </row>
    <row r="169" spans="1:3" s="3" customFormat="1" x14ac:dyDescent="0.2">
      <c r="A169" s="36" t="s">
        <v>177</v>
      </c>
      <c r="B169" s="36" t="s">
        <v>85</v>
      </c>
      <c r="C169" s="36">
        <v>2015</v>
      </c>
    </row>
    <row r="170" spans="1:3" s="3" customFormat="1" x14ac:dyDescent="0.2">
      <c r="A170" s="36" t="s">
        <v>178</v>
      </c>
      <c r="B170" s="36" t="s">
        <v>85</v>
      </c>
      <c r="C170" s="36">
        <v>2015</v>
      </c>
    </row>
    <row r="171" spans="1:3" s="3" customFormat="1" x14ac:dyDescent="0.2">
      <c r="A171" s="36" t="s">
        <v>182</v>
      </c>
      <c r="B171" s="36" t="s">
        <v>85</v>
      </c>
      <c r="C171" s="36">
        <v>2015</v>
      </c>
    </row>
    <row r="172" spans="1:3" s="3" customFormat="1" x14ac:dyDescent="0.2">
      <c r="A172" s="36" t="s">
        <v>182</v>
      </c>
      <c r="B172" s="36" t="s">
        <v>85</v>
      </c>
      <c r="C172" s="36">
        <v>2015</v>
      </c>
    </row>
    <row r="173" spans="1:3" s="3" customFormat="1" x14ac:dyDescent="0.2">
      <c r="A173" s="36" t="s">
        <v>186</v>
      </c>
      <c r="B173" s="36" t="s">
        <v>85</v>
      </c>
      <c r="C173" s="36">
        <v>2015</v>
      </c>
    </row>
    <row r="174" spans="1:3" s="3" customFormat="1" x14ac:dyDescent="0.2">
      <c r="A174" s="36" t="s">
        <v>187</v>
      </c>
      <c r="B174" s="36" t="s">
        <v>85</v>
      </c>
      <c r="C174" s="36">
        <v>2015</v>
      </c>
    </row>
    <row r="175" spans="1:3" s="3" customFormat="1" ht="32" x14ac:dyDescent="0.2">
      <c r="A175" s="36" t="s">
        <v>190</v>
      </c>
      <c r="B175" s="36" t="s">
        <v>85</v>
      </c>
      <c r="C175" s="36">
        <v>2015</v>
      </c>
    </row>
    <row r="176" spans="1:3" s="3" customFormat="1" x14ac:dyDescent="0.2">
      <c r="A176" s="36" t="s">
        <v>197</v>
      </c>
      <c r="B176" s="36" t="s">
        <v>85</v>
      </c>
      <c r="C176" s="36">
        <v>2015</v>
      </c>
    </row>
    <row r="177" spans="1:3" s="3" customFormat="1" x14ac:dyDescent="0.2">
      <c r="A177" s="36" t="s">
        <v>197</v>
      </c>
      <c r="B177" s="36" t="s">
        <v>85</v>
      </c>
      <c r="C177" s="36">
        <v>2015</v>
      </c>
    </row>
    <row r="178" spans="1:3" s="3" customFormat="1" x14ac:dyDescent="0.2">
      <c r="A178" s="36" t="s">
        <v>197</v>
      </c>
      <c r="B178" s="36" t="s">
        <v>85</v>
      </c>
      <c r="C178" s="36">
        <v>2015</v>
      </c>
    </row>
    <row r="179" spans="1:3" s="3" customFormat="1" x14ac:dyDescent="0.2">
      <c r="A179" s="36" t="s">
        <v>200</v>
      </c>
      <c r="B179" s="36" t="s">
        <v>85</v>
      </c>
      <c r="C179" s="36">
        <v>2015</v>
      </c>
    </row>
    <row r="180" spans="1:3" s="3" customFormat="1" x14ac:dyDescent="0.2">
      <c r="A180" s="36" t="s">
        <v>206</v>
      </c>
      <c r="B180" s="36" t="s">
        <v>85</v>
      </c>
      <c r="C180" s="36">
        <v>2015</v>
      </c>
    </row>
    <row r="181" spans="1:3" s="3" customFormat="1" x14ac:dyDescent="0.2">
      <c r="A181" s="36" t="s">
        <v>206</v>
      </c>
      <c r="B181" s="36" t="s">
        <v>85</v>
      </c>
      <c r="C181" s="36">
        <v>2015</v>
      </c>
    </row>
    <row r="182" spans="1:3" s="3" customFormat="1" x14ac:dyDescent="0.2">
      <c r="A182" s="36" t="s">
        <v>211</v>
      </c>
      <c r="B182" s="36" t="s">
        <v>85</v>
      </c>
      <c r="C182" s="36">
        <v>2015</v>
      </c>
    </row>
    <row r="183" spans="1:3" s="3" customFormat="1" x14ac:dyDescent="0.2">
      <c r="A183" s="36" t="s">
        <v>219</v>
      </c>
      <c r="B183" s="36" t="s">
        <v>85</v>
      </c>
      <c r="C183" s="36">
        <v>2015</v>
      </c>
    </row>
    <row r="184" spans="1:3" s="3" customFormat="1" x14ac:dyDescent="0.2">
      <c r="A184" s="36" t="s">
        <v>219</v>
      </c>
      <c r="B184" s="36" t="s">
        <v>85</v>
      </c>
      <c r="C184" s="36">
        <v>2015</v>
      </c>
    </row>
    <row r="185" spans="1:3" s="3" customFormat="1" x14ac:dyDescent="0.2">
      <c r="A185" s="36" t="s">
        <v>219</v>
      </c>
      <c r="B185" s="36" t="s">
        <v>85</v>
      </c>
      <c r="C185" s="36">
        <v>2015</v>
      </c>
    </row>
    <row r="186" spans="1:3" s="3" customFormat="1" x14ac:dyDescent="0.2">
      <c r="A186" s="36" t="s">
        <v>220</v>
      </c>
      <c r="B186" s="36" t="s">
        <v>85</v>
      </c>
      <c r="C186" s="36">
        <v>2015</v>
      </c>
    </row>
    <row r="187" spans="1:3" s="3" customFormat="1" x14ac:dyDescent="0.2">
      <c r="A187" s="36" t="s">
        <v>220</v>
      </c>
      <c r="B187" s="36" t="s">
        <v>85</v>
      </c>
      <c r="C187" s="36">
        <v>2015</v>
      </c>
    </row>
    <row r="188" spans="1:3" s="3" customFormat="1" x14ac:dyDescent="0.2">
      <c r="A188" s="36" t="s">
        <v>220</v>
      </c>
      <c r="B188" s="36" t="s">
        <v>85</v>
      </c>
      <c r="C188" s="36">
        <v>2015</v>
      </c>
    </row>
    <row r="189" spans="1:3" s="3" customFormat="1" x14ac:dyDescent="0.2">
      <c r="A189" s="36" t="s">
        <v>220</v>
      </c>
      <c r="B189" s="36" t="s">
        <v>85</v>
      </c>
      <c r="C189" s="36">
        <v>2015</v>
      </c>
    </row>
    <row r="190" spans="1:3" s="3" customFormat="1" x14ac:dyDescent="0.2">
      <c r="A190" s="36" t="s">
        <v>220</v>
      </c>
      <c r="B190" s="36" t="s">
        <v>85</v>
      </c>
      <c r="C190" s="36">
        <v>2015</v>
      </c>
    </row>
    <row r="191" spans="1:3" s="3" customFormat="1" x14ac:dyDescent="0.2">
      <c r="A191" s="36" t="s">
        <v>220</v>
      </c>
      <c r="B191" s="36" t="s">
        <v>85</v>
      </c>
      <c r="C191" s="36">
        <v>2015</v>
      </c>
    </row>
    <row r="192" spans="1:3" s="3" customFormat="1" x14ac:dyDescent="0.2">
      <c r="A192" s="36" t="s">
        <v>220</v>
      </c>
      <c r="B192" s="36" t="s">
        <v>85</v>
      </c>
      <c r="C192" s="36">
        <v>2015</v>
      </c>
    </row>
    <row r="193" spans="1:3" s="3" customFormat="1" x14ac:dyDescent="0.2">
      <c r="A193" s="36" t="s">
        <v>220</v>
      </c>
      <c r="B193" s="36" t="s">
        <v>85</v>
      </c>
      <c r="C193" s="36">
        <v>2015</v>
      </c>
    </row>
    <row r="194" spans="1:3" s="3" customFormat="1" x14ac:dyDescent="0.2">
      <c r="A194" s="36" t="s">
        <v>220</v>
      </c>
      <c r="B194" s="36" t="s">
        <v>85</v>
      </c>
      <c r="C194" s="36">
        <v>2015</v>
      </c>
    </row>
    <row r="195" spans="1:3" s="3" customFormat="1" x14ac:dyDescent="0.2">
      <c r="A195" s="36" t="s">
        <v>222</v>
      </c>
      <c r="B195" s="36" t="s">
        <v>85</v>
      </c>
      <c r="C195" s="36">
        <v>2015</v>
      </c>
    </row>
    <row r="196" spans="1:3" s="3" customFormat="1" x14ac:dyDescent="0.2">
      <c r="A196" s="36" t="s">
        <v>225</v>
      </c>
      <c r="B196" s="36" t="s">
        <v>85</v>
      </c>
      <c r="C196" s="36">
        <v>2015</v>
      </c>
    </row>
    <row r="197" spans="1:3" s="3" customFormat="1" x14ac:dyDescent="0.2">
      <c r="A197" s="36" t="s">
        <v>225</v>
      </c>
      <c r="B197" s="36" t="s">
        <v>85</v>
      </c>
      <c r="C197" s="36">
        <v>2015</v>
      </c>
    </row>
    <row r="198" spans="1:3" s="3" customFormat="1" x14ac:dyDescent="0.2">
      <c r="A198" s="36" t="s">
        <v>228</v>
      </c>
      <c r="B198" s="36" t="s">
        <v>85</v>
      </c>
      <c r="C198" s="36">
        <v>2015</v>
      </c>
    </row>
    <row r="199" spans="1:3" s="3" customFormat="1" x14ac:dyDescent="0.2">
      <c r="A199" s="36" t="s">
        <v>237</v>
      </c>
      <c r="B199" s="36" t="s">
        <v>85</v>
      </c>
      <c r="C199" s="36">
        <v>2015</v>
      </c>
    </row>
    <row r="200" spans="1:3" s="3" customFormat="1" x14ac:dyDescent="0.2">
      <c r="A200" s="36" t="s">
        <v>237</v>
      </c>
      <c r="B200" s="36" t="s">
        <v>85</v>
      </c>
      <c r="C200" s="36">
        <v>2015</v>
      </c>
    </row>
    <row r="201" spans="1:3" s="3" customFormat="1" x14ac:dyDescent="0.2">
      <c r="A201" s="36" t="s">
        <v>245</v>
      </c>
      <c r="B201" s="36" t="s">
        <v>239</v>
      </c>
      <c r="C201" s="36">
        <v>2015</v>
      </c>
    </row>
    <row r="202" spans="1:3" s="3" customFormat="1" x14ac:dyDescent="0.2">
      <c r="A202" s="36" t="s">
        <v>247</v>
      </c>
      <c r="B202" s="36" t="s">
        <v>239</v>
      </c>
      <c r="C202" s="36">
        <v>2015</v>
      </c>
    </row>
    <row r="203" spans="1:3" s="3" customFormat="1" x14ac:dyDescent="0.2">
      <c r="A203" s="36" t="s">
        <v>255</v>
      </c>
      <c r="B203" s="36" t="s">
        <v>239</v>
      </c>
      <c r="C203" s="36">
        <v>2015</v>
      </c>
    </row>
    <row r="204" spans="1:3" s="3" customFormat="1" x14ac:dyDescent="0.2">
      <c r="A204" s="36" t="s">
        <v>130</v>
      </c>
      <c r="B204" s="36" t="s">
        <v>239</v>
      </c>
      <c r="C204" s="36">
        <v>2015</v>
      </c>
    </row>
    <row r="205" spans="1:3" s="3" customFormat="1" x14ac:dyDescent="0.2">
      <c r="A205" s="36" t="s">
        <v>263</v>
      </c>
      <c r="B205" s="36" t="s">
        <v>239</v>
      </c>
      <c r="C205" s="36">
        <v>2015</v>
      </c>
    </row>
    <row r="206" spans="1:3" s="3" customFormat="1" x14ac:dyDescent="0.2">
      <c r="A206" s="36" t="s">
        <v>268</v>
      </c>
      <c r="B206" s="36" t="s">
        <v>239</v>
      </c>
      <c r="C206" s="36">
        <v>2015</v>
      </c>
    </row>
    <row r="207" spans="1:3" s="3" customFormat="1" x14ac:dyDescent="0.2">
      <c r="A207" s="36" t="s">
        <v>268</v>
      </c>
      <c r="B207" s="36" t="s">
        <v>239</v>
      </c>
      <c r="C207" s="36">
        <v>2015</v>
      </c>
    </row>
    <row r="208" spans="1:3" s="3" customFormat="1" x14ac:dyDescent="0.2">
      <c r="A208" s="36" t="s">
        <v>268</v>
      </c>
      <c r="B208" s="36" t="s">
        <v>239</v>
      </c>
      <c r="C208" s="36">
        <v>2015</v>
      </c>
    </row>
    <row r="209" spans="1:3" s="3" customFormat="1" x14ac:dyDescent="0.2">
      <c r="A209" s="36" t="s">
        <v>268</v>
      </c>
      <c r="B209" s="36" t="s">
        <v>239</v>
      </c>
      <c r="C209" s="36">
        <v>2015</v>
      </c>
    </row>
    <row r="210" spans="1:3" s="3" customFormat="1" x14ac:dyDescent="0.2">
      <c r="A210" s="36" t="s">
        <v>269</v>
      </c>
      <c r="B210" s="36" t="s">
        <v>239</v>
      </c>
      <c r="C210" s="36">
        <v>2015</v>
      </c>
    </row>
    <row r="211" spans="1:3" s="3" customFormat="1" x14ac:dyDescent="0.2">
      <c r="A211" s="36" t="s">
        <v>271</v>
      </c>
      <c r="B211" s="36" t="s">
        <v>239</v>
      </c>
      <c r="C211" s="36">
        <v>2015</v>
      </c>
    </row>
    <row r="212" spans="1:3" s="3" customFormat="1" x14ac:dyDescent="0.2">
      <c r="A212" s="36" t="s">
        <v>271</v>
      </c>
      <c r="B212" s="36" t="s">
        <v>239</v>
      </c>
      <c r="C212" s="36">
        <v>2015</v>
      </c>
    </row>
    <row r="213" spans="1:3" s="3" customFormat="1" x14ac:dyDescent="0.2">
      <c r="A213" s="36" t="s">
        <v>274</v>
      </c>
      <c r="B213" s="36" t="s">
        <v>239</v>
      </c>
      <c r="C213" s="36">
        <v>2015</v>
      </c>
    </row>
    <row r="214" spans="1:3" s="3" customFormat="1" x14ac:dyDescent="0.2">
      <c r="A214" s="36" t="s">
        <v>279</v>
      </c>
      <c r="B214" s="36" t="s">
        <v>239</v>
      </c>
      <c r="C214" s="36">
        <v>2015</v>
      </c>
    </row>
    <row r="215" spans="1:3" s="3" customFormat="1" x14ac:dyDescent="0.2">
      <c r="A215" s="36" t="s">
        <v>280</v>
      </c>
      <c r="B215" s="36" t="s">
        <v>239</v>
      </c>
      <c r="C215" s="36">
        <v>2015</v>
      </c>
    </row>
    <row r="216" spans="1:3" s="3" customFormat="1" x14ac:dyDescent="0.2">
      <c r="A216" s="36" t="s">
        <v>283</v>
      </c>
      <c r="B216" s="36" t="s">
        <v>239</v>
      </c>
      <c r="C216" s="36">
        <v>2015</v>
      </c>
    </row>
    <row r="217" spans="1:3" s="3" customFormat="1" x14ac:dyDescent="0.2">
      <c r="A217" s="36" t="s">
        <v>283</v>
      </c>
      <c r="B217" s="36" t="s">
        <v>239</v>
      </c>
      <c r="C217" s="36">
        <v>2015</v>
      </c>
    </row>
    <row r="218" spans="1:3" s="3" customFormat="1" x14ac:dyDescent="0.2">
      <c r="A218" s="36" t="s">
        <v>292</v>
      </c>
      <c r="B218" s="36" t="s">
        <v>239</v>
      </c>
      <c r="C218" s="36">
        <v>2015</v>
      </c>
    </row>
    <row r="219" spans="1:3" s="3" customFormat="1" x14ac:dyDescent="0.2">
      <c r="A219" s="36" t="s">
        <v>299</v>
      </c>
      <c r="B219" s="36" t="s">
        <v>239</v>
      </c>
      <c r="C219" s="36">
        <v>2015</v>
      </c>
    </row>
    <row r="220" spans="1:3" s="3" customFormat="1" x14ac:dyDescent="0.2">
      <c r="A220" s="36" t="s">
        <v>106</v>
      </c>
      <c r="B220" s="36" t="s">
        <v>100</v>
      </c>
      <c r="C220" s="36">
        <v>2016</v>
      </c>
    </row>
    <row r="221" spans="1:3" s="3" customFormat="1" x14ac:dyDescent="0.2">
      <c r="A221" s="36" t="s">
        <v>111</v>
      </c>
      <c r="B221" s="36" t="s">
        <v>100</v>
      </c>
      <c r="C221" s="36">
        <v>2016</v>
      </c>
    </row>
    <row r="222" spans="1:3" s="3" customFormat="1" x14ac:dyDescent="0.2">
      <c r="A222" s="36" t="s">
        <v>117</v>
      </c>
      <c r="B222" s="36" t="s">
        <v>100</v>
      </c>
      <c r="C222" s="36">
        <v>2016</v>
      </c>
    </row>
    <row r="223" spans="1:3" s="3" customFormat="1" x14ac:dyDescent="0.2">
      <c r="A223" s="36" t="s">
        <v>121</v>
      </c>
      <c r="B223" s="36" t="s">
        <v>120</v>
      </c>
      <c r="C223" s="36">
        <v>2016</v>
      </c>
    </row>
    <row r="224" spans="1:3" s="3" customFormat="1" x14ac:dyDescent="0.2">
      <c r="A224" s="36" t="s">
        <v>124</v>
      </c>
      <c r="B224" s="36" t="s">
        <v>120</v>
      </c>
      <c r="C224" s="36">
        <v>2016</v>
      </c>
    </row>
    <row r="225" spans="1:3" s="3" customFormat="1" x14ac:dyDescent="0.2">
      <c r="A225" s="36" t="s">
        <v>137</v>
      </c>
      <c r="B225" s="36" t="s">
        <v>120</v>
      </c>
      <c r="C225" s="36">
        <v>2016</v>
      </c>
    </row>
    <row r="226" spans="1:3" s="3" customFormat="1" x14ac:dyDescent="0.2">
      <c r="A226" s="36" t="s">
        <v>142</v>
      </c>
      <c r="B226" s="36" t="s">
        <v>120</v>
      </c>
      <c r="C226" s="36">
        <v>2016</v>
      </c>
    </row>
    <row r="227" spans="1:3" s="3" customFormat="1" ht="32" x14ac:dyDescent="0.2">
      <c r="A227" s="36" t="s">
        <v>143</v>
      </c>
      <c r="B227" s="36" t="s">
        <v>120</v>
      </c>
      <c r="C227" s="36">
        <v>2016</v>
      </c>
    </row>
    <row r="228" spans="1:3" s="3" customFormat="1" x14ac:dyDescent="0.2">
      <c r="A228" s="36" t="s">
        <v>160</v>
      </c>
      <c r="B228" s="36" t="s">
        <v>120</v>
      </c>
      <c r="C228" s="36">
        <v>2016</v>
      </c>
    </row>
    <row r="229" spans="1:3" s="3" customFormat="1" x14ac:dyDescent="0.2">
      <c r="A229" s="36" t="s">
        <v>164</v>
      </c>
      <c r="B229" s="36" t="s">
        <v>120</v>
      </c>
      <c r="C229" s="36">
        <v>2016</v>
      </c>
    </row>
    <row r="230" spans="1:3" s="3" customFormat="1" x14ac:dyDescent="0.2">
      <c r="A230" s="36" t="s">
        <v>164</v>
      </c>
      <c r="B230" s="36" t="s">
        <v>120</v>
      </c>
      <c r="C230" s="36">
        <v>2016</v>
      </c>
    </row>
    <row r="231" spans="1:3" s="3" customFormat="1" x14ac:dyDescent="0.2">
      <c r="A231" s="36" t="s">
        <v>175</v>
      </c>
      <c r="B231" s="36" t="s">
        <v>85</v>
      </c>
      <c r="C231" s="36">
        <v>2016</v>
      </c>
    </row>
    <row r="232" spans="1:3" s="3" customFormat="1" x14ac:dyDescent="0.2">
      <c r="A232" s="36" t="s">
        <v>176</v>
      </c>
      <c r="B232" s="36" t="s">
        <v>85</v>
      </c>
      <c r="C232" s="36">
        <v>2016</v>
      </c>
    </row>
    <row r="233" spans="1:3" s="3" customFormat="1" x14ac:dyDescent="0.2">
      <c r="A233" s="36" t="s">
        <v>177</v>
      </c>
      <c r="B233" s="36" t="s">
        <v>85</v>
      </c>
      <c r="C233" s="36">
        <v>2016</v>
      </c>
    </row>
    <row r="234" spans="1:3" s="3" customFormat="1" x14ac:dyDescent="0.2">
      <c r="A234" s="36" t="s">
        <v>177</v>
      </c>
      <c r="B234" s="36" t="s">
        <v>85</v>
      </c>
      <c r="C234" s="36">
        <v>2016</v>
      </c>
    </row>
    <row r="235" spans="1:3" s="3" customFormat="1" x14ac:dyDescent="0.2">
      <c r="A235" s="36" t="s">
        <v>180</v>
      </c>
      <c r="B235" s="36" t="s">
        <v>85</v>
      </c>
      <c r="C235" s="36">
        <v>2016</v>
      </c>
    </row>
    <row r="236" spans="1:3" s="3" customFormat="1" x14ac:dyDescent="0.2">
      <c r="A236" s="36" t="s">
        <v>180</v>
      </c>
      <c r="B236" s="36" t="s">
        <v>85</v>
      </c>
      <c r="C236" s="36">
        <v>2016</v>
      </c>
    </row>
    <row r="237" spans="1:3" s="3" customFormat="1" ht="32" x14ac:dyDescent="0.2">
      <c r="A237" s="36" t="s">
        <v>190</v>
      </c>
      <c r="B237" s="36" t="s">
        <v>85</v>
      </c>
      <c r="C237" s="36">
        <v>2016</v>
      </c>
    </row>
    <row r="238" spans="1:3" s="3" customFormat="1" ht="32" x14ac:dyDescent="0.2">
      <c r="A238" s="36" t="s">
        <v>190</v>
      </c>
      <c r="B238" s="36" t="s">
        <v>85</v>
      </c>
      <c r="C238" s="36">
        <v>2016</v>
      </c>
    </row>
    <row r="239" spans="1:3" s="3" customFormat="1" ht="32" x14ac:dyDescent="0.2">
      <c r="A239" s="36" t="s">
        <v>190</v>
      </c>
      <c r="B239" s="36" t="s">
        <v>85</v>
      </c>
      <c r="C239" s="36">
        <v>2016</v>
      </c>
    </row>
    <row r="240" spans="1:3" s="3" customFormat="1" x14ac:dyDescent="0.2">
      <c r="A240" s="36" t="s">
        <v>197</v>
      </c>
      <c r="B240" s="36" t="s">
        <v>85</v>
      </c>
      <c r="C240" s="36">
        <v>2016</v>
      </c>
    </row>
    <row r="241" spans="1:3" s="3" customFormat="1" x14ac:dyDescent="0.2">
      <c r="A241" s="36" t="s">
        <v>197</v>
      </c>
      <c r="B241" s="36" t="s">
        <v>85</v>
      </c>
      <c r="C241" s="36">
        <v>2016</v>
      </c>
    </row>
    <row r="242" spans="1:3" s="3" customFormat="1" x14ac:dyDescent="0.2">
      <c r="A242" s="36" t="s">
        <v>197</v>
      </c>
      <c r="B242" s="36" t="s">
        <v>85</v>
      </c>
      <c r="C242" s="36">
        <v>2016</v>
      </c>
    </row>
    <row r="243" spans="1:3" s="3" customFormat="1" x14ac:dyDescent="0.2">
      <c r="A243" s="36" t="s">
        <v>200</v>
      </c>
      <c r="B243" s="36" t="s">
        <v>85</v>
      </c>
      <c r="C243" s="36">
        <v>2016</v>
      </c>
    </row>
    <row r="244" spans="1:3" s="3" customFormat="1" x14ac:dyDescent="0.2">
      <c r="A244" s="36" t="s">
        <v>203</v>
      </c>
      <c r="B244" s="36" t="s">
        <v>85</v>
      </c>
      <c r="C244" s="36">
        <v>2016</v>
      </c>
    </row>
    <row r="245" spans="1:3" s="3" customFormat="1" x14ac:dyDescent="0.2">
      <c r="A245" s="36" t="s">
        <v>203</v>
      </c>
      <c r="B245" s="36" t="s">
        <v>85</v>
      </c>
      <c r="C245" s="36">
        <v>2016</v>
      </c>
    </row>
    <row r="246" spans="1:3" s="3" customFormat="1" x14ac:dyDescent="0.2">
      <c r="A246" s="36" t="s">
        <v>204</v>
      </c>
      <c r="B246" s="36" t="s">
        <v>85</v>
      </c>
      <c r="C246" s="36">
        <v>2016</v>
      </c>
    </row>
    <row r="247" spans="1:3" s="3" customFormat="1" x14ac:dyDescent="0.2">
      <c r="A247" s="36" t="s">
        <v>206</v>
      </c>
      <c r="B247" s="36" t="s">
        <v>85</v>
      </c>
      <c r="C247" s="36">
        <v>2016</v>
      </c>
    </row>
    <row r="248" spans="1:3" s="3" customFormat="1" x14ac:dyDescent="0.2">
      <c r="A248" s="36" t="s">
        <v>206</v>
      </c>
      <c r="B248" s="36" t="s">
        <v>85</v>
      </c>
      <c r="C248" s="36">
        <v>2016</v>
      </c>
    </row>
    <row r="249" spans="1:3" s="3" customFormat="1" ht="32" x14ac:dyDescent="0.2">
      <c r="A249" s="36" t="s">
        <v>207</v>
      </c>
      <c r="B249" s="36" t="s">
        <v>85</v>
      </c>
      <c r="C249" s="36">
        <v>2016</v>
      </c>
    </row>
    <row r="250" spans="1:3" s="3" customFormat="1" x14ac:dyDescent="0.2">
      <c r="A250" s="36" t="s">
        <v>220</v>
      </c>
      <c r="B250" s="36" t="s">
        <v>85</v>
      </c>
      <c r="C250" s="36">
        <v>2016</v>
      </c>
    </row>
    <row r="251" spans="1:3" s="3" customFormat="1" x14ac:dyDescent="0.2">
      <c r="A251" s="36" t="s">
        <v>220</v>
      </c>
      <c r="B251" s="36" t="s">
        <v>85</v>
      </c>
      <c r="C251" s="36">
        <v>2016</v>
      </c>
    </row>
    <row r="252" spans="1:3" s="3" customFormat="1" x14ac:dyDescent="0.2">
      <c r="A252" s="36" t="s">
        <v>220</v>
      </c>
      <c r="B252" s="36" t="s">
        <v>85</v>
      </c>
      <c r="C252" s="36">
        <v>2016</v>
      </c>
    </row>
    <row r="253" spans="1:3" s="3" customFormat="1" x14ac:dyDescent="0.2">
      <c r="A253" s="36" t="s">
        <v>220</v>
      </c>
      <c r="B253" s="36" t="s">
        <v>85</v>
      </c>
      <c r="C253" s="36">
        <v>2016</v>
      </c>
    </row>
    <row r="254" spans="1:3" s="3" customFormat="1" x14ac:dyDescent="0.2">
      <c r="A254" s="36" t="s">
        <v>220</v>
      </c>
      <c r="B254" s="36" t="s">
        <v>85</v>
      </c>
      <c r="C254" s="36">
        <v>2016</v>
      </c>
    </row>
    <row r="255" spans="1:3" s="3" customFormat="1" x14ac:dyDescent="0.2">
      <c r="A255" s="36" t="s">
        <v>220</v>
      </c>
      <c r="B255" s="36" t="s">
        <v>85</v>
      </c>
      <c r="C255" s="36">
        <v>2016</v>
      </c>
    </row>
    <row r="256" spans="1:3" s="3" customFormat="1" x14ac:dyDescent="0.2">
      <c r="A256" s="36" t="s">
        <v>220</v>
      </c>
      <c r="B256" s="36" t="s">
        <v>85</v>
      </c>
      <c r="C256" s="36">
        <v>2016</v>
      </c>
    </row>
    <row r="257" spans="1:3" s="3" customFormat="1" x14ac:dyDescent="0.2">
      <c r="A257" s="36" t="s">
        <v>220</v>
      </c>
      <c r="B257" s="36" t="s">
        <v>85</v>
      </c>
      <c r="C257" s="36">
        <v>2016</v>
      </c>
    </row>
    <row r="258" spans="1:3" s="3" customFormat="1" x14ac:dyDescent="0.2">
      <c r="A258" s="36" t="s">
        <v>220</v>
      </c>
      <c r="B258" s="36" t="s">
        <v>85</v>
      </c>
      <c r="C258" s="36">
        <v>2016</v>
      </c>
    </row>
    <row r="259" spans="1:3" s="3" customFormat="1" x14ac:dyDescent="0.2">
      <c r="A259" s="36" t="s">
        <v>220</v>
      </c>
      <c r="B259" s="36" t="s">
        <v>85</v>
      </c>
      <c r="C259" s="36">
        <v>2016</v>
      </c>
    </row>
    <row r="260" spans="1:3" s="3" customFormat="1" x14ac:dyDescent="0.2">
      <c r="A260" s="36" t="s">
        <v>220</v>
      </c>
      <c r="B260" s="36" t="s">
        <v>85</v>
      </c>
      <c r="C260" s="36">
        <v>2016</v>
      </c>
    </row>
    <row r="261" spans="1:3" s="3" customFormat="1" x14ac:dyDescent="0.2">
      <c r="A261" s="36" t="s">
        <v>220</v>
      </c>
      <c r="B261" s="36" t="s">
        <v>85</v>
      </c>
      <c r="C261" s="36">
        <v>2016</v>
      </c>
    </row>
    <row r="262" spans="1:3" s="3" customFormat="1" x14ac:dyDescent="0.2">
      <c r="A262" s="36" t="s">
        <v>220</v>
      </c>
      <c r="B262" s="36" t="s">
        <v>85</v>
      </c>
      <c r="C262" s="36">
        <v>2016</v>
      </c>
    </row>
    <row r="263" spans="1:3" s="3" customFormat="1" x14ac:dyDescent="0.2">
      <c r="A263" s="36" t="s">
        <v>220</v>
      </c>
      <c r="B263" s="36" t="s">
        <v>85</v>
      </c>
      <c r="C263" s="36">
        <v>2016</v>
      </c>
    </row>
    <row r="264" spans="1:3" s="3" customFormat="1" x14ac:dyDescent="0.2">
      <c r="A264" s="36" t="s">
        <v>230</v>
      </c>
      <c r="B264" s="36" t="s">
        <v>85</v>
      </c>
      <c r="C264" s="36">
        <v>2016</v>
      </c>
    </row>
    <row r="265" spans="1:3" s="3" customFormat="1" x14ac:dyDescent="0.2">
      <c r="A265" s="36" t="s">
        <v>231</v>
      </c>
      <c r="B265" s="36" t="s">
        <v>85</v>
      </c>
      <c r="C265" s="36">
        <v>2016</v>
      </c>
    </row>
    <row r="266" spans="1:3" s="3" customFormat="1" x14ac:dyDescent="0.2">
      <c r="A266" s="36" t="s">
        <v>234</v>
      </c>
      <c r="B266" s="36" t="s">
        <v>85</v>
      </c>
      <c r="C266" s="36">
        <v>2016</v>
      </c>
    </row>
    <row r="267" spans="1:3" s="3" customFormat="1" x14ac:dyDescent="0.2">
      <c r="A267" s="36" t="s">
        <v>248</v>
      </c>
      <c r="B267" s="36" t="s">
        <v>239</v>
      </c>
      <c r="C267" s="36">
        <v>2016</v>
      </c>
    </row>
    <row r="268" spans="1:3" s="3" customFormat="1" x14ac:dyDescent="0.2">
      <c r="A268" s="36" t="s">
        <v>256</v>
      </c>
      <c r="B268" s="36" t="s">
        <v>239</v>
      </c>
      <c r="C268" s="36">
        <v>2016</v>
      </c>
    </row>
    <row r="269" spans="1:3" s="3" customFormat="1" ht="32" x14ac:dyDescent="0.2">
      <c r="A269" s="36" t="s">
        <v>190</v>
      </c>
      <c r="B269" s="36" t="s">
        <v>239</v>
      </c>
      <c r="C269" s="36">
        <v>2016</v>
      </c>
    </row>
    <row r="270" spans="1:3" s="3" customFormat="1" x14ac:dyDescent="0.2">
      <c r="A270" s="36" t="s">
        <v>268</v>
      </c>
      <c r="B270" s="36" t="s">
        <v>239</v>
      </c>
      <c r="C270" s="36">
        <v>2016</v>
      </c>
    </row>
    <row r="271" spans="1:3" s="3" customFormat="1" x14ac:dyDescent="0.2">
      <c r="A271" s="36" t="s">
        <v>268</v>
      </c>
      <c r="B271" s="36" t="s">
        <v>239</v>
      </c>
      <c r="C271" s="36">
        <v>2016</v>
      </c>
    </row>
    <row r="272" spans="1:3" s="3" customFormat="1" x14ac:dyDescent="0.2">
      <c r="A272" s="36" t="s">
        <v>268</v>
      </c>
      <c r="B272" s="36" t="s">
        <v>239</v>
      </c>
      <c r="C272" s="36">
        <v>2016</v>
      </c>
    </row>
    <row r="273" spans="1:3" s="3" customFormat="1" x14ac:dyDescent="0.2">
      <c r="A273" s="36" t="s">
        <v>268</v>
      </c>
      <c r="B273" s="36" t="s">
        <v>239</v>
      </c>
      <c r="C273" s="36">
        <v>2016</v>
      </c>
    </row>
    <row r="274" spans="1:3" s="3" customFormat="1" x14ac:dyDescent="0.2">
      <c r="A274" s="36" t="s">
        <v>269</v>
      </c>
      <c r="B274" s="36" t="s">
        <v>239</v>
      </c>
      <c r="C274" s="36">
        <v>2016</v>
      </c>
    </row>
    <row r="275" spans="1:3" s="3" customFormat="1" x14ac:dyDescent="0.2">
      <c r="A275" s="36" t="s">
        <v>271</v>
      </c>
      <c r="B275" s="36" t="s">
        <v>239</v>
      </c>
      <c r="C275" s="36">
        <v>2016</v>
      </c>
    </row>
    <row r="276" spans="1:3" s="3" customFormat="1" x14ac:dyDescent="0.2">
      <c r="A276" s="36" t="s">
        <v>271</v>
      </c>
      <c r="B276" s="36" t="s">
        <v>239</v>
      </c>
      <c r="C276" s="36">
        <v>2016</v>
      </c>
    </row>
    <row r="277" spans="1:3" s="3" customFormat="1" x14ac:dyDescent="0.2">
      <c r="A277" s="36" t="s">
        <v>271</v>
      </c>
      <c r="B277" s="36" t="s">
        <v>239</v>
      </c>
      <c r="C277" s="36">
        <v>2016</v>
      </c>
    </row>
    <row r="278" spans="1:3" s="3" customFormat="1" x14ac:dyDescent="0.2">
      <c r="A278" s="36" t="s">
        <v>271</v>
      </c>
      <c r="B278" s="36" t="s">
        <v>239</v>
      </c>
      <c r="C278" s="36">
        <v>2016</v>
      </c>
    </row>
    <row r="279" spans="1:3" s="3" customFormat="1" x14ac:dyDescent="0.2">
      <c r="A279" s="36" t="s">
        <v>271</v>
      </c>
      <c r="B279" s="36" t="s">
        <v>239</v>
      </c>
      <c r="C279" s="36">
        <v>2016</v>
      </c>
    </row>
    <row r="280" spans="1:3" s="3" customFormat="1" x14ac:dyDescent="0.2">
      <c r="A280" s="36" t="s">
        <v>153</v>
      </c>
      <c r="B280" s="36" t="s">
        <v>239</v>
      </c>
      <c r="C280" s="36">
        <v>2016</v>
      </c>
    </row>
    <row r="281" spans="1:3" s="3" customFormat="1" x14ac:dyDescent="0.2">
      <c r="A281" s="36" t="s">
        <v>283</v>
      </c>
      <c r="B281" s="36" t="s">
        <v>239</v>
      </c>
      <c r="C281" s="36">
        <v>2016</v>
      </c>
    </row>
    <row r="282" spans="1:3" s="3" customFormat="1" x14ac:dyDescent="0.2">
      <c r="A282" s="36" t="s">
        <v>283</v>
      </c>
      <c r="B282" s="36" t="s">
        <v>239</v>
      </c>
      <c r="C282" s="36">
        <v>2016</v>
      </c>
    </row>
    <row r="283" spans="1:3" s="3" customFormat="1" x14ac:dyDescent="0.2">
      <c r="A283" s="36" t="s">
        <v>292</v>
      </c>
      <c r="B283" s="36" t="s">
        <v>239</v>
      </c>
      <c r="C283" s="36">
        <v>2016</v>
      </c>
    </row>
    <row r="284" spans="1:3" s="3" customFormat="1" x14ac:dyDescent="0.2">
      <c r="A284" s="36" t="s">
        <v>99</v>
      </c>
      <c r="B284" s="36" t="s">
        <v>100</v>
      </c>
      <c r="C284" s="36">
        <v>2017</v>
      </c>
    </row>
    <row r="285" spans="1:3" s="3" customFormat="1" x14ac:dyDescent="0.2">
      <c r="A285" s="36" t="s">
        <v>105</v>
      </c>
      <c r="B285" s="36" t="s">
        <v>100</v>
      </c>
      <c r="C285" s="36">
        <v>2017</v>
      </c>
    </row>
    <row r="286" spans="1:3" s="3" customFormat="1" x14ac:dyDescent="0.2">
      <c r="A286" s="36" t="s">
        <v>106</v>
      </c>
      <c r="B286" s="36" t="s">
        <v>100</v>
      </c>
      <c r="C286" s="36">
        <v>2017</v>
      </c>
    </row>
    <row r="287" spans="1:3" s="3" customFormat="1" x14ac:dyDescent="0.2">
      <c r="A287" s="36" t="s">
        <v>107</v>
      </c>
      <c r="B287" s="36" t="s">
        <v>100</v>
      </c>
      <c r="C287" s="36">
        <v>2017</v>
      </c>
    </row>
    <row r="288" spans="1:3" s="3" customFormat="1" x14ac:dyDescent="0.2">
      <c r="A288" s="36" t="s">
        <v>109</v>
      </c>
      <c r="B288" s="36" t="s">
        <v>100</v>
      </c>
      <c r="C288" s="36">
        <v>2017</v>
      </c>
    </row>
    <row r="289" spans="1:3" s="3" customFormat="1" x14ac:dyDescent="0.2">
      <c r="A289" s="36" t="s">
        <v>110</v>
      </c>
      <c r="B289" s="36" t="s">
        <v>100</v>
      </c>
      <c r="C289" s="36">
        <v>2017</v>
      </c>
    </row>
    <row r="290" spans="1:3" s="3" customFormat="1" x14ac:dyDescent="0.2">
      <c r="A290" s="36" t="s">
        <v>118</v>
      </c>
      <c r="B290" s="36" t="s">
        <v>100</v>
      </c>
      <c r="C290" s="36">
        <v>2017</v>
      </c>
    </row>
    <row r="291" spans="1:3" s="3" customFormat="1" x14ac:dyDescent="0.2">
      <c r="A291" s="36" t="s">
        <v>122</v>
      </c>
      <c r="B291" s="36" t="s">
        <v>120</v>
      </c>
      <c r="C291" s="36">
        <v>2017</v>
      </c>
    </row>
    <row r="292" spans="1:3" s="3" customFormat="1" x14ac:dyDescent="0.2">
      <c r="A292" s="36" t="s">
        <v>128</v>
      </c>
      <c r="B292" s="36" t="s">
        <v>120</v>
      </c>
      <c r="C292" s="36">
        <v>2017</v>
      </c>
    </row>
    <row r="293" spans="1:3" s="3" customFormat="1" x14ac:dyDescent="0.2">
      <c r="A293" s="36" t="s">
        <v>129</v>
      </c>
      <c r="B293" s="36" t="s">
        <v>120</v>
      </c>
      <c r="C293" s="36">
        <v>2017</v>
      </c>
    </row>
    <row r="294" spans="1:3" s="3" customFormat="1" x14ac:dyDescent="0.2">
      <c r="A294" s="36" t="s">
        <v>131</v>
      </c>
      <c r="B294" s="36" t="s">
        <v>120</v>
      </c>
      <c r="C294" s="36">
        <v>2017</v>
      </c>
    </row>
    <row r="295" spans="1:3" s="3" customFormat="1" x14ac:dyDescent="0.2">
      <c r="A295" s="36" t="s">
        <v>132</v>
      </c>
      <c r="B295" s="36" t="s">
        <v>120</v>
      </c>
      <c r="C295" s="36">
        <v>2017</v>
      </c>
    </row>
    <row r="296" spans="1:3" s="3" customFormat="1" x14ac:dyDescent="0.2">
      <c r="A296" s="36" t="s">
        <v>140</v>
      </c>
      <c r="B296" s="36" t="s">
        <v>120</v>
      </c>
      <c r="C296" s="36">
        <v>2017</v>
      </c>
    </row>
    <row r="297" spans="1:3" s="3" customFormat="1" x14ac:dyDescent="0.2">
      <c r="A297" s="36" t="s">
        <v>141</v>
      </c>
      <c r="B297" s="36" t="s">
        <v>120</v>
      </c>
      <c r="C297" s="36">
        <v>2017</v>
      </c>
    </row>
    <row r="298" spans="1:3" s="3" customFormat="1" x14ac:dyDescent="0.2">
      <c r="A298" s="36" t="s">
        <v>155</v>
      </c>
      <c r="B298" s="36" t="s">
        <v>120</v>
      </c>
      <c r="C298" s="36">
        <v>2017</v>
      </c>
    </row>
    <row r="299" spans="1:3" s="3" customFormat="1" x14ac:dyDescent="0.2">
      <c r="A299" s="36" t="s">
        <v>166</v>
      </c>
      <c r="B299" s="36" t="s">
        <v>85</v>
      </c>
      <c r="C299" s="36">
        <v>2017</v>
      </c>
    </row>
    <row r="300" spans="1:3" s="3" customFormat="1" x14ac:dyDescent="0.2">
      <c r="A300" s="36" t="s">
        <v>166</v>
      </c>
      <c r="B300" s="36" t="s">
        <v>85</v>
      </c>
      <c r="C300" s="36">
        <v>2017</v>
      </c>
    </row>
    <row r="301" spans="1:3" s="3" customFormat="1" x14ac:dyDescent="0.2">
      <c r="A301" s="36" t="s">
        <v>166</v>
      </c>
      <c r="B301" s="36" t="s">
        <v>85</v>
      </c>
      <c r="C301" s="36">
        <v>2017</v>
      </c>
    </row>
    <row r="302" spans="1:3" s="3" customFormat="1" x14ac:dyDescent="0.2">
      <c r="A302" s="36" t="s">
        <v>180</v>
      </c>
      <c r="B302" s="36" t="s">
        <v>85</v>
      </c>
      <c r="C302" s="36">
        <v>2017</v>
      </c>
    </row>
    <row r="303" spans="1:3" s="3" customFormat="1" x14ac:dyDescent="0.2">
      <c r="A303" s="36" t="s">
        <v>194</v>
      </c>
      <c r="B303" s="36" t="s">
        <v>85</v>
      </c>
      <c r="C303" s="36">
        <v>2017</v>
      </c>
    </row>
    <row r="304" spans="1:3" s="3" customFormat="1" x14ac:dyDescent="0.2">
      <c r="A304" s="36" t="s">
        <v>201</v>
      </c>
      <c r="B304" s="36" t="s">
        <v>85</v>
      </c>
      <c r="C304" s="36">
        <v>2017</v>
      </c>
    </row>
    <row r="305" spans="1:3" s="3" customFormat="1" x14ac:dyDescent="0.2">
      <c r="A305" s="36" t="s">
        <v>206</v>
      </c>
      <c r="B305" s="36" t="s">
        <v>85</v>
      </c>
      <c r="C305" s="36">
        <v>2017</v>
      </c>
    </row>
    <row r="306" spans="1:3" s="3" customFormat="1" x14ac:dyDescent="0.2">
      <c r="A306" s="36" t="s">
        <v>210</v>
      </c>
      <c r="B306" s="36" t="s">
        <v>85</v>
      </c>
      <c r="C306" s="36">
        <v>2017</v>
      </c>
    </row>
    <row r="307" spans="1:3" s="3" customFormat="1" x14ac:dyDescent="0.2">
      <c r="A307" s="36" t="s">
        <v>216</v>
      </c>
      <c r="B307" s="36" t="s">
        <v>85</v>
      </c>
      <c r="C307" s="36">
        <v>2017</v>
      </c>
    </row>
    <row r="308" spans="1:3" s="3" customFormat="1" x14ac:dyDescent="0.2">
      <c r="A308" s="36" t="s">
        <v>216</v>
      </c>
      <c r="B308" s="36" t="s">
        <v>85</v>
      </c>
      <c r="C308" s="36">
        <v>2017</v>
      </c>
    </row>
    <row r="309" spans="1:3" s="3" customFormat="1" x14ac:dyDescent="0.2">
      <c r="A309" s="36" t="s">
        <v>220</v>
      </c>
      <c r="B309" s="36" t="s">
        <v>85</v>
      </c>
      <c r="C309" s="36">
        <v>2017</v>
      </c>
    </row>
    <row r="310" spans="1:3" s="3" customFormat="1" x14ac:dyDescent="0.2">
      <c r="A310" s="36" t="s">
        <v>220</v>
      </c>
      <c r="B310" s="36" t="s">
        <v>85</v>
      </c>
      <c r="C310" s="36">
        <v>2017</v>
      </c>
    </row>
    <row r="311" spans="1:3" s="3" customFormat="1" x14ac:dyDescent="0.2">
      <c r="A311" s="36" t="s">
        <v>220</v>
      </c>
      <c r="B311" s="36" t="s">
        <v>85</v>
      </c>
      <c r="C311" s="36">
        <v>2017</v>
      </c>
    </row>
    <row r="312" spans="1:3" s="3" customFormat="1" x14ac:dyDescent="0.2">
      <c r="A312" s="36" t="s">
        <v>220</v>
      </c>
      <c r="B312" s="36" t="s">
        <v>85</v>
      </c>
      <c r="C312" s="36">
        <v>2017</v>
      </c>
    </row>
    <row r="313" spans="1:3" s="3" customFormat="1" x14ac:dyDescent="0.2">
      <c r="A313" s="36" t="s">
        <v>220</v>
      </c>
      <c r="B313" s="36" t="s">
        <v>85</v>
      </c>
      <c r="C313" s="36">
        <v>2017</v>
      </c>
    </row>
    <row r="314" spans="1:3" s="3" customFormat="1" x14ac:dyDescent="0.2">
      <c r="A314" s="36" t="s">
        <v>220</v>
      </c>
      <c r="B314" s="36" t="s">
        <v>85</v>
      </c>
      <c r="C314" s="36">
        <v>2017</v>
      </c>
    </row>
    <row r="315" spans="1:3" s="3" customFormat="1" x14ac:dyDescent="0.2">
      <c r="A315" s="36" t="s">
        <v>220</v>
      </c>
      <c r="B315" s="36" t="s">
        <v>85</v>
      </c>
      <c r="C315" s="36">
        <v>2017</v>
      </c>
    </row>
    <row r="316" spans="1:3" s="3" customFormat="1" x14ac:dyDescent="0.2">
      <c r="A316" s="36" t="s">
        <v>220</v>
      </c>
      <c r="B316" s="36" t="s">
        <v>85</v>
      </c>
      <c r="C316" s="36">
        <v>2017</v>
      </c>
    </row>
    <row r="317" spans="1:3" s="3" customFormat="1" x14ac:dyDescent="0.2">
      <c r="A317" s="36" t="s">
        <v>220</v>
      </c>
      <c r="B317" s="36" t="s">
        <v>85</v>
      </c>
      <c r="C317" s="36">
        <v>2017</v>
      </c>
    </row>
    <row r="318" spans="1:3" s="3" customFormat="1" x14ac:dyDescent="0.2">
      <c r="A318" s="36" t="s">
        <v>220</v>
      </c>
      <c r="B318" s="36" t="s">
        <v>85</v>
      </c>
      <c r="C318" s="36">
        <v>2017</v>
      </c>
    </row>
    <row r="319" spans="1:3" s="3" customFormat="1" x14ac:dyDescent="0.2">
      <c r="A319" s="36" t="s">
        <v>220</v>
      </c>
      <c r="B319" s="36" t="s">
        <v>85</v>
      </c>
      <c r="C319" s="36">
        <v>2017</v>
      </c>
    </row>
    <row r="320" spans="1:3" s="3" customFormat="1" x14ac:dyDescent="0.2">
      <c r="A320" s="36" t="s">
        <v>220</v>
      </c>
      <c r="B320" s="36" t="s">
        <v>85</v>
      </c>
      <c r="C320" s="36">
        <v>2017</v>
      </c>
    </row>
    <row r="321" spans="1:3" s="3" customFormat="1" x14ac:dyDescent="0.2">
      <c r="A321" s="36" t="s">
        <v>220</v>
      </c>
      <c r="B321" s="36" t="s">
        <v>85</v>
      </c>
      <c r="C321" s="36">
        <v>2017</v>
      </c>
    </row>
    <row r="322" spans="1:3" s="3" customFormat="1" x14ac:dyDescent="0.2">
      <c r="A322" s="36" t="s">
        <v>220</v>
      </c>
      <c r="B322" s="36" t="s">
        <v>85</v>
      </c>
      <c r="C322" s="36">
        <v>2017</v>
      </c>
    </row>
    <row r="323" spans="1:3" s="3" customFormat="1" x14ac:dyDescent="0.2">
      <c r="A323" s="36" t="s">
        <v>220</v>
      </c>
      <c r="B323" s="36" t="s">
        <v>85</v>
      </c>
      <c r="C323" s="36">
        <v>2017</v>
      </c>
    </row>
    <row r="324" spans="1:3" s="3" customFormat="1" x14ac:dyDescent="0.2">
      <c r="A324" s="36" t="s">
        <v>220</v>
      </c>
      <c r="B324" s="36" t="s">
        <v>85</v>
      </c>
      <c r="C324" s="36">
        <v>2017</v>
      </c>
    </row>
    <row r="325" spans="1:3" s="3" customFormat="1" x14ac:dyDescent="0.2">
      <c r="A325" s="36" t="s">
        <v>220</v>
      </c>
      <c r="B325" s="36" t="s">
        <v>85</v>
      </c>
      <c r="C325" s="36">
        <v>2017</v>
      </c>
    </row>
    <row r="326" spans="1:3" s="3" customFormat="1" x14ac:dyDescent="0.2">
      <c r="A326" s="36" t="s">
        <v>220</v>
      </c>
      <c r="B326" s="36" t="s">
        <v>85</v>
      </c>
      <c r="C326" s="36">
        <v>2017</v>
      </c>
    </row>
    <row r="327" spans="1:3" s="3" customFormat="1" x14ac:dyDescent="0.2">
      <c r="A327" s="36" t="s">
        <v>220</v>
      </c>
      <c r="B327" s="36" t="s">
        <v>85</v>
      </c>
      <c r="C327" s="36">
        <v>2017</v>
      </c>
    </row>
    <row r="328" spans="1:3" s="3" customFormat="1" x14ac:dyDescent="0.2">
      <c r="A328" s="36" t="s">
        <v>220</v>
      </c>
      <c r="B328" s="36" t="s">
        <v>85</v>
      </c>
      <c r="C328" s="36">
        <v>2017</v>
      </c>
    </row>
    <row r="329" spans="1:3" s="3" customFormat="1" x14ac:dyDescent="0.2">
      <c r="A329" s="36" t="s">
        <v>220</v>
      </c>
      <c r="B329" s="36" t="s">
        <v>85</v>
      </c>
      <c r="C329" s="36">
        <v>2017</v>
      </c>
    </row>
    <row r="330" spans="1:3" s="3" customFormat="1" x14ac:dyDescent="0.2">
      <c r="A330" s="36" t="s">
        <v>243</v>
      </c>
      <c r="B330" s="36" t="s">
        <v>239</v>
      </c>
      <c r="C330" s="36">
        <v>2017</v>
      </c>
    </row>
    <row r="331" spans="1:3" s="3" customFormat="1" x14ac:dyDescent="0.2">
      <c r="A331" s="36" t="s">
        <v>250</v>
      </c>
      <c r="B331" s="36" t="s">
        <v>239</v>
      </c>
      <c r="C331" s="36">
        <v>2017</v>
      </c>
    </row>
    <row r="332" spans="1:3" s="3" customFormat="1" x14ac:dyDescent="0.2">
      <c r="A332" s="36" t="s">
        <v>251</v>
      </c>
      <c r="B332" s="36" t="s">
        <v>239</v>
      </c>
      <c r="C332" s="36">
        <v>2017</v>
      </c>
    </row>
    <row r="333" spans="1:3" s="3" customFormat="1" x14ac:dyDescent="0.2">
      <c r="A333" s="36" t="s">
        <v>251</v>
      </c>
      <c r="B333" s="36" t="s">
        <v>239</v>
      </c>
      <c r="C333" s="36">
        <v>2017</v>
      </c>
    </row>
    <row r="334" spans="1:3" s="3" customFormat="1" ht="32" x14ac:dyDescent="0.2">
      <c r="A334" s="36" t="s">
        <v>190</v>
      </c>
      <c r="B334" s="36" t="s">
        <v>239</v>
      </c>
      <c r="C334" s="36">
        <v>2017</v>
      </c>
    </row>
    <row r="335" spans="1:3" s="3" customFormat="1" ht="32" x14ac:dyDescent="0.2">
      <c r="A335" s="36" t="s">
        <v>190</v>
      </c>
      <c r="B335" s="36" t="s">
        <v>239</v>
      </c>
      <c r="C335" s="36">
        <v>2017</v>
      </c>
    </row>
    <row r="336" spans="1:3" s="3" customFormat="1" ht="32" x14ac:dyDescent="0.2">
      <c r="A336" s="36" t="s">
        <v>190</v>
      </c>
      <c r="B336" s="36" t="s">
        <v>239</v>
      </c>
      <c r="C336" s="36">
        <v>2017</v>
      </c>
    </row>
    <row r="337" spans="1:3" s="3" customFormat="1" x14ac:dyDescent="0.2">
      <c r="A337" s="36" t="s">
        <v>262</v>
      </c>
      <c r="B337" s="36" t="s">
        <v>239</v>
      </c>
      <c r="C337" s="36">
        <v>2017</v>
      </c>
    </row>
    <row r="338" spans="1:3" s="3" customFormat="1" x14ac:dyDescent="0.2">
      <c r="A338" s="36" t="s">
        <v>264</v>
      </c>
      <c r="B338" s="36" t="s">
        <v>239</v>
      </c>
      <c r="C338" s="36">
        <v>2017</v>
      </c>
    </row>
    <row r="339" spans="1:3" s="3" customFormat="1" x14ac:dyDescent="0.2">
      <c r="A339" s="36" t="s">
        <v>265</v>
      </c>
      <c r="B339" s="36" t="s">
        <v>239</v>
      </c>
      <c r="C339" s="36">
        <v>2017</v>
      </c>
    </row>
    <row r="340" spans="1:3" s="3" customFormat="1" x14ac:dyDescent="0.2">
      <c r="A340" s="36" t="s">
        <v>268</v>
      </c>
      <c r="B340" s="36" t="s">
        <v>239</v>
      </c>
      <c r="C340" s="36">
        <v>2017</v>
      </c>
    </row>
    <row r="341" spans="1:3" s="3" customFormat="1" x14ac:dyDescent="0.2">
      <c r="A341" s="36" t="s">
        <v>268</v>
      </c>
      <c r="B341" s="36" t="s">
        <v>239</v>
      </c>
      <c r="C341" s="36">
        <v>2017</v>
      </c>
    </row>
    <row r="342" spans="1:3" s="3" customFormat="1" x14ac:dyDescent="0.2">
      <c r="A342" s="36" t="s">
        <v>268</v>
      </c>
      <c r="B342" s="36" t="s">
        <v>239</v>
      </c>
      <c r="C342" s="36">
        <v>2017</v>
      </c>
    </row>
    <row r="343" spans="1:3" s="3" customFormat="1" x14ac:dyDescent="0.2">
      <c r="A343" s="36" t="s">
        <v>271</v>
      </c>
      <c r="B343" s="36" t="s">
        <v>239</v>
      </c>
      <c r="C343" s="36">
        <v>2017</v>
      </c>
    </row>
    <row r="344" spans="1:3" s="3" customFormat="1" x14ac:dyDescent="0.2">
      <c r="A344" s="36" t="s">
        <v>271</v>
      </c>
      <c r="B344" s="36" t="s">
        <v>239</v>
      </c>
      <c r="C344" s="36">
        <v>2017</v>
      </c>
    </row>
    <row r="345" spans="1:3" s="3" customFormat="1" x14ac:dyDescent="0.2">
      <c r="A345" s="36" t="s">
        <v>271</v>
      </c>
      <c r="B345" s="36" t="s">
        <v>239</v>
      </c>
      <c r="C345" s="36">
        <v>2017</v>
      </c>
    </row>
    <row r="346" spans="1:3" s="3" customFormat="1" x14ac:dyDescent="0.2">
      <c r="A346" s="36" t="s">
        <v>271</v>
      </c>
      <c r="B346" s="36" t="s">
        <v>239</v>
      </c>
      <c r="C346" s="36">
        <v>2017</v>
      </c>
    </row>
    <row r="347" spans="1:3" s="3" customFormat="1" x14ac:dyDescent="0.2">
      <c r="A347" s="36" t="s">
        <v>276</v>
      </c>
      <c r="B347" s="36" t="s">
        <v>239</v>
      </c>
      <c r="C347" s="36">
        <v>2017</v>
      </c>
    </row>
    <row r="348" spans="1:3" s="3" customFormat="1" x14ac:dyDescent="0.2">
      <c r="A348" s="36" t="s">
        <v>290</v>
      </c>
      <c r="B348" s="36" t="s">
        <v>239</v>
      </c>
      <c r="C348" s="36">
        <v>2017</v>
      </c>
    </row>
    <row r="349" spans="1:3" s="3" customFormat="1" x14ac:dyDescent="0.2">
      <c r="A349" s="36" t="s">
        <v>86</v>
      </c>
      <c r="B349" s="36" t="s">
        <v>239</v>
      </c>
      <c r="C349" s="36">
        <v>2017</v>
      </c>
    </row>
    <row r="350" spans="1:3" s="3" customFormat="1" x14ac:dyDescent="0.2">
      <c r="A350" s="36" t="s">
        <v>101</v>
      </c>
      <c r="B350" s="36" t="s">
        <v>100</v>
      </c>
      <c r="C350" s="36">
        <v>2018</v>
      </c>
    </row>
    <row r="351" spans="1:3" s="3" customFormat="1" x14ac:dyDescent="0.2">
      <c r="A351" s="36" t="s">
        <v>115</v>
      </c>
      <c r="B351" s="36" t="s">
        <v>100</v>
      </c>
      <c r="C351" s="36">
        <v>2018</v>
      </c>
    </row>
    <row r="352" spans="1:3" s="3" customFormat="1" x14ac:dyDescent="0.2">
      <c r="A352" s="36" t="s">
        <v>116</v>
      </c>
      <c r="B352" s="36" t="s">
        <v>100</v>
      </c>
      <c r="C352" s="36">
        <v>2018</v>
      </c>
    </row>
    <row r="353" spans="1:3" s="3" customFormat="1" x14ac:dyDescent="0.2">
      <c r="A353" s="36" t="s">
        <v>123</v>
      </c>
      <c r="B353" s="36" t="s">
        <v>120</v>
      </c>
      <c r="C353" s="36">
        <v>2018</v>
      </c>
    </row>
    <row r="354" spans="1:3" s="3" customFormat="1" x14ac:dyDescent="0.2">
      <c r="A354" s="36" t="s">
        <v>129</v>
      </c>
      <c r="B354" s="36" t="s">
        <v>120</v>
      </c>
      <c r="C354" s="36">
        <v>2018</v>
      </c>
    </row>
    <row r="355" spans="1:3" s="3" customFormat="1" x14ac:dyDescent="0.2">
      <c r="A355" s="36" t="s">
        <v>134</v>
      </c>
      <c r="B355" s="36" t="s">
        <v>120</v>
      </c>
      <c r="C355" s="36">
        <v>2018</v>
      </c>
    </row>
    <row r="356" spans="1:3" s="3" customFormat="1" x14ac:dyDescent="0.2">
      <c r="A356" s="36" t="s">
        <v>140</v>
      </c>
      <c r="B356" s="36" t="s">
        <v>120</v>
      </c>
      <c r="C356" s="36">
        <v>2018</v>
      </c>
    </row>
    <row r="357" spans="1:3" s="3" customFormat="1" x14ac:dyDescent="0.2">
      <c r="A357" s="36" t="s">
        <v>145</v>
      </c>
      <c r="B357" s="36" t="s">
        <v>120</v>
      </c>
      <c r="C357" s="36">
        <v>2018</v>
      </c>
    </row>
    <row r="358" spans="1:3" s="3" customFormat="1" x14ac:dyDescent="0.2">
      <c r="A358" s="36" t="s">
        <v>167</v>
      </c>
      <c r="B358" s="36" t="s">
        <v>85</v>
      </c>
      <c r="C358" s="36">
        <v>2018</v>
      </c>
    </row>
    <row r="359" spans="1:3" s="3" customFormat="1" x14ac:dyDescent="0.2">
      <c r="A359" s="36" t="s">
        <v>167</v>
      </c>
      <c r="B359" s="36" t="s">
        <v>85</v>
      </c>
      <c r="C359" s="36">
        <v>2018</v>
      </c>
    </row>
    <row r="360" spans="1:3" s="3" customFormat="1" x14ac:dyDescent="0.2">
      <c r="A360" s="36" t="s">
        <v>168</v>
      </c>
      <c r="B360" s="36" t="s">
        <v>85</v>
      </c>
      <c r="C360" s="36">
        <v>2018</v>
      </c>
    </row>
    <row r="361" spans="1:3" s="3" customFormat="1" x14ac:dyDescent="0.2">
      <c r="A361" s="36" t="s">
        <v>169</v>
      </c>
      <c r="B361" s="36" t="s">
        <v>85</v>
      </c>
      <c r="C361" s="36">
        <v>2018</v>
      </c>
    </row>
    <row r="362" spans="1:3" s="3" customFormat="1" x14ac:dyDescent="0.2">
      <c r="A362" s="36" t="s">
        <v>172</v>
      </c>
      <c r="B362" s="36" t="s">
        <v>85</v>
      </c>
      <c r="C362" s="36">
        <v>2018</v>
      </c>
    </row>
    <row r="363" spans="1:3" s="3" customFormat="1" x14ac:dyDescent="0.2">
      <c r="A363" s="36" t="s">
        <v>177</v>
      </c>
      <c r="B363" s="36" t="s">
        <v>85</v>
      </c>
      <c r="C363" s="36">
        <v>2018</v>
      </c>
    </row>
    <row r="364" spans="1:3" s="3" customFormat="1" x14ac:dyDescent="0.2">
      <c r="A364" s="36" t="s">
        <v>179</v>
      </c>
      <c r="B364" s="36" t="s">
        <v>85</v>
      </c>
      <c r="C364" s="36">
        <v>2018</v>
      </c>
    </row>
    <row r="365" spans="1:3" s="3" customFormat="1" x14ac:dyDescent="0.2">
      <c r="A365" s="36" t="s">
        <v>181</v>
      </c>
      <c r="B365" s="36" t="s">
        <v>85</v>
      </c>
      <c r="C365" s="36">
        <v>2018</v>
      </c>
    </row>
    <row r="366" spans="1:3" s="3" customFormat="1" x14ac:dyDescent="0.2">
      <c r="A366" s="36" t="s">
        <v>182</v>
      </c>
      <c r="B366" s="36" t="s">
        <v>85</v>
      </c>
      <c r="C366" s="36">
        <v>2018</v>
      </c>
    </row>
    <row r="367" spans="1:3" s="3" customFormat="1" x14ac:dyDescent="0.2">
      <c r="A367" s="36" t="s">
        <v>182</v>
      </c>
      <c r="B367" s="36" t="s">
        <v>85</v>
      </c>
      <c r="C367" s="36">
        <v>2018</v>
      </c>
    </row>
    <row r="368" spans="1:3" s="3" customFormat="1" x14ac:dyDescent="0.2">
      <c r="A368" s="36" t="s">
        <v>188</v>
      </c>
      <c r="B368" s="36" t="s">
        <v>85</v>
      </c>
      <c r="C368" s="36">
        <v>2018</v>
      </c>
    </row>
    <row r="369" spans="1:3" s="3" customFormat="1" ht="32" x14ac:dyDescent="0.2">
      <c r="A369" s="36" t="s">
        <v>190</v>
      </c>
      <c r="B369" s="36" t="s">
        <v>85</v>
      </c>
      <c r="C369" s="36">
        <v>2018</v>
      </c>
    </row>
    <row r="370" spans="1:3" s="3" customFormat="1" x14ac:dyDescent="0.2">
      <c r="A370" s="36" t="s">
        <v>193</v>
      </c>
      <c r="B370" s="36" t="s">
        <v>85</v>
      </c>
      <c r="C370" s="36">
        <v>2018</v>
      </c>
    </row>
    <row r="371" spans="1:3" s="3" customFormat="1" x14ac:dyDescent="0.2">
      <c r="A371" s="36" t="s">
        <v>205</v>
      </c>
      <c r="B371" s="36" t="s">
        <v>85</v>
      </c>
      <c r="C371" s="36">
        <v>2018</v>
      </c>
    </row>
    <row r="372" spans="1:3" s="3" customFormat="1" x14ac:dyDescent="0.2">
      <c r="A372" s="36" t="s">
        <v>205</v>
      </c>
      <c r="B372" s="36" t="s">
        <v>85</v>
      </c>
      <c r="C372" s="36">
        <v>2018</v>
      </c>
    </row>
    <row r="373" spans="1:3" s="3" customFormat="1" x14ac:dyDescent="0.2">
      <c r="A373" s="36" t="s">
        <v>206</v>
      </c>
      <c r="B373" s="36" t="s">
        <v>85</v>
      </c>
      <c r="C373" s="36">
        <v>2018</v>
      </c>
    </row>
    <row r="374" spans="1:3" s="3" customFormat="1" x14ac:dyDescent="0.2">
      <c r="A374" s="36" t="s">
        <v>220</v>
      </c>
      <c r="B374" s="36" t="s">
        <v>85</v>
      </c>
      <c r="C374" s="36">
        <v>2018</v>
      </c>
    </row>
    <row r="375" spans="1:3" s="3" customFormat="1" x14ac:dyDescent="0.2">
      <c r="A375" s="36" t="s">
        <v>220</v>
      </c>
      <c r="B375" s="36" t="s">
        <v>85</v>
      </c>
      <c r="C375" s="36">
        <v>2018</v>
      </c>
    </row>
    <row r="376" spans="1:3" s="3" customFormat="1" x14ac:dyDescent="0.2">
      <c r="A376" s="36" t="s">
        <v>220</v>
      </c>
      <c r="B376" s="36" t="s">
        <v>85</v>
      </c>
      <c r="C376" s="36">
        <v>2018</v>
      </c>
    </row>
    <row r="377" spans="1:3" s="3" customFormat="1" x14ac:dyDescent="0.2">
      <c r="A377" s="36" t="s">
        <v>220</v>
      </c>
      <c r="B377" s="36" t="s">
        <v>85</v>
      </c>
      <c r="C377" s="36">
        <v>2018</v>
      </c>
    </row>
    <row r="378" spans="1:3" s="3" customFormat="1" x14ac:dyDescent="0.2">
      <c r="A378" s="36" t="s">
        <v>220</v>
      </c>
      <c r="B378" s="36" t="s">
        <v>85</v>
      </c>
      <c r="C378" s="36">
        <v>2018</v>
      </c>
    </row>
    <row r="379" spans="1:3" s="3" customFormat="1" x14ac:dyDescent="0.2">
      <c r="A379" s="36" t="s">
        <v>220</v>
      </c>
      <c r="B379" s="36" t="s">
        <v>85</v>
      </c>
      <c r="C379" s="36">
        <v>2018</v>
      </c>
    </row>
    <row r="380" spans="1:3" s="3" customFormat="1" x14ac:dyDescent="0.2">
      <c r="A380" s="36" t="s">
        <v>220</v>
      </c>
      <c r="B380" s="36" t="s">
        <v>85</v>
      </c>
      <c r="C380" s="36">
        <v>2018</v>
      </c>
    </row>
    <row r="381" spans="1:3" s="3" customFormat="1" x14ac:dyDescent="0.2">
      <c r="A381" s="36" t="s">
        <v>220</v>
      </c>
      <c r="B381" s="36" t="s">
        <v>85</v>
      </c>
      <c r="C381" s="36">
        <v>2018</v>
      </c>
    </row>
    <row r="382" spans="1:3" s="3" customFormat="1" x14ac:dyDescent="0.2">
      <c r="A382" s="36" t="s">
        <v>220</v>
      </c>
      <c r="B382" s="36" t="s">
        <v>85</v>
      </c>
      <c r="C382" s="36">
        <v>2018</v>
      </c>
    </row>
    <row r="383" spans="1:3" s="3" customFormat="1" x14ac:dyDescent="0.2">
      <c r="A383" s="36" t="s">
        <v>220</v>
      </c>
      <c r="B383" s="36" t="s">
        <v>85</v>
      </c>
      <c r="C383" s="36">
        <v>2018</v>
      </c>
    </row>
    <row r="384" spans="1:3" s="3" customFormat="1" x14ac:dyDescent="0.2">
      <c r="A384" s="36" t="s">
        <v>220</v>
      </c>
      <c r="B384" s="36" t="s">
        <v>85</v>
      </c>
      <c r="C384" s="36">
        <v>2018</v>
      </c>
    </row>
    <row r="385" spans="1:3" s="3" customFormat="1" x14ac:dyDescent="0.2">
      <c r="A385" s="36" t="s">
        <v>220</v>
      </c>
      <c r="B385" s="36" t="s">
        <v>85</v>
      </c>
      <c r="C385" s="36">
        <v>2018</v>
      </c>
    </row>
    <row r="386" spans="1:3" s="3" customFormat="1" x14ac:dyDescent="0.2">
      <c r="A386" s="36" t="s">
        <v>220</v>
      </c>
      <c r="B386" s="36" t="s">
        <v>85</v>
      </c>
      <c r="C386" s="36">
        <v>2018</v>
      </c>
    </row>
    <row r="387" spans="1:3" s="3" customFormat="1" x14ac:dyDescent="0.2">
      <c r="A387" s="36" t="s">
        <v>220</v>
      </c>
      <c r="B387" s="36" t="s">
        <v>85</v>
      </c>
      <c r="C387" s="36">
        <v>2018</v>
      </c>
    </row>
    <row r="388" spans="1:3" s="3" customFormat="1" x14ac:dyDescent="0.2">
      <c r="A388" s="36" t="s">
        <v>222</v>
      </c>
      <c r="B388" s="36" t="s">
        <v>85</v>
      </c>
      <c r="C388" s="36">
        <v>2018</v>
      </c>
    </row>
    <row r="389" spans="1:3" s="3" customFormat="1" x14ac:dyDescent="0.2">
      <c r="A389" s="36" t="s">
        <v>223</v>
      </c>
      <c r="B389" s="36" t="s">
        <v>85</v>
      </c>
      <c r="C389" s="36">
        <v>2018</v>
      </c>
    </row>
    <row r="390" spans="1:3" s="3" customFormat="1" x14ac:dyDescent="0.2">
      <c r="A390" s="36" t="s">
        <v>233</v>
      </c>
      <c r="B390" s="36" t="s">
        <v>85</v>
      </c>
      <c r="C390" s="36">
        <v>2018</v>
      </c>
    </row>
    <row r="391" spans="1:3" s="3" customFormat="1" x14ac:dyDescent="0.2">
      <c r="A391" s="36" t="s">
        <v>235</v>
      </c>
      <c r="B391" s="36" t="s">
        <v>85</v>
      </c>
      <c r="C391" s="36">
        <v>2018</v>
      </c>
    </row>
    <row r="392" spans="1:3" s="3" customFormat="1" x14ac:dyDescent="0.2">
      <c r="A392" s="36" t="s">
        <v>236</v>
      </c>
      <c r="B392" s="36" t="s">
        <v>85</v>
      </c>
      <c r="C392" s="36">
        <v>2018</v>
      </c>
    </row>
    <row r="393" spans="1:3" s="3" customFormat="1" x14ac:dyDescent="0.2">
      <c r="A393" s="36" t="s">
        <v>242</v>
      </c>
      <c r="B393" s="36" t="s">
        <v>239</v>
      </c>
      <c r="C393" s="36">
        <v>2018</v>
      </c>
    </row>
    <row r="394" spans="1:3" s="3" customFormat="1" x14ac:dyDescent="0.2">
      <c r="A394" s="36" t="s">
        <v>247</v>
      </c>
      <c r="B394" s="36" t="s">
        <v>239</v>
      </c>
      <c r="C394" s="36">
        <v>2018</v>
      </c>
    </row>
    <row r="395" spans="1:3" s="3" customFormat="1" x14ac:dyDescent="0.2">
      <c r="A395" s="36" t="s">
        <v>130</v>
      </c>
      <c r="B395" s="36" t="s">
        <v>239</v>
      </c>
      <c r="C395" s="36">
        <v>2018</v>
      </c>
    </row>
    <row r="396" spans="1:3" s="3" customFormat="1" x14ac:dyDescent="0.2">
      <c r="A396" s="36" t="s">
        <v>257</v>
      </c>
      <c r="B396" s="36" t="s">
        <v>239</v>
      </c>
      <c r="C396" s="36">
        <v>2018</v>
      </c>
    </row>
    <row r="397" spans="1:3" s="3" customFormat="1" x14ac:dyDescent="0.2">
      <c r="A397" s="36" t="s">
        <v>268</v>
      </c>
      <c r="B397" s="36" t="s">
        <v>239</v>
      </c>
      <c r="C397" s="36">
        <v>2018</v>
      </c>
    </row>
    <row r="398" spans="1:3" s="3" customFormat="1" x14ac:dyDescent="0.2">
      <c r="A398" s="36" t="s">
        <v>268</v>
      </c>
      <c r="B398" s="36" t="s">
        <v>239</v>
      </c>
      <c r="C398" s="36">
        <v>2018</v>
      </c>
    </row>
    <row r="399" spans="1:3" s="3" customFormat="1" x14ac:dyDescent="0.2">
      <c r="A399" s="36" t="s">
        <v>268</v>
      </c>
      <c r="B399" s="36" t="s">
        <v>239</v>
      </c>
      <c r="C399" s="36">
        <v>2018</v>
      </c>
    </row>
    <row r="400" spans="1:3" s="3" customFormat="1" x14ac:dyDescent="0.2">
      <c r="A400" s="36" t="s">
        <v>271</v>
      </c>
      <c r="B400" s="36" t="s">
        <v>239</v>
      </c>
      <c r="C400" s="36">
        <v>2018</v>
      </c>
    </row>
    <row r="401" spans="1:3" s="3" customFormat="1" x14ac:dyDescent="0.2">
      <c r="A401" s="36" t="s">
        <v>271</v>
      </c>
      <c r="B401" s="36" t="s">
        <v>239</v>
      </c>
      <c r="C401" s="36">
        <v>2018</v>
      </c>
    </row>
    <row r="402" spans="1:3" s="3" customFormat="1" x14ac:dyDescent="0.2">
      <c r="A402" s="36" t="s">
        <v>274</v>
      </c>
      <c r="B402" s="36" t="s">
        <v>239</v>
      </c>
      <c r="C402" s="36">
        <v>2018</v>
      </c>
    </row>
    <row r="403" spans="1:3" s="3" customFormat="1" x14ac:dyDescent="0.2">
      <c r="A403" s="36" t="s">
        <v>281</v>
      </c>
      <c r="B403" s="36" t="s">
        <v>239</v>
      </c>
      <c r="C403" s="36">
        <v>2018</v>
      </c>
    </row>
    <row r="404" spans="1:3" s="3" customFormat="1" x14ac:dyDescent="0.2">
      <c r="A404" s="36" t="s">
        <v>282</v>
      </c>
      <c r="B404" s="36" t="s">
        <v>239</v>
      </c>
      <c r="C404" s="36">
        <v>2018</v>
      </c>
    </row>
    <row r="405" spans="1:3" s="3" customFormat="1" x14ac:dyDescent="0.2">
      <c r="A405" s="36" t="s">
        <v>282</v>
      </c>
      <c r="B405" s="36" t="s">
        <v>239</v>
      </c>
      <c r="C405" s="36">
        <v>2018</v>
      </c>
    </row>
    <row r="406" spans="1:3" s="3" customFormat="1" x14ac:dyDescent="0.2">
      <c r="A406" s="36" t="s">
        <v>283</v>
      </c>
      <c r="B406" s="36" t="s">
        <v>239</v>
      </c>
      <c r="C406" s="36">
        <v>2018</v>
      </c>
    </row>
    <row r="407" spans="1:3" s="3" customFormat="1" x14ac:dyDescent="0.2">
      <c r="A407" s="36" t="s">
        <v>287</v>
      </c>
      <c r="B407" s="36" t="s">
        <v>239</v>
      </c>
      <c r="C407" s="36">
        <v>2018</v>
      </c>
    </row>
    <row r="408" spans="1:3" s="3" customFormat="1" x14ac:dyDescent="0.2">
      <c r="A408" s="36" t="s">
        <v>294</v>
      </c>
      <c r="B408" s="36" t="s">
        <v>239</v>
      </c>
      <c r="C408" s="36">
        <v>2018</v>
      </c>
    </row>
    <row r="409" spans="1:3" s="3" customFormat="1" x14ac:dyDescent="0.2">
      <c r="A409" s="36" t="s">
        <v>296</v>
      </c>
      <c r="B409" s="36" t="s">
        <v>239</v>
      </c>
      <c r="C409" s="36">
        <v>2018</v>
      </c>
    </row>
    <row r="410" spans="1:3" s="3" customFormat="1" x14ac:dyDescent="0.2">
      <c r="A410" s="36" t="s">
        <v>299</v>
      </c>
      <c r="B410" s="36" t="s">
        <v>239</v>
      </c>
      <c r="C410" s="36">
        <v>2018</v>
      </c>
    </row>
    <row r="411" spans="1:3" s="3" customFormat="1" x14ac:dyDescent="0.2">
      <c r="A411" s="36" t="s">
        <v>300</v>
      </c>
      <c r="B411" s="36" t="s">
        <v>239</v>
      </c>
      <c r="C411" s="36">
        <v>2018</v>
      </c>
    </row>
    <row r="412" spans="1:3" s="3" customFormat="1" x14ac:dyDescent="0.2">
      <c r="A412" s="36" t="s">
        <v>301</v>
      </c>
      <c r="B412" s="36" t="s">
        <v>239</v>
      </c>
      <c r="C412" s="36">
        <v>2018</v>
      </c>
    </row>
    <row r="413" spans="1:3" s="3" customFormat="1" x14ac:dyDescent="0.2">
      <c r="A413" s="36" t="s">
        <v>302</v>
      </c>
      <c r="B413" s="36" t="s">
        <v>239</v>
      </c>
      <c r="C413" s="36">
        <v>2018</v>
      </c>
    </row>
    <row r="414" spans="1:3" s="3" customFormat="1" x14ac:dyDescent="0.2">
      <c r="A414" s="36" t="s">
        <v>99</v>
      </c>
      <c r="B414" s="36" t="s">
        <v>100</v>
      </c>
      <c r="C414" s="36">
        <v>2019</v>
      </c>
    </row>
    <row r="415" spans="1:3" s="3" customFormat="1" x14ac:dyDescent="0.2">
      <c r="A415" s="36" t="s">
        <v>99</v>
      </c>
      <c r="B415" s="36" t="s">
        <v>100</v>
      </c>
      <c r="C415" s="36">
        <v>2019</v>
      </c>
    </row>
    <row r="416" spans="1:3" s="3" customFormat="1" x14ac:dyDescent="0.2">
      <c r="A416" s="36" t="s">
        <v>99</v>
      </c>
      <c r="B416" s="36" t="s">
        <v>100</v>
      </c>
      <c r="C416" s="36">
        <v>2019</v>
      </c>
    </row>
    <row r="417" spans="1:3" s="3" customFormat="1" x14ac:dyDescent="0.2">
      <c r="A417" s="36" t="s">
        <v>99</v>
      </c>
      <c r="B417" s="36" t="s">
        <v>100</v>
      </c>
      <c r="C417" s="36">
        <v>2019</v>
      </c>
    </row>
    <row r="418" spans="1:3" s="3" customFormat="1" ht="32" x14ac:dyDescent="0.2">
      <c r="A418" s="36" t="s">
        <v>102</v>
      </c>
      <c r="B418" s="36" t="s">
        <v>100</v>
      </c>
      <c r="C418" s="36">
        <v>2019</v>
      </c>
    </row>
    <row r="419" spans="1:3" s="3" customFormat="1" x14ac:dyDescent="0.2">
      <c r="A419" s="36" t="s">
        <v>104</v>
      </c>
      <c r="B419" s="36" t="s">
        <v>100</v>
      </c>
      <c r="C419" s="36">
        <v>2019</v>
      </c>
    </row>
    <row r="420" spans="1:3" s="3" customFormat="1" x14ac:dyDescent="0.2">
      <c r="A420" s="36" t="s">
        <v>112</v>
      </c>
      <c r="B420" s="36" t="s">
        <v>100</v>
      </c>
      <c r="C420" s="36">
        <v>2019</v>
      </c>
    </row>
    <row r="421" spans="1:3" s="3" customFormat="1" x14ac:dyDescent="0.2">
      <c r="A421" s="36" t="s">
        <v>113</v>
      </c>
      <c r="B421" s="36" t="s">
        <v>100</v>
      </c>
      <c r="C421" s="36">
        <v>2019</v>
      </c>
    </row>
    <row r="422" spans="1:3" s="3" customFormat="1" x14ac:dyDescent="0.2">
      <c r="A422" s="36" t="s">
        <v>119</v>
      </c>
      <c r="B422" s="36" t="s">
        <v>120</v>
      </c>
      <c r="C422" s="36">
        <v>2019</v>
      </c>
    </row>
    <row r="423" spans="1:3" s="3" customFormat="1" x14ac:dyDescent="0.2">
      <c r="A423" s="36" t="s">
        <v>125</v>
      </c>
      <c r="B423" s="36" t="s">
        <v>120</v>
      </c>
      <c r="C423" s="36">
        <v>2019</v>
      </c>
    </row>
    <row r="424" spans="1:3" s="3" customFormat="1" x14ac:dyDescent="0.2">
      <c r="A424" s="36" t="s">
        <v>133</v>
      </c>
      <c r="B424" s="36" t="s">
        <v>120</v>
      </c>
      <c r="C424" s="36">
        <v>2019</v>
      </c>
    </row>
    <row r="425" spans="1:3" s="3" customFormat="1" x14ac:dyDescent="0.2">
      <c r="A425" s="36" t="s">
        <v>135</v>
      </c>
      <c r="B425" s="36" t="s">
        <v>120</v>
      </c>
      <c r="C425" s="36">
        <v>2019</v>
      </c>
    </row>
    <row r="426" spans="1:3" s="3" customFormat="1" x14ac:dyDescent="0.2">
      <c r="A426" s="36" t="s">
        <v>154</v>
      </c>
      <c r="B426" s="36" t="s">
        <v>120</v>
      </c>
      <c r="C426" s="36">
        <v>2019</v>
      </c>
    </row>
    <row r="427" spans="1:3" s="3" customFormat="1" x14ac:dyDescent="0.2">
      <c r="A427" s="36" t="s">
        <v>157</v>
      </c>
      <c r="B427" s="36" t="s">
        <v>120</v>
      </c>
      <c r="C427" s="36">
        <v>2019</v>
      </c>
    </row>
    <row r="428" spans="1:3" s="3" customFormat="1" x14ac:dyDescent="0.2">
      <c r="A428" s="36" t="s">
        <v>161</v>
      </c>
      <c r="B428" s="36" t="s">
        <v>120</v>
      </c>
      <c r="C428" s="36">
        <v>2019</v>
      </c>
    </row>
    <row r="429" spans="1:3" s="3" customFormat="1" x14ac:dyDescent="0.2">
      <c r="A429" s="36" t="s">
        <v>162</v>
      </c>
      <c r="B429" s="36" t="s">
        <v>120</v>
      </c>
      <c r="C429" s="36">
        <v>2019</v>
      </c>
    </row>
    <row r="430" spans="1:3" s="3" customFormat="1" x14ac:dyDescent="0.2">
      <c r="A430" s="36" t="s">
        <v>163</v>
      </c>
      <c r="B430" s="36" t="s">
        <v>120</v>
      </c>
      <c r="C430" s="36">
        <v>2019</v>
      </c>
    </row>
    <row r="431" spans="1:3" s="3" customFormat="1" x14ac:dyDescent="0.2">
      <c r="A431" s="36" t="s">
        <v>165</v>
      </c>
      <c r="B431" s="36" t="s">
        <v>85</v>
      </c>
      <c r="C431" s="36">
        <v>2019</v>
      </c>
    </row>
    <row r="432" spans="1:3" s="3" customFormat="1" x14ac:dyDescent="0.2">
      <c r="A432" s="36" t="s">
        <v>170</v>
      </c>
      <c r="B432" s="36" t="s">
        <v>85</v>
      </c>
      <c r="C432" s="36">
        <v>2019</v>
      </c>
    </row>
    <row r="433" spans="1:3" s="3" customFormat="1" x14ac:dyDescent="0.2">
      <c r="A433" s="36" t="s">
        <v>171</v>
      </c>
      <c r="B433" s="36" t="s">
        <v>85</v>
      </c>
      <c r="C433" s="36">
        <v>2019</v>
      </c>
    </row>
    <row r="434" spans="1:3" s="3" customFormat="1" x14ac:dyDescent="0.2">
      <c r="A434" s="36" t="s">
        <v>182</v>
      </c>
      <c r="B434" s="36" t="s">
        <v>85</v>
      </c>
      <c r="C434" s="36">
        <v>2019</v>
      </c>
    </row>
    <row r="435" spans="1:3" s="3" customFormat="1" x14ac:dyDescent="0.2">
      <c r="A435" s="36" t="s">
        <v>182</v>
      </c>
      <c r="B435" s="36" t="s">
        <v>85</v>
      </c>
      <c r="C435" s="36">
        <v>2019</v>
      </c>
    </row>
    <row r="436" spans="1:3" s="3" customFormat="1" x14ac:dyDescent="0.2">
      <c r="A436" s="36" t="s">
        <v>183</v>
      </c>
      <c r="B436" s="36" t="s">
        <v>85</v>
      </c>
      <c r="C436" s="36">
        <v>2019</v>
      </c>
    </row>
    <row r="437" spans="1:3" s="3" customFormat="1" x14ac:dyDescent="0.2">
      <c r="A437" s="36" t="s">
        <v>184</v>
      </c>
      <c r="B437" s="36" t="s">
        <v>85</v>
      </c>
      <c r="C437" s="36">
        <v>2019</v>
      </c>
    </row>
    <row r="438" spans="1:3" s="3" customFormat="1" x14ac:dyDescent="0.2">
      <c r="A438" s="36" t="s">
        <v>189</v>
      </c>
      <c r="B438" s="36" t="s">
        <v>85</v>
      </c>
      <c r="C438" s="36">
        <v>2019</v>
      </c>
    </row>
    <row r="439" spans="1:3" s="3" customFormat="1" x14ac:dyDescent="0.2">
      <c r="A439" s="36" t="s">
        <v>198</v>
      </c>
      <c r="B439" s="36" t="s">
        <v>85</v>
      </c>
      <c r="C439" s="36">
        <v>2019</v>
      </c>
    </row>
    <row r="440" spans="1:3" s="3" customFormat="1" x14ac:dyDescent="0.2">
      <c r="A440" s="36" t="s">
        <v>199</v>
      </c>
      <c r="B440" s="36" t="s">
        <v>85</v>
      </c>
      <c r="C440" s="36">
        <v>2019</v>
      </c>
    </row>
    <row r="441" spans="1:3" s="3" customFormat="1" x14ac:dyDescent="0.2">
      <c r="A441" s="36" t="s">
        <v>202</v>
      </c>
      <c r="B441" s="36" t="s">
        <v>85</v>
      </c>
      <c r="C441" s="36">
        <v>2019</v>
      </c>
    </row>
    <row r="442" spans="1:3" s="3" customFormat="1" x14ac:dyDescent="0.2">
      <c r="A442" s="36" t="s">
        <v>206</v>
      </c>
      <c r="B442" s="36" t="s">
        <v>85</v>
      </c>
      <c r="C442" s="36">
        <v>2019</v>
      </c>
    </row>
    <row r="443" spans="1:3" s="3" customFormat="1" x14ac:dyDescent="0.2">
      <c r="A443" s="36" t="s">
        <v>208</v>
      </c>
      <c r="B443" s="36" t="s">
        <v>85</v>
      </c>
      <c r="C443" s="36">
        <v>2019</v>
      </c>
    </row>
    <row r="444" spans="1:3" s="3" customFormat="1" x14ac:dyDescent="0.2">
      <c r="A444" s="36" t="s">
        <v>215</v>
      </c>
      <c r="B444" s="36" t="s">
        <v>85</v>
      </c>
      <c r="C444" s="36">
        <v>2019</v>
      </c>
    </row>
    <row r="445" spans="1:3" s="3" customFormat="1" x14ac:dyDescent="0.2">
      <c r="A445" s="36" t="s">
        <v>217</v>
      </c>
      <c r="B445" s="36" t="s">
        <v>85</v>
      </c>
      <c r="C445" s="36">
        <v>2019</v>
      </c>
    </row>
    <row r="446" spans="1:3" s="3" customFormat="1" x14ac:dyDescent="0.2">
      <c r="A446" s="36" t="s">
        <v>218</v>
      </c>
      <c r="B446" s="36" t="s">
        <v>85</v>
      </c>
      <c r="C446" s="36">
        <v>2019</v>
      </c>
    </row>
    <row r="447" spans="1:3" s="3" customFormat="1" x14ac:dyDescent="0.2">
      <c r="A447" s="36" t="s">
        <v>220</v>
      </c>
      <c r="B447" s="36" t="s">
        <v>85</v>
      </c>
      <c r="C447" s="36">
        <v>2019</v>
      </c>
    </row>
    <row r="448" spans="1:3" s="3" customFormat="1" x14ac:dyDescent="0.2">
      <c r="A448" s="36" t="s">
        <v>220</v>
      </c>
      <c r="B448" s="36" t="s">
        <v>85</v>
      </c>
      <c r="C448" s="36">
        <v>2019</v>
      </c>
    </row>
    <row r="449" spans="1:3" s="3" customFormat="1" x14ac:dyDescent="0.2">
      <c r="A449" s="36" t="s">
        <v>220</v>
      </c>
      <c r="B449" s="36" t="s">
        <v>85</v>
      </c>
      <c r="C449" s="36">
        <v>2019</v>
      </c>
    </row>
    <row r="450" spans="1:3" s="3" customFormat="1" x14ac:dyDescent="0.2">
      <c r="A450" s="36" t="s">
        <v>220</v>
      </c>
      <c r="B450" s="36" t="s">
        <v>85</v>
      </c>
      <c r="C450" s="36">
        <v>2019</v>
      </c>
    </row>
    <row r="451" spans="1:3" s="3" customFormat="1" x14ac:dyDescent="0.2">
      <c r="A451" s="36" t="s">
        <v>220</v>
      </c>
      <c r="B451" s="36" t="s">
        <v>85</v>
      </c>
      <c r="C451" s="36">
        <v>2019</v>
      </c>
    </row>
    <row r="452" spans="1:3" s="3" customFormat="1" x14ac:dyDescent="0.2">
      <c r="A452" s="36" t="s">
        <v>221</v>
      </c>
      <c r="B452" s="36" t="s">
        <v>85</v>
      </c>
      <c r="C452" s="36">
        <v>2019</v>
      </c>
    </row>
    <row r="453" spans="1:3" s="3" customFormat="1" x14ac:dyDescent="0.2">
      <c r="A453" s="36" t="s">
        <v>224</v>
      </c>
      <c r="B453" s="36" t="s">
        <v>85</v>
      </c>
      <c r="C453" s="36">
        <v>2019</v>
      </c>
    </row>
    <row r="454" spans="1:3" s="3" customFormat="1" x14ac:dyDescent="0.2">
      <c r="A454" s="36" t="s">
        <v>227</v>
      </c>
      <c r="B454" s="36" t="s">
        <v>85</v>
      </c>
      <c r="C454" s="36">
        <v>2019</v>
      </c>
    </row>
    <row r="455" spans="1:3" s="3" customFormat="1" x14ac:dyDescent="0.2">
      <c r="A455" s="36" t="s">
        <v>230</v>
      </c>
      <c r="B455" s="36" t="s">
        <v>85</v>
      </c>
      <c r="C455" s="36">
        <v>2019</v>
      </c>
    </row>
    <row r="456" spans="1:3" s="3" customFormat="1" x14ac:dyDescent="0.2">
      <c r="A456" s="36" t="s">
        <v>232</v>
      </c>
      <c r="B456" s="36" t="s">
        <v>85</v>
      </c>
      <c r="C456" s="36">
        <v>2019</v>
      </c>
    </row>
    <row r="457" spans="1:3" s="3" customFormat="1" x14ac:dyDescent="0.2">
      <c r="A457" s="36" t="s">
        <v>238</v>
      </c>
      <c r="B457" s="36" t="s">
        <v>239</v>
      </c>
      <c r="C457" s="36">
        <v>2019</v>
      </c>
    </row>
    <row r="458" spans="1:3" s="3" customFormat="1" x14ac:dyDescent="0.2">
      <c r="A458" s="36" t="s">
        <v>240</v>
      </c>
      <c r="B458" s="36" t="s">
        <v>239</v>
      </c>
      <c r="C458" s="36">
        <v>2019</v>
      </c>
    </row>
    <row r="459" spans="1:3" s="3" customFormat="1" x14ac:dyDescent="0.2">
      <c r="A459" s="36" t="s">
        <v>247</v>
      </c>
      <c r="B459" s="36" t="s">
        <v>239</v>
      </c>
      <c r="C459" s="36">
        <v>2019</v>
      </c>
    </row>
    <row r="460" spans="1:3" s="3" customFormat="1" x14ac:dyDescent="0.2">
      <c r="A460" s="36" t="s">
        <v>252</v>
      </c>
      <c r="B460" s="36" t="s">
        <v>239</v>
      </c>
      <c r="C460" s="36">
        <v>2019</v>
      </c>
    </row>
    <row r="461" spans="1:3" s="3" customFormat="1" x14ac:dyDescent="0.2">
      <c r="A461" s="36" t="s">
        <v>252</v>
      </c>
      <c r="B461" s="36" t="s">
        <v>239</v>
      </c>
      <c r="C461" s="36">
        <v>2019</v>
      </c>
    </row>
    <row r="462" spans="1:3" s="3" customFormat="1" x14ac:dyDescent="0.2">
      <c r="A462" s="36" t="s">
        <v>252</v>
      </c>
      <c r="B462" s="36" t="s">
        <v>239</v>
      </c>
      <c r="C462" s="36">
        <v>2019</v>
      </c>
    </row>
    <row r="463" spans="1:3" s="3" customFormat="1" x14ac:dyDescent="0.2">
      <c r="A463" s="36" t="s">
        <v>254</v>
      </c>
      <c r="B463" s="36" t="s">
        <v>239</v>
      </c>
      <c r="C463" s="36">
        <v>2019</v>
      </c>
    </row>
    <row r="464" spans="1:3" s="3" customFormat="1" x14ac:dyDescent="0.2">
      <c r="A464" s="36" t="s">
        <v>259</v>
      </c>
      <c r="B464" s="36" t="s">
        <v>239</v>
      </c>
      <c r="C464" s="36">
        <v>2019</v>
      </c>
    </row>
    <row r="465" spans="1:3" s="3" customFormat="1" x14ac:dyDescent="0.2">
      <c r="A465" s="36" t="s">
        <v>271</v>
      </c>
      <c r="B465" s="36" t="s">
        <v>239</v>
      </c>
      <c r="C465" s="36">
        <v>2019</v>
      </c>
    </row>
    <row r="466" spans="1:3" s="3" customFormat="1" x14ac:dyDescent="0.2">
      <c r="A466" s="36" t="s">
        <v>271</v>
      </c>
      <c r="B466" s="36" t="s">
        <v>239</v>
      </c>
      <c r="C466" s="36">
        <v>2019</v>
      </c>
    </row>
    <row r="467" spans="1:3" s="3" customFormat="1" x14ac:dyDescent="0.2">
      <c r="A467" s="36" t="s">
        <v>271</v>
      </c>
      <c r="B467" s="36" t="s">
        <v>239</v>
      </c>
      <c r="C467" s="36">
        <v>2019</v>
      </c>
    </row>
    <row r="468" spans="1:3" s="3" customFormat="1" x14ac:dyDescent="0.2">
      <c r="A468" s="36" t="s">
        <v>278</v>
      </c>
      <c r="B468" s="36" t="s">
        <v>239</v>
      </c>
      <c r="C468" s="36">
        <v>2019</v>
      </c>
    </row>
    <row r="469" spans="1:3" s="3" customFormat="1" x14ac:dyDescent="0.2">
      <c r="A469" s="36" t="s">
        <v>285</v>
      </c>
      <c r="B469" s="36" t="s">
        <v>239</v>
      </c>
      <c r="C469" s="36">
        <v>2019</v>
      </c>
    </row>
    <row r="470" spans="1:3" s="3" customFormat="1" x14ac:dyDescent="0.2">
      <c r="A470" s="36" t="s">
        <v>288</v>
      </c>
      <c r="B470" s="36" t="s">
        <v>239</v>
      </c>
      <c r="C470" s="36">
        <v>2019</v>
      </c>
    </row>
    <row r="471" spans="1:3" s="3" customFormat="1" x14ac:dyDescent="0.2">
      <c r="A471" s="36" t="s">
        <v>289</v>
      </c>
      <c r="B471" s="36" t="s">
        <v>239</v>
      </c>
      <c r="C471" s="36">
        <v>2019</v>
      </c>
    </row>
    <row r="472" spans="1:3" s="3" customFormat="1" x14ac:dyDescent="0.2">
      <c r="A472" s="36" t="s">
        <v>291</v>
      </c>
      <c r="B472" s="36" t="s">
        <v>239</v>
      </c>
      <c r="C472" s="36">
        <v>2019</v>
      </c>
    </row>
    <row r="473" spans="1:3" s="3" customFormat="1" x14ac:dyDescent="0.2">
      <c r="A473" s="36" t="s">
        <v>291</v>
      </c>
      <c r="B473" s="36" t="s">
        <v>239</v>
      </c>
      <c r="C473" s="36">
        <v>2019</v>
      </c>
    </row>
    <row r="474" spans="1:3" s="3" customFormat="1" x14ac:dyDescent="0.2">
      <c r="A474" s="36" t="s">
        <v>291</v>
      </c>
      <c r="B474" s="36" t="s">
        <v>239</v>
      </c>
      <c r="C474" s="36">
        <v>2019</v>
      </c>
    </row>
    <row r="475" spans="1:3" s="3" customFormat="1" x14ac:dyDescent="0.2">
      <c r="A475" s="36" t="s">
        <v>291</v>
      </c>
      <c r="B475" s="36" t="s">
        <v>239</v>
      </c>
      <c r="C475" s="36">
        <v>2019</v>
      </c>
    </row>
    <row r="476" spans="1:3" s="3" customFormat="1" x14ac:dyDescent="0.2">
      <c r="A476" s="36" t="s">
        <v>86</v>
      </c>
      <c r="B476" s="36" t="s">
        <v>239</v>
      </c>
      <c r="C476" s="36">
        <v>2019</v>
      </c>
    </row>
    <row r="477" spans="1:3" s="3" customFormat="1" x14ac:dyDescent="0.2">
      <c r="A477" s="36" t="s">
        <v>303</v>
      </c>
      <c r="B477" s="36" t="s">
        <v>239</v>
      </c>
      <c r="C477" s="36">
        <v>2019</v>
      </c>
    </row>
  </sheetData>
  <sortState ref="A29:C478">
    <sortCondition ref="C29:C478"/>
    <sortCondition ref="B29:B478"/>
  </sortState>
  <mergeCells count="1">
    <mergeCell ref="A26:C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56"/>
  <sheetViews>
    <sheetView topLeftCell="A6" workbookViewId="0">
      <selection activeCell="V1" sqref="V1:AC1048576"/>
    </sheetView>
  </sheetViews>
  <sheetFormatPr baseColWidth="10" defaultRowHeight="16" x14ac:dyDescent="0.2"/>
  <cols>
    <col min="1" max="3" width="10.83203125" style="3"/>
    <col min="4" max="4" width="10.83203125" style="28"/>
    <col min="5" max="5" width="50.6640625" style="23" customWidth="1"/>
    <col min="6" max="6" width="15.33203125" style="3" customWidth="1"/>
    <col min="7" max="21" width="10.83203125" style="3"/>
    <col min="22" max="22" width="84.83203125" style="51" customWidth="1"/>
    <col min="23" max="23" width="31" style="51" customWidth="1"/>
    <col min="24" max="24" width="10.83203125" style="52"/>
    <col min="25" max="25" width="71" style="51" customWidth="1"/>
    <col min="26" max="26" width="62.1640625" style="51" customWidth="1"/>
    <col min="27" max="27" width="28.33203125" style="52" customWidth="1"/>
    <col min="28" max="28" width="10.83203125" style="52"/>
    <col min="29" max="29" width="65.83203125" style="52" customWidth="1"/>
    <col min="30" max="16384" width="10.83203125" style="3"/>
  </cols>
  <sheetData>
    <row r="1" spans="1:29" x14ac:dyDescent="0.2">
      <c r="A1" s="3" t="s">
        <v>93</v>
      </c>
      <c r="E1" s="23" t="s">
        <v>94</v>
      </c>
      <c r="H1" s="3" t="s">
        <v>95</v>
      </c>
      <c r="V1" s="50" t="s">
        <v>5763</v>
      </c>
    </row>
    <row r="2" spans="1:29" x14ac:dyDescent="0.2">
      <c r="A2" s="39" t="s">
        <v>26</v>
      </c>
      <c r="B2" s="39"/>
      <c r="C2" s="39"/>
      <c r="E2" s="19" t="s">
        <v>57</v>
      </c>
      <c r="F2" s="33" t="s">
        <v>58</v>
      </c>
      <c r="H2" s="5" t="s">
        <v>27</v>
      </c>
      <c r="I2" s="5" t="s">
        <v>84</v>
      </c>
    </row>
    <row r="3" spans="1:29" ht="32" x14ac:dyDescent="0.2">
      <c r="A3" s="5" t="s">
        <v>27</v>
      </c>
      <c r="B3" s="6" t="s">
        <v>24</v>
      </c>
      <c r="C3" s="6" t="s">
        <v>25</v>
      </c>
      <c r="E3" s="6"/>
      <c r="F3" s="34"/>
      <c r="H3" s="5"/>
      <c r="I3" s="5"/>
      <c r="V3" s="43" t="s">
        <v>5764</v>
      </c>
      <c r="W3" s="43" t="s">
        <v>1112</v>
      </c>
      <c r="X3" s="42" t="s">
        <v>27</v>
      </c>
      <c r="Y3" s="53" t="s">
        <v>1113</v>
      </c>
      <c r="Z3" s="43" t="s">
        <v>57</v>
      </c>
      <c r="AA3" s="42" t="s">
        <v>1114</v>
      </c>
      <c r="AB3" s="42" t="s">
        <v>1115</v>
      </c>
      <c r="AC3" s="42" t="s">
        <v>1116</v>
      </c>
    </row>
    <row r="4" spans="1:29" ht="48" x14ac:dyDescent="0.2">
      <c r="A4" s="5">
        <v>2013</v>
      </c>
      <c r="B4" s="5">
        <v>22</v>
      </c>
      <c r="C4" s="5"/>
      <c r="E4" s="6" t="s">
        <v>59</v>
      </c>
      <c r="F4" s="34">
        <v>45</v>
      </c>
      <c r="H4" s="25">
        <v>1970</v>
      </c>
      <c r="I4" s="5">
        <v>2</v>
      </c>
      <c r="V4" s="21" t="s">
        <v>1117</v>
      </c>
      <c r="W4" s="21" t="s">
        <v>1118</v>
      </c>
      <c r="X4" s="20">
        <v>2013</v>
      </c>
      <c r="Y4" s="54" t="s">
        <v>1119</v>
      </c>
      <c r="Z4" s="21" t="s">
        <v>1120</v>
      </c>
      <c r="AA4" s="20" t="s">
        <v>1121</v>
      </c>
      <c r="AB4" s="20">
        <v>2019</v>
      </c>
      <c r="AC4" s="20"/>
    </row>
    <row r="5" spans="1:29" ht="64" x14ac:dyDescent="0.2">
      <c r="A5" s="5">
        <v>2014</v>
      </c>
      <c r="B5" s="5">
        <v>123</v>
      </c>
      <c r="C5" s="5"/>
      <c r="E5" s="6" t="s">
        <v>60</v>
      </c>
      <c r="F5" s="34">
        <v>36</v>
      </c>
      <c r="H5" s="25">
        <v>1971</v>
      </c>
      <c r="I5" s="5">
        <v>5</v>
      </c>
      <c r="V5" s="21" t="s">
        <v>1122</v>
      </c>
      <c r="W5" s="21" t="s">
        <v>1123</v>
      </c>
      <c r="X5" s="20">
        <v>2013</v>
      </c>
      <c r="Y5" s="54" t="s">
        <v>1124</v>
      </c>
      <c r="Z5" s="21" t="s">
        <v>1125</v>
      </c>
      <c r="AA5" s="20" t="s">
        <v>1126</v>
      </c>
      <c r="AB5" s="20">
        <v>2016</v>
      </c>
      <c r="AC5" s="20"/>
    </row>
    <row r="6" spans="1:29" ht="32" x14ac:dyDescent="0.2">
      <c r="A6" s="5">
        <v>2015</v>
      </c>
      <c r="B6" s="5">
        <v>132</v>
      </c>
      <c r="C6" s="5"/>
      <c r="E6" s="6" t="s">
        <v>61</v>
      </c>
      <c r="F6" s="34">
        <v>26</v>
      </c>
      <c r="H6" s="25">
        <v>1972</v>
      </c>
      <c r="I6" s="5">
        <v>5</v>
      </c>
      <c r="V6" s="21" t="s">
        <v>1127</v>
      </c>
      <c r="W6" s="21" t="s">
        <v>1128</v>
      </c>
      <c r="X6" s="20">
        <v>2011</v>
      </c>
      <c r="Y6" s="54" t="s">
        <v>1129</v>
      </c>
      <c r="Z6" s="21" t="s">
        <v>1130</v>
      </c>
      <c r="AA6" s="20" t="s">
        <v>1131</v>
      </c>
      <c r="AB6" s="20">
        <v>2018</v>
      </c>
      <c r="AC6" s="20"/>
    </row>
    <row r="7" spans="1:29" ht="48" x14ac:dyDescent="0.2">
      <c r="A7" s="5">
        <v>2016</v>
      </c>
      <c r="B7" s="5">
        <v>138</v>
      </c>
      <c r="C7" s="5">
        <v>164</v>
      </c>
      <c r="E7" s="6" t="s">
        <v>62</v>
      </c>
      <c r="F7" s="34">
        <v>20</v>
      </c>
      <c r="H7" s="25">
        <v>1973</v>
      </c>
      <c r="I7" s="5">
        <v>2</v>
      </c>
      <c r="V7" s="21" t="s">
        <v>1132</v>
      </c>
      <c r="W7" s="21" t="s">
        <v>1133</v>
      </c>
      <c r="X7" s="20">
        <v>2007</v>
      </c>
      <c r="Y7" s="54" t="s">
        <v>1134</v>
      </c>
      <c r="Z7" s="21" t="s">
        <v>1135</v>
      </c>
      <c r="AA7" s="20" t="s">
        <v>1136</v>
      </c>
      <c r="AB7" s="20">
        <v>2016</v>
      </c>
      <c r="AC7" s="20"/>
    </row>
    <row r="8" spans="1:29" ht="32" x14ac:dyDescent="0.2">
      <c r="A8" s="5">
        <v>2017</v>
      </c>
      <c r="B8" s="5">
        <v>253</v>
      </c>
      <c r="C8" s="5">
        <v>175</v>
      </c>
      <c r="D8" s="29"/>
      <c r="E8" s="6" t="s">
        <v>63</v>
      </c>
      <c r="F8" s="34">
        <v>18</v>
      </c>
      <c r="H8" s="25">
        <v>1974</v>
      </c>
      <c r="I8" s="5">
        <v>6</v>
      </c>
      <c r="V8" s="21" t="s">
        <v>1137</v>
      </c>
      <c r="W8" s="21" t="s">
        <v>1138</v>
      </c>
      <c r="X8" s="20">
        <v>2008</v>
      </c>
      <c r="Y8" s="54" t="s">
        <v>1139</v>
      </c>
      <c r="Z8" s="21" t="s">
        <v>1140</v>
      </c>
      <c r="AA8" s="20" t="s">
        <v>1141</v>
      </c>
      <c r="AB8" s="20">
        <v>2017</v>
      </c>
      <c r="AC8" s="20"/>
    </row>
    <row r="9" spans="1:29" ht="48" x14ac:dyDescent="0.2">
      <c r="A9" s="5">
        <v>2018</v>
      </c>
      <c r="B9" s="5">
        <v>211</v>
      </c>
      <c r="C9" s="5">
        <v>186</v>
      </c>
      <c r="D9" s="30"/>
      <c r="E9" s="6" t="s">
        <v>64</v>
      </c>
      <c r="F9" s="34">
        <v>18</v>
      </c>
      <c r="H9" s="25">
        <v>1975</v>
      </c>
      <c r="I9" s="5">
        <v>3</v>
      </c>
      <c r="V9" s="21" t="s">
        <v>1142</v>
      </c>
      <c r="W9" s="21" t="s">
        <v>1143</v>
      </c>
      <c r="X9" s="20">
        <v>2006</v>
      </c>
      <c r="Y9" s="54" t="s">
        <v>1144</v>
      </c>
      <c r="Z9" s="21" t="s">
        <v>1145</v>
      </c>
      <c r="AA9" s="20" t="s">
        <v>1146</v>
      </c>
      <c r="AB9" s="20">
        <v>2014</v>
      </c>
      <c r="AC9" s="20"/>
    </row>
    <row r="10" spans="1:29" ht="32" x14ac:dyDescent="0.2">
      <c r="A10" s="5">
        <v>2019</v>
      </c>
      <c r="B10" s="5">
        <v>223</v>
      </c>
      <c r="C10" s="5">
        <v>173</v>
      </c>
      <c r="E10" s="6" t="s">
        <v>65</v>
      </c>
      <c r="F10" s="34">
        <v>18</v>
      </c>
      <c r="H10" s="25">
        <v>1976</v>
      </c>
      <c r="I10" s="5">
        <v>5</v>
      </c>
      <c r="V10" s="21" t="s">
        <v>1156</v>
      </c>
      <c r="W10" s="21" t="s">
        <v>1157</v>
      </c>
      <c r="X10" s="20">
        <v>1970</v>
      </c>
      <c r="Y10" s="54" t="s">
        <v>1158</v>
      </c>
      <c r="Z10" s="21" t="s">
        <v>1150</v>
      </c>
      <c r="AA10" s="20" t="s">
        <v>1159</v>
      </c>
      <c r="AB10" s="20">
        <v>2013</v>
      </c>
      <c r="AC10" s="20"/>
    </row>
    <row r="11" spans="1:29" ht="32" x14ac:dyDescent="0.2">
      <c r="E11" s="6" t="s">
        <v>66</v>
      </c>
      <c r="F11" s="34">
        <v>17</v>
      </c>
      <c r="H11" s="25">
        <v>1977</v>
      </c>
      <c r="I11" s="5">
        <v>3</v>
      </c>
      <c r="V11" s="21" t="s">
        <v>1147</v>
      </c>
      <c r="W11" s="21" t="s">
        <v>1148</v>
      </c>
      <c r="X11" s="20">
        <v>1963</v>
      </c>
      <c r="Y11" s="54" t="s">
        <v>1149</v>
      </c>
      <c r="Z11" s="21" t="s">
        <v>1150</v>
      </c>
      <c r="AA11" s="20" t="s">
        <v>1151</v>
      </c>
      <c r="AB11" s="20">
        <v>2014</v>
      </c>
      <c r="AC11" s="20"/>
    </row>
    <row r="12" spans="1:29" ht="48" x14ac:dyDescent="0.2">
      <c r="E12" s="6" t="s">
        <v>67</v>
      </c>
      <c r="F12" s="34">
        <v>16</v>
      </c>
      <c r="H12" s="25">
        <v>1978</v>
      </c>
      <c r="I12" s="5">
        <v>3</v>
      </c>
      <c r="V12" s="21" t="s">
        <v>1152</v>
      </c>
      <c r="W12" s="21" t="s">
        <v>1153</v>
      </c>
      <c r="X12" s="20">
        <v>2004</v>
      </c>
      <c r="Y12" s="54" t="s">
        <v>1154</v>
      </c>
      <c r="Z12" s="21" t="s">
        <v>1150</v>
      </c>
      <c r="AA12" s="20" t="s">
        <v>1155</v>
      </c>
      <c r="AB12" s="20">
        <v>2016</v>
      </c>
      <c r="AC12" s="20"/>
    </row>
    <row r="13" spans="1:29" ht="32" x14ac:dyDescent="0.2">
      <c r="E13" s="6" t="s">
        <v>68</v>
      </c>
      <c r="F13" s="34">
        <v>12</v>
      </c>
      <c r="H13" s="25">
        <v>1979</v>
      </c>
      <c r="I13" s="5">
        <v>2</v>
      </c>
      <c r="V13" s="21" t="s">
        <v>1160</v>
      </c>
      <c r="W13" s="21" t="s">
        <v>1161</v>
      </c>
      <c r="X13" s="20">
        <v>1972</v>
      </c>
      <c r="Y13" s="54" t="s">
        <v>1162</v>
      </c>
      <c r="Z13" s="21" t="s">
        <v>1150</v>
      </c>
      <c r="AA13" s="20" t="s">
        <v>1163</v>
      </c>
      <c r="AB13" s="20">
        <v>2017</v>
      </c>
      <c r="AC13" s="20"/>
    </row>
    <row r="14" spans="1:29" ht="32" x14ac:dyDescent="0.2">
      <c r="E14" s="6" t="s">
        <v>69</v>
      </c>
      <c r="F14" s="34">
        <v>12</v>
      </c>
      <c r="H14" s="25">
        <v>1980</v>
      </c>
      <c r="I14" s="5">
        <v>4</v>
      </c>
      <c r="V14" s="21" t="s">
        <v>1164</v>
      </c>
      <c r="W14" s="21" t="s">
        <v>1165</v>
      </c>
      <c r="X14" s="20">
        <v>1975</v>
      </c>
      <c r="Y14" s="54" t="s">
        <v>1166</v>
      </c>
      <c r="Z14" s="21" t="s">
        <v>1150</v>
      </c>
      <c r="AA14" s="20" t="s">
        <v>1167</v>
      </c>
      <c r="AB14" s="20">
        <v>2019</v>
      </c>
      <c r="AC14" s="20"/>
    </row>
    <row r="15" spans="1:29" ht="32" x14ac:dyDescent="0.2">
      <c r="C15" s="31"/>
      <c r="E15" s="6" t="s">
        <v>70</v>
      </c>
      <c r="F15" s="34">
        <v>10</v>
      </c>
      <c r="H15" s="25">
        <v>1981</v>
      </c>
      <c r="I15" s="5">
        <v>5</v>
      </c>
      <c r="V15" s="21" t="s">
        <v>1168</v>
      </c>
      <c r="W15" s="21" t="s">
        <v>1169</v>
      </c>
      <c r="X15" s="20">
        <v>1985</v>
      </c>
      <c r="Y15" s="54" t="s">
        <v>1170</v>
      </c>
      <c r="Z15" s="21" t="s">
        <v>1171</v>
      </c>
      <c r="AA15" s="20" t="s">
        <v>1172</v>
      </c>
      <c r="AB15" s="20">
        <v>2017</v>
      </c>
      <c r="AC15" s="20"/>
    </row>
    <row r="16" spans="1:29" ht="48" x14ac:dyDescent="0.2">
      <c r="C16" s="31"/>
      <c r="E16" s="6" t="s">
        <v>71</v>
      </c>
      <c r="F16" s="34">
        <v>10</v>
      </c>
      <c r="H16" s="25">
        <v>1982</v>
      </c>
      <c r="I16" s="5">
        <v>5</v>
      </c>
      <c r="V16" s="21" t="s">
        <v>1173</v>
      </c>
      <c r="W16" s="21" t="s">
        <v>1174</v>
      </c>
      <c r="X16" s="20">
        <v>1997</v>
      </c>
      <c r="Y16" s="54" t="s">
        <v>1175</v>
      </c>
      <c r="Z16" s="21" t="s">
        <v>1176</v>
      </c>
      <c r="AA16" s="20" t="s">
        <v>1177</v>
      </c>
      <c r="AB16" s="20">
        <v>2018</v>
      </c>
      <c r="AC16" s="20"/>
    </row>
    <row r="17" spans="3:29" ht="48" x14ac:dyDescent="0.2">
      <c r="C17" s="31"/>
      <c r="E17" s="6" t="s">
        <v>72</v>
      </c>
      <c r="F17" s="34">
        <v>10</v>
      </c>
      <c r="H17" s="25">
        <v>1983</v>
      </c>
      <c r="I17" s="5">
        <v>4</v>
      </c>
      <c r="V17" s="21" t="s">
        <v>1178</v>
      </c>
      <c r="W17" s="21" t="s">
        <v>1179</v>
      </c>
      <c r="X17" s="20"/>
      <c r="Y17" s="54" t="s">
        <v>1180</v>
      </c>
      <c r="Z17" s="21" t="s">
        <v>1181</v>
      </c>
      <c r="AA17" s="20"/>
      <c r="AB17" s="20">
        <v>2015</v>
      </c>
      <c r="AC17" s="20" t="s">
        <v>1182</v>
      </c>
    </row>
    <row r="18" spans="3:29" ht="48" x14ac:dyDescent="0.2">
      <c r="C18" s="31"/>
      <c r="E18" s="6" t="s">
        <v>73</v>
      </c>
      <c r="F18" s="34">
        <v>9</v>
      </c>
      <c r="H18" s="25">
        <v>1984</v>
      </c>
      <c r="I18" s="5">
        <v>7</v>
      </c>
      <c r="V18" s="21" t="s">
        <v>1183</v>
      </c>
      <c r="W18" s="21" t="s">
        <v>1184</v>
      </c>
      <c r="X18" s="20">
        <v>2006</v>
      </c>
      <c r="Y18" s="54" t="s">
        <v>1185</v>
      </c>
      <c r="Z18" s="21" t="s">
        <v>1186</v>
      </c>
      <c r="AA18" s="20" t="s">
        <v>1187</v>
      </c>
      <c r="AB18" s="20">
        <v>2017</v>
      </c>
      <c r="AC18" s="20"/>
    </row>
    <row r="19" spans="3:29" ht="48" x14ac:dyDescent="0.2">
      <c r="E19" s="6" t="s">
        <v>74</v>
      </c>
      <c r="F19" s="34">
        <v>8</v>
      </c>
      <c r="H19" s="25">
        <v>1985</v>
      </c>
      <c r="I19" s="5">
        <v>5</v>
      </c>
      <c r="V19" s="21" t="s">
        <v>1188</v>
      </c>
      <c r="W19" s="21" t="s">
        <v>1189</v>
      </c>
      <c r="X19" s="20">
        <v>1997</v>
      </c>
      <c r="Y19" s="54" t="s">
        <v>1190</v>
      </c>
      <c r="Z19" s="21" t="s">
        <v>1191</v>
      </c>
      <c r="AA19" s="20" t="s">
        <v>1192</v>
      </c>
      <c r="AB19" s="20">
        <v>2015</v>
      </c>
      <c r="AC19" s="20"/>
    </row>
    <row r="20" spans="3:29" ht="48" x14ac:dyDescent="0.2">
      <c r="E20" s="6" t="s">
        <v>75</v>
      </c>
      <c r="F20" s="34">
        <v>7</v>
      </c>
      <c r="H20" s="25">
        <v>1986</v>
      </c>
      <c r="I20" s="5">
        <v>7</v>
      </c>
      <c r="V20" s="21" t="s">
        <v>1213</v>
      </c>
      <c r="W20" s="21" t="s">
        <v>1214</v>
      </c>
      <c r="X20" s="20">
        <v>1991</v>
      </c>
      <c r="Y20" s="54" t="s">
        <v>1215</v>
      </c>
      <c r="Z20" s="21" t="s">
        <v>77</v>
      </c>
      <c r="AA20" s="20" t="s">
        <v>1216</v>
      </c>
      <c r="AB20" s="20">
        <v>2013</v>
      </c>
      <c r="AC20" s="20"/>
    </row>
    <row r="21" spans="3:29" ht="48" x14ac:dyDescent="0.2">
      <c r="D21" s="32"/>
      <c r="E21" s="6" t="s">
        <v>76</v>
      </c>
      <c r="F21" s="34">
        <v>7</v>
      </c>
      <c r="H21" s="25">
        <v>1987</v>
      </c>
      <c r="I21" s="5">
        <v>3</v>
      </c>
      <c r="V21" s="21" t="s">
        <v>1193</v>
      </c>
      <c r="W21" s="21" t="s">
        <v>1194</v>
      </c>
      <c r="X21" s="20">
        <v>1992</v>
      </c>
      <c r="Y21" s="54" t="s">
        <v>1195</v>
      </c>
      <c r="Z21" s="21" t="s">
        <v>77</v>
      </c>
      <c r="AA21" s="20" t="s">
        <v>1196</v>
      </c>
      <c r="AB21" s="20">
        <v>2015</v>
      </c>
      <c r="AC21" s="20"/>
    </row>
    <row r="22" spans="3:29" ht="32" x14ac:dyDescent="0.2">
      <c r="D22" s="32"/>
      <c r="E22" s="6" t="s">
        <v>77</v>
      </c>
      <c r="F22" s="34">
        <v>7</v>
      </c>
      <c r="H22" s="25">
        <v>1988</v>
      </c>
      <c r="I22" s="5">
        <v>6</v>
      </c>
      <c r="V22" s="21" t="s">
        <v>1197</v>
      </c>
      <c r="W22" s="21" t="s">
        <v>1198</v>
      </c>
      <c r="X22" s="20">
        <v>1994</v>
      </c>
      <c r="Y22" s="54" t="s">
        <v>1199</v>
      </c>
      <c r="Z22" s="21" t="s">
        <v>77</v>
      </c>
      <c r="AA22" s="20" t="s">
        <v>1200</v>
      </c>
      <c r="AB22" s="20">
        <v>2015</v>
      </c>
      <c r="AC22" s="20"/>
    </row>
    <row r="23" spans="3:29" ht="48" x14ac:dyDescent="0.2">
      <c r="D23" s="32"/>
      <c r="E23" s="6" t="s">
        <v>78</v>
      </c>
      <c r="F23" s="34">
        <v>6</v>
      </c>
      <c r="H23" s="25">
        <v>1989</v>
      </c>
      <c r="I23" s="5">
        <v>3</v>
      </c>
      <c r="V23" s="21" t="s">
        <v>1205</v>
      </c>
      <c r="W23" s="21" t="s">
        <v>1206</v>
      </c>
      <c r="X23" s="20">
        <v>2005</v>
      </c>
      <c r="Y23" s="54" t="s">
        <v>1207</v>
      </c>
      <c r="Z23" s="21" t="s">
        <v>77</v>
      </c>
      <c r="AA23" s="20" t="s">
        <v>1208</v>
      </c>
      <c r="AB23" s="20">
        <v>2016</v>
      </c>
      <c r="AC23" s="20"/>
    </row>
    <row r="24" spans="3:29" ht="64" x14ac:dyDescent="0.2">
      <c r="D24" s="32"/>
      <c r="E24" s="6" t="s">
        <v>79</v>
      </c>
      <c r="F24" s="34">
        <v>6</v>
      </c>
      <c r="H24" s="25">
        <v>1990</v>
      </c>
      <c r="I24" s="5">
        <v>10</v>
      </c>
      <c r="V24" s="21" t="s">
        <v>1209</v>
      </c>
      <c r="W24" s="21" t="s">
        <v>1210</v>
      </c>
      <c r="X24" s="20">
        <v>2002</v>
      </c>
      <c r="Y24" s="54" t="s">
        <v>1211</v>
      </c>
      <c r="Z24" s="21" t="s">
        <v>77</v>
      </c>
      <c r="AA24" s="20" t="s">
        <v>1212</v>
      </c>
      <c r="AB24" s="20">
        <v>2017</v>
      </c>
      <c r="AC24" s="20"/>
    </row>
    <row r="25" spans="3:29" ht="48" x14ac:dyDescent="0.2">
      <c r="E25" s="6" t="s">
        <v>80</v>
      </c>
      <c r="F25" s="34">
        <v>6</v>
      </c>
      <c r="H25" s="25">
        <v>1991</v>
      </c>
      <c r="I25" s="5">
        <v>12</v>
      </c>
      <c r="V25" s="21" t="s">
        <v>1201</v>
      </c>
      <c r="W25" s="21" t="s">
        <v>1202</v>
      </c>
      <c r="X25" s="20">
        <v>2016</v>
      </c>
      <c r="Y25" s="54" t="s">
        <v>1203</v>
      </c>
      <c r="Z25" s="21" t="s">
        <v>77</v>
      </c>
      <c r="AA25" s="20" t="s">
        <v>1204</v>
      </c>
      <c r="AB25" s="20">
        <v>2017</v>
      </c>
      <c r="AC25" s="20"/>
    </row>
    <row r="26" spans="3:29" ht="64" x14ac:dyDescent="0.2">
      <c r="E26" s="6" t="s">
        <v>81</v>
      </c>
      <c r="F26" s="34">
        <v>6</v>
      </c>
      <c r="H26" s="25">
        <v>1992</v>
      </c>
      <c r="I26" s="5">
        <v>14</v>
      </c>
      <c r="V26" s="21" t="s">
        <v>1217</v>
      </c>
      <c r="W26" s="21" t="s">
        <v>1218</v>
      </c>
      <c r="X26" s="20">
        <v>2000</v>
      </c>
      <c r="Y26" s="54" t="s">
        <v>1219</v>
      </c>
      <c r="Z26" s="21" t="s">
        <v>77</v>
      </c>
      <c r="AA26" s="20" t="s">
        <v>1220</v>
      </c>
      <c r="AB26" s="20">
        <v>2018</v>
      </c>
      <c r="AC26" s="20"/>
    </row>
    <row r="27" spans="3:29" ht="32" x14ac:dyDescent="0.2">
      <c r="E27" s="6" t="s">
        <v>82</v>
      </c>
      <c r="F27" s="34">
        <v>6</v>
      </c>
      <c r="H27" s="25">
        <v>1993</v>
      </c>
      <c r="I27" s="5">
        <v>9</v>
      </c>
      <c r="V27" s="21" t="s">
        <v>1221</v>
      </c>
      <c r="W27" s="21" t="s">
        <v>1222</v>
      </c>
      <c r="X27" s="20">
        <v>1991</v>
      </c>
      <c r="Y27" s="54" t="s">
        <v>1223</v>
      </c>
      <c r="Z27" s="21" t="s">
        <v>77</v>
      </c>
      <c r="AA27" s="20" t="s">
        <v>1224</v>
      </c>
      <c r="AB27" s="20">
        <v>2019</v>
      </c>
      <c r="AC27" s="20"/>
    </row>
    <row r="28" spans="3:29" ht="48" x14ac:dyDescent="0.2">
      <c r="E28" s="6" t="s">
        <v>83</v>
      </c>
      <c r="F28" s="34">
        <v>6</v>
      </c>
      <c r="H28" s="25">
        <v>1994</v>
      </c>
      <c r="I28" s="5">
        <v>12</v>
      </c>
      <c r="V28" s="21" t="s">
        <v>1225</v>
      </c>
      <c r="W28" s="21" t="s">
        <v>1226</v>
      </c>
      <c r="X28" s="20">
        <v>1986</v>
      </c>
      <c r="Y28" s="54" t="s">
        <v>1227</v>
      </c>
      <c r="Z28" s="21" t="s">
        <v>1228</v>
      </c>
      <c r="AA28" s="20" t="s">
        <v>1229</v>
      </c>
      <c r="AB28" s="20">
        <v>2014</v>
      </c>
      <c r="AC28" s="20"/>
    </row>
    <row r="29" spans="3:29" ht="48" x14ac:dyDescent="0.2">
      <c r="H29" s="25">
        <v>1995</v>
      </c>
      <c r="I29" s="5">
        <v>15</v>
      </c>
      <c r="V29" s="21" t="s">
        <v>1259</v>
      </c>
      <c r="W29" s="21" t="s">
        <v>1260</v>
      </c>
      <c r="X29" s="20">
        <v>2011</v>
      </c>
      <c r="Y29" s="54" t="s">
        <v>1261</v>
      </c>
      <c r="Z29" s="21" t="s">
        <v>72</v>
      </c>
      <c r="AA29" s="20" t="s">
        <v>1262</v>
      </c>
      <c r="AB29" s="20">
        <v>2013</v>
      </c>
      <c r="AC29" s="20"/>
    </row>
    <row r="30" spans="3:29" ht="32" x14ac:dyDescent="0.2">
      <c r="H30" s="25">
        <v>1996</v>
      </c>
      <c r="I30" s="5">
        <v>16</v>
      </c>
      <c r="V30" s="21" t="s">
        <v>1263</v>
      </c>
      <c r="W30" s="21" t="s">
        <v>1264</v>
      </c>
      <c r="X30" s="20">
        <v>2010</v>
      </c>
      <c r="Y30" s="54" t="s">
        <v>1265</v>
      </c>
      <c r="Z30" s="21" t="s">
        <v>72</v>
      </c>
      <c r="AA30" s="20" t="s">
        <v>1266</v>
      </c>
      <c r="AB30" s="20">
        <v>2014</v>
      </c>
      <c r="AC30" s="20"/>
    </row>
    <row r="31" spans="3:29" ht="48" x14ac:dyDescent="0.2">
      <c r="H31" s="25">
        <v>1997</v>
      </c>
      <c r="I31" s="5">
        <v>12</v>
      </c>
      <c r="V31" s="21" t="s">
        <v>1255</v>
      </c>
      <c r="W31" s="21" t="s">
        <v>1256</v>
      </c>
      <c r="X31" s="20">
        <v>1993</v>
      </c>
      <c r="Y31" s="54" t="s">
        <v>1257</v>
      </c>
      <c r="Z31" s="21" t="s">
        <v>72</v>
      </c>
      <c r="AA31" s="20" t="s">
        <v>1258</v>
      </c>
      <c r="AB31" s="20">
        <v>2015</v>
      </c>
      <c r="AC31" s="20"/>
    </row>
    <row r="32" spans="3:29" ht="32" x14ac:dyDescent="0.2">
      <c r="H32" s="25">
        <v>1998</v>
      </c>
      <c r="I32" s="5">
        <v>20</v>
      </c>
      <c r="V32" s="21" t="s">
        <v>1243</v>
      </c>
      <c r="W32" s="21" t="s">
        <v>1244</v>
      </c>
      <c r="X32" s="20">
        <v>1999</v>
      </c>
      <c r="Y32" s="54" t="s">
        <v>1245</v>
      </c>
      <c r="Z32" s="21" t="s">
        <v>72</v>
      </c>
      <c r="AA32" s="20" t="s">
        <v>1246</v>
      </c>
      <c r="AB32" s="20">
        <v>2016</v>
      </c>
      <c r="AC32" s="20"/>
    </row>
    <row r="33" spans="8:29" ht="48" x14ac:dyDescent="0.2">
      <c r="H33" s="25">
        <v>1999</v>
      </c>
      <c r="I33" s="5">
        <v>23</v>
      </c>
      <c r="V33" s="21" t="s">
        <v>1267</v>
      </c>
      <c r="W33" s="21" t="s">
        <v>1268</v>
      </c>
      <c r="X33" s="20">
        <v>2007</v>
      </c>
      <c r="Y33" s="54" t="s">
        <v>1269</v>
      </c>
      <c r="Z33" s="21" t="s">
        <v>72</v>
      </c>
      <c r="AA33" s="20" t="s">
        <v>1270</v>
      </c>
      <c r="AB33" s="20">
        <v>2016</v>
      </c>
      <c r="AC33" s="20"/>
    </row>
    <row r="34" spans="8:29" ht="32" x14ac:dyDescent="0.2">
      <c r="H34" s="25">
        <v>2000</v>
      </c>
      <c r="I34" s="5">
        <v>17</v>
      </c>
      <c r="V34" s="21" t="s">
        <v>1234</v>
      </c>
      <c r="W34" s="21" t="s">
        <v>1235</v>
      </c>
      <c r="X34" s="20">
        <v>1988</v>
      </c>
      <c r="Y34" s="54" t="s">
        <v>1236</v>
      </c>
      <c r="Z34" s="21" t="s">
        <v>72</v>
      </c>
      <c r="AA34" s="20" t="s">
        <v>1237</v>
      </c>
      <c r="AB34" s="20">
        <v>2017</v>
      </c>
      <c r="AC34" s="20"/>
    </row>
    <row r="35" spans="8:29" ht="48" x14ac:dyDescent="0.2">
      <c r="H35" s="25">
        <v>2001</v>
      </c>
      <c r="I35" s="5">
        <v>14</v>
      </c>
      <c r="V35" s="21" t="s">
        <v>1247</v>
      </c>
      <c r="W35" s="21" t="s">
        <v>1248</v>
      </c>
      <c r="X35" s="20">
        <v>1988</v>
      </c>
      <c r="Y35" s="54" t="s">
        <v>1249</v>
      </c>
      <c r="Z35" s="21" t="s">
        <v>72</v>
      </c>
      <c r="AA35" s="20" t="s">
        <v>1250</v>
      </c>
      <c r="AB35" s="20">
        <v>2017</v>
      </c>
      <c r="AC35" s="20"/>
    </row>
    <row r="36" spans="8:29" ht="48" x14ac:dyDescent="0.2">
      <c r="H36" s="25">
        <v>2002</v>
      </c>
      <c r="I36" s="5">
        <v>23</v>
      </c>
      <c r="V36" s="21" t="s">
        <v>1238</v>
      </c>
      <c r="W36" s="21" t="s">
        <v>1239</v>
      </c>
      <c r="X36" s="20">
        <v>2006</v>
      </c>
      <c r="Y36" s="54" t="s">
        <v>1240</v>
      </c>
      <c r="Z36" s="21" t="s">
        <v>72</v>
      </c>
      <c r="AA36" s="20" t="s">
        <v>1241</v>
      </c>
      <c r="AB36" s="20">
        <v>2017</v>
      </c>
      <c r="AC36" s="20" t="s">
        <v>1242</v>
      </c>
    </row>
    <row r="37" spans="8:29" ht="64" x14ac:dyDescent="0.2">
      <c r="H37" s="25">
        <v>2003</v>
      </c>
      <c r="I37" s="5">
        <v>24</v>
      </c>
      <c r="V37" s="21" t="s">
        <v>1230</v>
      </c>
      <c r="W37" s="21" t="s">
        <v>1231</v>
      </c>
      <c r="X37" s="20">
        <v>2013</v>
      </c>
      <c r="Y37" s="54" t="s">
        <v>1232</v>
      </c>
      <c r="Z37" s="21" t="s">
        <v>72</v>
      </c>
      <c r="AA37" s="20" t="s">
        <v>1233</v>
      </c>
      <c r="AB37" s="20">
        <v>2017</v>
      </c>
      <c r="AC37" s="20"/>
    </row>
    <row r="38" spans="8:29" ht="64" x14ac:dyDescent="0.2">
      <c r="H38" s="25">
        <v>2004</v>
      </c>
      <c r="I38" s="5">
        <v>19</v>
      </c>
      <c r="V38" s="21" t="s">
        <v>1251</v>
      </c>
      <c r="W38" s="21" t="s">
        <v>1252</v>
      </c>
      <c r="X38" s="20">
        <v>2007</v>
      </c>
      <c r="Y38" s="54" t="s">
        <v>1253</v>
      </c>
      <c r="Z38" s="21" t="s">
        <v>72</v>
      </c>
      <c r="AA38" s="20" t="s">
        <v>1254</v>
      </c>
      <c r="AB38" s="20">
        <v>2018</v>
      </c>
      <c r="AC38" s="20"/>
    </row>
    <row r="39" spans="8:29" ht="32" x14ac:dyDescent="0.2">
      <c r="H39" s="25">
        <v>2005</v>
      </c>
      <c r="I39" s="5">
        <v>31</v>
      </c>
      <c r="V39" s="21" t="s">
        <v>1271</v>
      </c>
      <c r="W39" s="21" t="s">
        <v>1272</v>
      </c>
      <c r="X39" s="20">
        <v>1990</v>
      </c>
      <c r="Y39" s="54" t="s">
        <v>1273</v>
      </c>
      <c r="Z39" s="21" t="s">
        <v>72</v>
      </c>
      <c r="AA39" s="20" t="s">
        <v>1274</v>
      </c>
      <c r="AB39" s="20">
        <v>2019</v>
      </c>
      <c r="AC39" s="20"/>
    </row>
    <row r="40" spans="8:29" ht="48" x14ac:dyDescent="0.2">
      <c r="H40" s="25">
        <v>2006</v>
      </c>
      <c r="I40" s="5">
        <v>40</v>
      </c>
      <c r="V40" s="21" t="s">
        <v>1275</v>
      </c>
      <c r="W40" s="21" t="s">
        <v>1276</v>
      </c>
      <c r="X40" s="20">
        <v>1993</v>
      </c>
      <c r="Y40" s="54" t="s">
        <v>1277</v>
      </c>
      <c r="Z40" s="21" t="s">
        <v>1278</v>
      </c>
      <c r="AA40" s="20" t="s">
        <v>1279</v>
      </c>
      <c r="AB40" s="20">
        <v>2016</v>
      </c>
      <c r="AC40" s="20"/>
    </row>
    <row r="41" spans="8:29" ht="32" x14ac:dyDescent="0.2">
      <c r="H41" s="25">
        <v>2007</v>
      </c>
      <c r="I41" s="5">
        <v>39</v>
      </c>
      <c r="V41" s="21" t="s">
        <v>1280</v>
      </c>
      <c r="W41" s="21" t="s">
        <v>1281</v>
      </c>
      <c r="X41" s="20">
        <v>1935</v>
      </c>
      <c r="Y41" s="54" t="s">
        <v>1282</v>
      </c>
      <c r="Z41" s="21" t="s">
        <v>1283</v>
      </c>
      <c r="AA41" s="20" t="s">
        <v>1284</v>
      </c>
      <c r="AB41" s="20">
        <v>2014</v>
      </c>
      <c r="AC41" s="20"/>
    </row>
    <row r="42" spans="8:29" ht="48" x14ac:dyDescent="0.2">
      <c r="H42" s="25">
        <v>2008</v>
      </c>
      <c r="I42" s="5">
        <v>32</v>
      </c>
      <c r="V42" s="21" t="s">
        <v>1285</v>
      </c>
      <c r="W42" s="21" t="s">
        <v>1286</v>
      </c>
      <c r="X42" s="20">
        <v>1928</v>
      </c>
      <c r="Y42" s="54" t="s">
        <v>1287</v>
      </c>
      <c r="Z42" s="21" t="s">
        <v>1288</v>
      </c>
      <c r="AA42" s="20"/>
      <c r="AB42" s="20">
        <v>2018</v>
      </c>
      <c r="AC42" s="20"/>
    </row>
    <row r="43" spans="8:29" ht="32" x14ac:dyDescent="0.2">
      <c r="H43" s="25">
        <v>2009</v>
      </c>
      <c r="I43" s="5">
        <v>41</v>
      </c>
      <c r="V43" s="21" t="s">
        <v>1289</v>
      </c>
      <c r="W43" s="21" t="s">
        <v>1290</v>
      </c>
      <c r="X43" s="20">
        <v>1977</v>
      </c>
      <c r="Y43" s="54" t="s">
        <v>1291</v>
      </c>
      <c r="Z43" s="21" t="s">
        <v>1292</v>
      </c>
      <c r="AA43" s="20" t="s">
        <v>1293</v>
      </c>
      <c r="AB43" s="20">
        <v>2018</v>
      </c>
      <c r="AC43" s="20"/>
    </row>
    <row r="44" spans="8:29" ht="32" x14ac:dyDescent="0.2">
      <c r="H44" s="25">
        <v>2010</v>
      </c>
      <c r="I44" s="5">
        <v>35</v>
      </c>
      <c r="V44" s="21" t="s">
        <v>1294</v>
      </c>
      <c r="W44" s="21" t="s">
        <v>1295</v>
      </c>
      <c r="X44" s="20">
        <v>1974</v>
      </c>
      <c r="Y44" s="54" t="s">
        <v>1296</v>
      </c>
      <c r="Z44" s="21" t="s">
        <v>1297</v>
      </c>
      <c r="AA44" s="20" t="s">
        <v>1298</v>
      </c>
      <c r="AB44" s="20">
        <v>2019</v>
      </c>
      <c r="AC44" s="20"/>
    </row>
    <row r="45" spans="8:29" ht="48" x14ac:dyDescent="0.2">
      <c r="H45" s="25">
        <v>2011</v>
      </c>
      <c r="I45" s="5">
        <v>43</v>
      </c>
      <c r="V45" s="21" t="s">
        <v>1299</v>
      </c>
      <c r="W45" s="21" t="s">
        <v>1300</v>
      </c>
      <c r="X45" s="20">
        <v>2001</v>
      </c>
      <c r="Y45" s="54" t="s">
        <v>1301</v>
      </c>
      <c r="Z45" s="21" t="s">
        <v>1302</v>
      </c>
      <c r="AA45" s="20" t="s">
        <v>1303</v>
      </c>
      <c r="AB45" s="20">
        <v>2015</v>
      </c>
      <c r="AC45" s="20"/>
    </row>
    <row r="46" spans="8:29" ht="32" x14ac:dyDescent="0.2">
      <c r="H46" s="25">
        <v>2012</v>
      </c>
      <c r="I46" s="5">
        <v>44</v>
      </c>
      <c r="V46" s="21" t="s">
        <v>1304</v>
      </c>
      <c r="W46" s="21" t="s">
        <v>1305</v>
      </c>
      <c r="X46" s="20">
        <v>2012</v>
      </c>
      <c r="Y46" s="54" t="s">
        <v>1306</v>
      </c>
      <c r="Z46" s="21" t="s">
        <v>1307</v>
      </c>
      <c r="AA46" s="20"/>
      <c r="AB46" s="20">
        <v>2015</v>
      </c>
      <c r="AC46" s="20" t="s">
        <v>1308</v>
      </c>
    </row>
    <row r="47" spans="8:29" ht="32" x14ac:dyDescent="0.2">
      <c r="H47" s="25">
        <v>2013</v>
      </c>
      <c r="I47" s="5">
        <v>42</v>
      </c>
      <c r="V47" s="21" t="s">
        <v>1329</v>
      </c>
      <c r="W47" s="21" t="s">
        <v>1330</v>
      </c>
      <c r="X47" s="20">
        <v>1998</v>
      </c>
      <c r="Y47" s="54" t="s">
        <v>1331</v>
      </c>
      <c r="Z47" s="21" t="s">
        <v>66</v>
      </c>
      <c r="AA47" s="20" t="s">
        <v>1332</v>
      </c>
      <c r="AB47" s="20">
        <v>2013</v>
      </c>
      <c r="AC47" s="20"/>
    </row>
    <row r="48" spans="8:29" ht="32" x14ac:dyDescent="0.2">
      <c r="H48" s="25">
        <v>2014</v>
      </c>
      <c r="I48" s="5">
        <v>40</v>
      </c>
      <c r="V48" s="21" t="s">
        <v>1342</v>
      </c>
      <c r="W48" s="21" t="s">
        <v>1343</v>
      </c>
      <c r="X48" s="20">
        <v>1986</v>
      </c>
      <c r="Y48" s="54" t="s">
        <v>1344</v>
      </c>
      <c r="Z48" s="21" t="s">
        <v>66</v>
      </c>
      <c r="AA48" s="20" t="s">
        <v>1345</v>
      </c>
      <c r="AB48" s="20">
        <v>2014</v>
      </c>
      <c r="AC48" s="20"/>
    </row>
    <row r="49" spans="8:29" ht="32" x14ac:dyDescent="0.2">
      <c r="H49" s="25">
        <v>2015</v>
      </c>
      <c r="I49" s="5">
        <v>29</v>
      </c>
      <c r="V49" s="21" t="s">
        <v>1333</v>
      </c>
      <c r="W49" s="21" t="s">
        <v>1334</v>
      </c>
      <c r="X49" s="20">
        <v>1995</v>
      </c>
      <c r="Y49" s="54" t="s">
        <v>1335</v>
      </c>
      <c r="Z49" s="21" t="s">
        <v>66</v>
      </c>
      <c r="AA49" s="20" t="s">
        <v>1336</v>
      </c>
      <c r="AB49" s="20">
        <v>2014</v>
      </c>
      <c r="AC49" s="20"/>
    </row>
    <row r="50" spans="8:29" ht="48" x14ac:dyDescent="0.2">
      <c r="H50" s="25">
        <v>2016</v>
      </c>
      <c r="I50" s="5">
        <v>35</v>
      </c>
      <c r="V50" s="21" t="s">
        <v>1313</v>
      </c>
      <c r="W50" s="21" t="s">
        <v>1314</v>
      </c>
      <c r="X50" s="20">
        <v>1996</v>
      </c>
      <c r="Y50" s="54" t="s">
        <v>1315</v>
      </c>
      <c r="Z50" s="21" t="s">
        <v>66</v>
      </c>
      <c r="AA50" s="20" t="s">
        <v>1316</v>
      </c>
      <c r="AB50" s="20">
        <v>2014</v>
      </c>
      <c r="AC50" s="20"/>
    </row>
    <row r="51" spans="8:29" ht="48" x14ac:dyDescent="0.2">
      <c r="H51" s="25">
        <v>2017</v>
      </c>
      <c r="I51" s="5">
        <v>19</v>
      </c>
      <c r="V51" s="21" t="s">
        <v>1325</v>
      </c>
      <c r="W51" s="21" t="s">
        <v>1326</v>
      </c>
      <c r="X51" s="20">
        <v>2004</v>
      </c>
      <c r="Y51" s="54" t="s">
        <v>1327</v>
      </c>
      <c r="Z51" s="21" t="s">
        <v>66</v>
      </c>
      <c r="AA51" s="20" t="s">
        <v>1328</v>
      </c>
      <c r="AB51" s="20">
        <v>2014</v>
      </c>
      <c r="AC51" s="20"/>
    </row>
    <row r="52" spans="8:29" ht="32" x14ac:dyDescent="0.2">
      <c r="H52" s="25">
        <v>2018</v>
      </c>
      <c r="I52" s="5">
        <v>2</v>
      </c>
      <c r="V52" s="21" t="s">
        <v>1346</v>
      </c>
      <c r="W52" s="21" t="s">
        <v>1347</v>
      </c>
      <c r="X52" s="20">
        <v>2007</v>
      </c>
      <c r="Y52" s="54" t="s">
        <v>1348</v>
      </c>
      <c r="Z52" s="21" t="s">
        <v>66</v>
      </c>
      <c r="AA52" s="20" t="s">
        <v>1349</v>
      </c>
      <c r="AB52" s="20">
        <v>2014</v>
      </c>
      <c r="AC52" s="20"/>
    </row>
    <row r="53" spans="8:29" ht="48" x14ac:dyDescent="0.2">
      <c r="V53" s="21" t="s">
        <v>1317</v>
      </c>
      <c r="W53" s="21" t="s">
        <v>1318</v>
      </c>
      <c r="X53" s="20">
        <v>2011</v>
      </c>
      <c r="Y53" s="54" t="s">
        <v>1319</v>
      </c>
      <c r="Z53" s="21" t="s">
        <v>66</v>
      </c>
      <c r="AA53" s="20" t="s">
        <v>1320</v>
      </c>
      <c r="AB53" s="20">
        <v>2014</v>
      </c>
      <c r="AC53" s="20"/>
    </row>
    <row r="54" spans="8:29" ht="32" x14ac:dyDescent="0.2">
      <c r="V54" s="21" t="s">
        <v>1362</v>
      </c>
      <c r="W54" s="21" t="s">
        <v>1363</v>
      </c>
      <c r="X54" s="20">
        <v>1975</v>
      </c>
      <c r="Y54" s="54" t="s">
        <v>1364</v>
      </c>
      <c r="Z54" s="21" t="s">
        <v>66</v>
      </c>
      <c r="AA54" s="20" t="s">
        <v>1365</v>
      </c>
      <c r="AB54" s="20">
        <v>2015</v>
      </c>
      <c r="AC54" s="20"/>
    </row>
    <row r="55" spans="8:29" ht="48" x14ac:dyDescent="0.2">
      <c r="V55" s="21" t="s">
        <v>1337</v>
      </c>
      <c r="W55" s="21" t="s">
        <v>1338</v>
      </c>
      <c r="X55" s="20">
        <v>1992</v>
      </c>
      <c r="Y55" s="54" t="s">
        <v>1339</v>
      </c>
      <c r="Z55" s="21" t="s">
        <v>66</v>
      </c>
      <c r="AA55" s="20" t="s">
        <v>1340</v>
      </c>
      <c r="AB55" s="20">
        <v>2015</v>
      </c>
      <c r="AC55" s="20" t="s">
        <v>1341</v>
      </c>
    </row>
    <row r="56" spans="8:29" ht="32" x14ac:dyDescent="0.2">
      <c r="V56" s="21" t="s">
        <v>1354</v>
      </c>
      <c r="W56" s="21" t="s">
        <v>1355</v>
      </c>
      <c r="X56" s="20">
        <v>2001</v>
      </c>
      <c r="Y56" s="54" t="s">
        <v>1356</v>
      </c>
      <c r="Z56" s="21" t="s">
        <v>66</v>
      </c>
      <c r="AA56" s="20" t="s">
        <v>1357</v>
      </c>
      <c r="AB56" s="20">
        <v>2015</v>
      </c>
      <c r="AC56" s="20"/>
    </row>
    <row r="57" spans="8:29" ht="32" x14ac:dyDescent="0.2">
      <c r="V57" s="21" t="s">
        <v>1358</v>
      </c>
      <c r="W57" s="21" t="s">
        <v>1359</v>
      </c>
      <c r="X57" s="20">
        <v>2014</v>
      </c>
      <c r="Y57" s="54" t="s">
        <v>1360</v>
      </c>
      <c r="Z57" s="21" t="s">
        <v>66</v>
      </c>
      <c r="AA57" s="20" t="s">
        <v>1361</v>
      </c>
      <c r="AB57" s="20">
        <v>2015</v>
      </c>
      <c r="AC57" s="20"/>
    </row>
    <row r="58" spans="8:29" ht="32" x14ac:dyDescent="0.2">
      <c r="V58" s="21" t="s">
        <v>1321</v>
      </c>
      <c r="W58" s="21" t="s">
        <v>1322</v>
      </c>
      <c r="X58" s="20">
        <v>1991</v>
      </c>
      <c r="Y58" s="54" t="s">
        <v>1323</v>
      </c>
      <c r="Z58" s="21" t="s">
        <v>66</v>
      </c>
      <c r="AA58" s="20" t="s">
        <v>1324</v>
      </c>
      <c r="AB58" s="20">
        <v>2016</v>
      </c>
      <c r="AC58" s="20"/>
    </row>
    <row r="59" spans="8:29" ht="48" x14ac:dyDescent="0.2">
      <c r="V59" s="21" t="s">
        <v>1366</v>
      </c>
      <c r="W59" s="21" t="s">
        <v>1367</v>
      </c>
      <c r="X59" s="20">
        <v>1991</v>
      </c>
      <c r="Y59" s="54" t="s">
        <v>1368</v>
      </c>
      <c r="Z59" s="21" t="s">
        <v>66</v>
      </c>
      <c r="AA59" s="20" t="s">
        <v>1369</v>
      </c>
      <c r="AB59" s="20">
        <v>2016</v>
      </c>
      <c r="AC59" s="20"/>
    </row>
    <row r="60" spans="8:29" ht="48" x14ac:dyDescent="0.2">
      <c r="V60" s="21" t="s">
        <v>1374</v>
      </c>
      <c r="W60" s="21" t="s">
        <v>1375</v>
      </c>
      <c r="X60" s="20">
        <v>2005</v>
      </c>
      <c r="Y60" s="54" t="s">
        <v>1376</v>
      </c>
      <c r="Z60" s="21" t="s">
        <v>66</v>
      </c>
      <c r="AA60" s="20" t="s">
        <v>1377</v>
      </c>
      <c r="AB60" s="20">
        <v>2018</v>
      </c>
      <c r="AC60" s="20"/>
    </row>
    <row r="61" spans="8:29" ht="48" x14ac:dyDescent="0.2">
      <c r="V61" s="21" t="s">
        <v>1309</v>
      </c>
      <c r="W61" s="21" t="s">
        <v>1310</v>
      </c>
      <c r="X61" s="20">
        <v>2007</v>
      </c>
      <c r="Y61" s="54" t="s">
        <v>1311</v>
      </c>
      <c r="Z61" s="21" t="s">
        <v>66</v>
      </c>
      <c r="AA61" s="20" t="s">
        <v>1312</v>
      </c>
      <c r="AB61" s="20">
        <v>2018</v>
      </c>
      <c r="AC61" s="20"/>
    </row>
    <row r="62" spans="8:29" ht="32" x14ac:dyDescent="0.2">
      <c r="V62" s="21" t="s">
        <v>1350</v>
      </c>
      <c r="W62" s="21" t="s">
        <v>1351</v>
      </c>
      <c r="X62" s="20">
        <v>2012</v>
      </c>
      <c r="Y62" s="54" t="s">
        <v>1352</v>
      </c>
      <c r="Z62" s="21" t="s">
        <v>66</v>
      </c>
      <c r="AA62" s="20" t="s">
        <v>1353</v>
      </c>
      <c r="AB62" s="20">
        <v>2018</v>
      </c>
      <c r="AC62" s="20"/>
    </row>
    <row r="63" spans="8:29" ht="32" x14ac:dyDescent="0.2">
      <c r="V63" s="21" t="s">
        <v>1370</v>
      </c>
      <c r="W63" s="21" t="s">
        <v>1371</v>
      </c>
      <c r="X63" s="20">
        <v>2013</v>
      </c>
      <c r="Y63" s="54" t="s">
        <v>1372</v>
      </c>
      <c r="Z63" s="21" t="s">
        <v>66</v>
      </c>
      <c r="AA63" s="20" t="s">
        <v>1373</v>
      </c>
      <c r="AB63" s="20">
        <v>2018</v>
      </c>
      <c r="AC63" s="20"/>
    </row>
    <row r="64" spans="8:29" ht="32" x14ac:dyDescent="0.2">
      <c r="V64" s="21" t="s">
        <v>1390</v>
      </c>
      <c r="W64" s="21" t="s">
        <v>1391</v>
      </c>
      <c r="X64" s="20">
        <v>1969</v>
      </c>
      <c r="Y64" s="54" t="s">
        <v>1392</v>
      </c>
      <c r="Z64" s="21" t="s">
        <v>66</v>
      </c>
      <c r="AA64" s="20" t="s">
        <v>1393</v>
      </c>
      <c r="AB64" s="20">
        <v>2019</v>
      </c>
      <c r="AC64" s="20"/>
    </row>
    <row r="65" spans="22:29" ht="32" x14ac:dyDescent="0.2">
      <c r="V65" s="21" t="s">
        <v>1382</v>
      </c>
      <c r="W65" s="21" t="s">
        <v>1383</v>
      </c>
      <c r="X65" s="20">
        <v>1979</v>
      </c>
      <c r="Y65" s="54" t="s">
        <v>1384</v>
      </c>
      <c r="Z65" s="21" t="s">
        <v>66</v>
      </c>
      <c r="AA65" s="20" t="s">
        <v>1385</v>
      </c>
      <c r="AB65" s="20">
        <v>2019</v>
      </c>
      <c r="AC65" s="20"/>
    </row>
    <row r="66" spans="22:29" ht="32" x14ac:dyDescent="0.2">
      <c r="V66" s="21" t="s">
        <v>1378</v>
      </c>
      <c r="W66" s="21" t="s">
        <v>1379</v>
      </c>
      <c r="X66" s="20">
        <v>1997</v>
      </c>
      <c r="Y66" s="54" t="s">
        <v>1380</v>
      </c>
      <c r="Z66" s="21" t="s">
        <v>66</v>
      </c>
      <c r="AA66" s="20" t="s">
        <v>1381</v>
      </c>
      <c r="AB66" s="20">
        <v>2019</v>
      </c>
      <c r="AC66" s="20"/>
    </row>
    <row r="67" spans="22:29" ht="32" x14ac:dyDescent="0.2">
      <c r="V67" s="21" t="s">
        <v>1386</v>
      </c>
      <c r="W67" s="21" t="s">
        <v>1387</v>
      </c>
      <c r="X67" s="20">
        <v>2012</v>
      </c>
      <c r="Y67" s="54" t="s">
        <v>1388</v>
      </c>
      <c r="Z67" s="21" t="s">
        <v>66</v>
      </c>
      <c r="AA67" s="20" t="s">
        <v>1389</v>
      </c>
      <c r="AB67" s="20">
        <v>2019</v>
      </c>
      <c r="AC67" s="20"/>
    </row>
    <row r="68" spans="22:29" ht="32" x14ac:dyDescent="0.2">
      <c r="V68" s="21" t="s">
        <v>1394</v>
      </c>
      <c r="W68" s="21" t="s">
        <v>1395</v>
      </c>
      <c r="X68" s="20">
        <v>2009</v>
      </c>
      <c r="Y68" s="54" t="s">
        <v>1396</v>
      </c>
      <c r="Z68" s="21" t="s">
        <v>1397</v>
      </c>
      <c r="AA68" s="20" t="s">
        <v>1398</v>
      </c>
      <c r="AB68" s="20">
        <v>2016</v>
      </c>
      <c r="AC68" s="20"/>
    </row>
    <row r="69" spans="22:29" ht="48" x14ac:dyDescent="0.2">
      <c r="V69" s="21" t="s">
        <v>1409</v>
      </c>
      <c r="W69" s="21" t="s">
        <v>1410</v>
      </c>
      <c r="X69" s="20">
        <v>2007</v>
      </c>
      <c r="Y69" s="54" t="s">
        <v>1411</v>
      </c>
      <c r="Z69" s="21" t="s">
        <v>1402</v>
      </c>
      <c r="AA69" s="20" t="s">
        <v>1412</v>
      </c>
      <c r="AB69" s="20">
        <v>2015</v>
      </c>
      <c r="AC69" s="20"/>
    </row>
    <row r="70" spans="22:29" ht="48" x14ac:dyDescent="0.2">
      <c r="V70" s="21" t="s">
        <v>1404</v>
      </c>
      <c r="W70" s="21" t="s">
        <v>1405</v>
      </c>
      <c r="X70" s="20">
        <v>2005</v>
      </c>
      <c r="Y70" s="54" t="s">
        <v>1406</v>
      </c>
      <c r="Z70" s="21" t="s">
        <v>1402</v>
      </c>
      <c r="AA70" s="20" t="s">
        <v>1407</v>
      </c>
      <c r="AB70" s="20">
        <v>2017</v>
      </c>
      <c r="AC70" s="20" t="s">
        <v>1408</v>
      </c>
    </row>
    <row r="71" spans="22:29" ht="32" x14ac:dyDescent="0.2">
      <c r="V71" s="21" t="s">
        <v>1399</v>
      </c>
      <c r="W71" s="21" t="s">
        <v>1400</v>
      </c>
      <c r="X71" s="20">
        <v>2015</v>
      </c>
      <c r="Y71" s="54" t="s">
        <v>1401</v>
      </c>
      <c r="Z71" s="21" t="s">
        <v>1402</v>
      </c>
      <c r="AA71" s="20" t="s">
        <v>1403</v>
      </c>
      <c r="AB71" s="20">
        <v>2017</v>
      </c>
      <c r="AC71" s="20"/>
    </row>
    <row r="72" spans="22:29" ht="32" x14ac:dyDescent="0.2">
      <c r="V72" s="21" t="s">
        <v>1413</v>
      </c>
      <c r="W72" s="21" t="s">
        <v>1414</v>
      </c>
      <c r="X72" s="20">
        <v>2000</v>
      </c>
      <c r="Y72" s="54" t="s">
        <v>1415</v>
      </c>
      <c r="Z72" s="21" t="s">
        <v>1416</v>
      </c>
      <c r="AA72" s="20" t="s">
        <v>1417</v>
      </c>
      <c r="AB72" s="20">
        <v>2015</v>
      </c>
      <c r="AC72" s="20"/>
    </row>
    <row r="73" spans="22:29" ht="48" x14ac:dyDescent="0.2">
      <c r="V73" s="21" t="s">
        <v>1418</v>
      </c>
      <c r="W73" s="21" t="s">
        <v>1405</v>
      </c>
      <c r="X73" s="20">
        <v>2005</v>
      </c>
      <c r="Y73" s="54" t="s">
        <v>1419</v>
      </c>
      <c r="Z73" s="21" t="s">
        <v>1416</v>
      </c>
      <c r="AA73" s="20" t="s">
        <v>1420</v>
      </c>
      <c r="AB73" s="20">
        <v>2017</v>
      </c>
      <c r="AC73" s="20"/>
    </row>
    <row r="74" spans="22:29" ht="32" x14ac:dyDescent="0.2">
      <c r="V74" s="21" t="s">
        <v>1421</v>
      </c>
      <c r="W74" s="21" t="s">
        <v>1422</v>
      </c>
      <c r="X74" s="20">
        <v>2009</v>
      </c>
      <c r="Y74" s="54" t="s">
        <v>1423</v>
      </c>
      <c r="Z74" s="21" t="s">
        <v>1424</v>
      </c>
      <c r="AA74" s="20"/>
      <c r="AB74" s="20">
        <v>2015</v>
      </c>
      <c r="AC74" s="20" t="s">
        <v>1425</v>
      </c>
    </row>
    <row r="75" spans="22:29" ht="32" x14ac:dyDescent="0.2">
      <c r="V75" s="21" t="s">
        <v>1430</v>
      </c>
      <c r="W75" s="21" t="s">
        <v>1431</v>
      </c>
      <c r="X75" s="20">
        <v>2002</v>
      </c>
      <c r="Y75" s="54" t="s">
        <v>1432</v>
      </c>
      <c r="Z75" s="21" t="s">
        <v>1424</v>
      </c>
      <c r="AA75" s="20"/>
      <c r="AB75" s="20">
        <v>2017</v>
      </c>
      <c r="AC75" s="20"/>
    </row>
    <row r="76" spans="22:29" ht="32" x14ac:dyDescent="0.2">
      <c r="V76" s="21" t="s">
        <v>1426</v>
      </c>
      <c r="W76" s="21" t="s">
        <v>1427</v>
      </c>
      <c r="X76" s="20">
        <v>2011</v>
      </c>
      <c r="Y76" s="54" t="s">
        <v>1428</v>
      </c>
      <c r="Z76" s="21" t="s">
        <v>1424</v>
      </c>
      <c r="AA76" s="20"/>
      <c r="AB76" s="20">
        <v>2019</v>
      </c>
      <c r="AC76" s="20" t="s">
        <v>1429</v>
      </c>
    </row>
    <row r="77" spans="22:29" ht="48" x14ac:dyDescent="0.2">
      <c r="V77" s="21" t="s">
        <v>1433</v>
      </c>
      <c r="W77" s="21" t="s">
        <v>1434</v>
      </c>
      <c r="X77" s="20">
        <v>2010</v>
      </c>
      <c r="Y77" s="54" t="s">
        <v>1435</v>
      </c>
      <c r="Z77" s="21" t="s">
        <v>1436</v>
      </c>
      <c r="AA77" s="20" t="s">
        <v>1437</v>
      </c>
      <c r="AB77" s="20">
        <v>2018</v>
      </c>
      <c r="AC77" s="20"/>
    </row>
    <row r="78" spans="22:29" ht="48" x14ac:dyDescent="0.2">
      <c r="V78" s="21" t="s">
        <v>1438</v>
      </c>
      <c r="W78" s="21" t="s">
        <v>1439</v>
      </c>
      <c r="X78" s="20">
        <v>1999</v>
      </c>
      <c r="Y78" s="54" t="s">
        <v>1440</v>
      </c>
      <c r="Z78" s="21" t="s">
        <v>1441</v>
      </c>
      <c r="AA78" s="20" t="s">
        <v>1442</v>
      </c>
      <c r="AB78" s="20">
        <v>2017</v>
      </c>
      <c r="AC78" s="20"/>
    </row>
    <row r="79" spans="22:29" ht="32" x14ac:dyDescent="0.2">
      <c r="V79" s="21" t="s">
        <v>1443</v>
      </c>
      <c r="W79" s="21" t="s">
        <v>1444</v>
      </c>
      <c r="X79" s="20">
        <v>1907</v>
      </c>
      <c r="Y79" s="54" t="s">
        <v>1445</v>
      </c>
      <c r="Z79" s="21" t="s">
        <v>1446</v>
      </c>
      <c r="AA79" s="20" t="s">
        <v>1447</v>
      </c>
      <c r="AB79" s="20">
        <v>2015</v>
      </c>
      <c r="AC79" s="20"/>
    </row>
    <row r="80" spans="22:29" ht="32" x14ac:dyDescent="0.2">
      <c r="V80" s="21" t="s">
        <v>1448</v>
      </c>
      <c r="W80" s="21" t="s">
        <v>1449</v>
      </c>
      <c r="X80" s="20">
        <v>2006</v>
      </c>
      <c r="Y80" s="54" t="s">
        <v>1450</v>
      </c>
      <c r="Z80" s="21" t="s">
        <v>1451</v>
      </c>
      <c r="AA80" s="20" t="s">
        <v>1452</v>
      </c>
      <c r="AB80" s="20">
        <v>2014</v>
      </c>
      <c r="AC80" s="20"/>
    </row>
    <row r="81" spans="22:29" ht="32" x14ac:dyDescent="0.2">
      <c r="V81" s="21" t="s">
        <v>1453</v>
      </c>
      <c r="W81" s="21" t="s">
        <v>1454</v>
      </c>
      <c r="X81" s="20">
        <v>2018</v>
      </c>
      <c r="Y81" s="54" t="s">
        <v>1455</v>
      </c>
      <c r="Z81" s="21" t="s">
        <v>1456</v>
      </c>
      <c r="AA81" s="20" t="s">
        <v>1457</v>
      </c>
      <c r="AB81" s="20">
        <v>2018</v>
      </c>
      <c r="AC81" s="20"/>
    </row>
    <row r="82" spans="22:29" ht="32" x14ac:dyDescent="0.2">
      <c r="V82" s="21" t="s">
        <v>1458</v>
      </c>
      <c r="W82" s="21" t="s">
        <v>1459</v>
      </c>
      <c r="X82" s="20">
        <v>2013</v>
      </c>
      <c r="Y82" s="54" t="s">
        <v>1460</v>
      </c>
      <c r="Z82" s="21" t="s">
        <v>1461</v>
      </c>
      <c r="AA82" s="20" t="s">
        <v>1462</v>
      </c>
      <c r="AB82" s="20">
        <v>2014</v>
      </c>
      <c r="AC82" s="20"/>
    </row>
    <row r="83" spans="22:29" ht="32" x14ac:dyDescent="0.2">
      <c r="V83" s="21" t="s">
        <v>1463</v>
      </c>
      <c r="W83" s="21" t="s">
        <v>1464</v>
      </c>
      <c r="X83" s="20">
        <v>1963</v>
      </c>
      <c r="Y83" s="54" t="s">
        <v>1465</v>
      </c>
      <c r="Z83" s="21" t="s">
        <v>1461</v>
      </c>
      <c r="AA83" s="20" t="s">
        <v>1466</v>
      </c>
      <c r="AB83" s="20">
        <v>2019</v>
      </c>
      <c r="AC83" s="20"/>
    </row>
    <row r="84" spans="22:29" ht="32" x14ac:dyDescent="0.2">
      <c r="V84" s="21" t="s">
        <v>1467</v>
      </c>
      <c r="W84" s="21" t="s">
        <v>1468</v>
      </c>
      <c r="X84" s="20">
        <v>2013</v>
      </c>
      <c r="Y84" s="54" t="s">
        <v>1469</v>
      </c>
      <c r="Z84" s="21" t="s">
        <v>1470</v>
      </c>
      <c r="AA84" s="20" t="s">
        <v>1471</v>
      </c>
      <c r="AB84" s="20">
        <v>2018</v>
      </c>
      <c r="AC84" s="20"/>
    </row>
    <row r="85" spans="22:29" ht="64" x14ac:dyDescent="0.2">
      <c r="V85" s="21" t="s">
        <v>1472</v>
      </c>
      <c r="W85" s="21" t="s">
        <v>1473</v>
      </c>
      <c r="X85" s="20">
        <v>1999</v>
      </c>
      <c r="Y85" s="54" t="s">
        <v>1474</v>
      </c>
      <c r="Z85" s="21" t="s">
        <v>1475</v>
      </c>
      <c r="AA85" s="20" t="s">
        <v>1476</v>
      </c>
      <c r="AB85" s="20">
        <v>2014</v>
      </c>
      <c r="AC85" s="20"/>
    </row>
    <row r="86" spans="22:29" ht="48" x14ac:dyDescent="0.2">
      <c r="V86" s="21" t="s">
        <v>1481</v>
      </c>
      <c r="W86" s="21" t="s">
        <v>1482</v>
      </c>
      <c r="X86" s="20">
        <v>2014</v>
      </c>
      <c r="Y86" s="54" t="s">
        <v>1483</v>
      </c>
      <c r="Z86" s="21" t="s">
        <v>1475</v>
      </c>
      <c r="AA86" s="20" t="s">
        <v>1484</v>
      </c>
      <c r="AB86" s="20">
        <v>2014</v>
      </c>
      <c r="AC86" s="20"/>
    </row>
    <row r="87" spans="22:29" ht="32" x14ac:dyDescent="0.2">
      <c r="V87" s="21" t="s">
        <v>1477</v>
      </c>
      <c r="W87" s="21" t="s">
        <v>1478</v>
      </c>
      <c r="X87" s="20">
        <v>2013</v>
      </c>
      <c r="Y87" s="54" t="s">
        <v>1479</v>
      </c>
      <c r="Z87" s="21" t="s">
        <v>1475</v>
      </c>
      <c r="AA87" s="20" t="s">
        <v>1480</v>
      </c>
      <c r="AB87" s="20">
        <v>2017</v>
      </c>
      <c r="AC87" s="20"/>
    </row>
    <row r="88" spans="22:29" ht="32" x14ac:dyDescent="0.2">
      <c r="V88" s="21" t="s">
        <v>1485</v>
      </c>
      <c r="W88" s="21" t="s">
        <v>1486</v>
      </c>
      <c r="X88" s="20">
        <v>2007</v>
      </c>
      <c r="Y88" s="54" t="s">
        <v>1487</v>
      </c>
      <c r="Z88" s="21" t="s">
        <v>1488</v>
      </c>
      <c r="AA88" s="20" t="s">
        <v>1489</v>
      </c>
      <c r="AB88" s="20">
        <v>2018</v>
      </c>
      <c r="AC88" s="20"/>
    </row>
    <row r="89" spans="22:29" ht="32" x14ac:dyDescent="0.2">
      <c r="V89" s="21" t="s">
        <v>1490</v>
      </c>
      <c r="W89" s="21" t="s">
        <v>1491</v>
      </c>
      <c r="X89" s="20">
        <v>2002</v>
      </c>
      <c r="Y89" s="54" t="s">
        <v>1492</v>
      </c>
      <c r="Z89" s="21" t="s">
        <v>1493</v>
      </c>
      <c r="AA89" s="20" t="s">
        <v>1494</v>
      </c>
      <c r="AB89" s="20">
        <v>2014</v>
      </c>
      <c r="AC89" s="20"/>
    </row>
    <row r="90" spans="22:29" ht="48" x14ac:dyDescent="0.2">
      <c r="V90" s="21" t="s">
        <v>1495</v>
      </c>
      <c r="W90" s="21" t="s">
        <v>1496</v>
      </c>
      <c r="X90" s="20">
        <v>2003</v>
      </c>
      <c r="Y90" s="54" t="s">
        <v>1497</v>
      </c>
      <c r="Z90" s="21" t="s">
        <v>1493</v>
      </c>
      <c r="AA90" s="20" t="s">
        <v>1498</v>
      </c>
      <c r="AB90" s="20">
        <v>2014</v>
      </c>
      <c r="AC90" s="20"/>
    </row>
    <row r="91" spans="22:29" ht="48" x14ac:dyDescent="0.2">
      <c r="V91" s="21" t="s">
        <v>1503</v>
      </c>
      <c r="W91" s="21" t="s">
        <v>1504</v>
      </c>
      <c r="X91" s="20">
        <v>2004</v>
      </c>
      <c r="Y91" s="54" t="s">
        <v>1505</v>
      </c>
      <c r="Z91" s="21" t="s">
        <v>1493</v>
      </c>
      <c r="AA91" s="20" t="s">
        <v>1506</v>
      </c>
      <c r="AB91" s="20">
        <v>2019</v>
      </c>
      <c r="AC91" s="20"/>
    </row>
    <row r="92" spans="22:29" ht="32" x14ac:dyDescent="0.2">
      <c r="V92" s="21" t="s">
        <v>1499</v>
      </c>
      <c r="W92" s="21" t="s">
        <v>1500</v>
      </c>
      <c r="X92" s="20">
        <v>2008</v>
      </c>
      <c r="Y92" s="54" t="s">
        <v>1501</v>
      </c>
      <c r="Z92" s="21" t="s">
        <v>1493</v>
      </c>
      <c r="AA92" s="20" t="s">
        <v>1502</v>
      </c>
      <c r="AB92" s="20">
        <v>2019</v>
      </c>
      <c r="AC92" s="20"/>
    </row>
    <row r="93" spans="22:29" ht="32" x14ac:dyDescent="0.2">
      <c r="V93" s="21" t="s">
        <v>1507</v>
      </c>
      <c r="W93" s="21" t="s">
        <v>1508</v>
      </c>
      <c r="X93" s="20">
        <v>1864</v>
      </c>
      <c r="Y93" s="54" t="s">
        <v>1509</v>
      </c>
      <c r="Z93" s="21" t="s">
        <v>1510</v>
      </c>
      <c r="AA93" s="20" t="s">
        <v>1511</v>
      </c>
      <c r="AB93" s="20">
        <v>2015</v>
      </c>
      <c r="AC93" s="20"/>
    </row>
    <row r="94" spans="22:29" ht="48" x14ac:dyDescent="0.2">
      <c r="V94" s="21" t="s">
        <v>1512</v>
      </c>
      <c r="W94" s="21" t="s">
        <v>1513</v>
      </c>
      <c r="X94" s="20">
        <v>1990</v>
      </c>
      <c r="Y94" s="54" t="s">
        <v>1514</v>
      </c>
      <c r="Z94" s="21" t="s">
        <v>1515</v>
      </c>
      <c r="AA94" s="20" t="s">
        <v>1516</v>
      </c>
      <c r="AB94" s="20">
        <v>2014</v>
      </c>
      <c r="AC94" s="20"/>
    </row>
    <row r="95" spans="22:29" ht="32" x14ac:dyDescent="0.2">
      <c r="V95" s="21" t="s">
        <v>1517</v>
      </c>
      <c r="W95" s="21" t="s">
        <v>1518</v>
      </c>
      <c r="X95" s="20">
        <v>1990</v>
      </c>
      <c r="Y95" s="54" t="s">
        <v>1519</v>
      </c>
      <c r="Z95" s="21" t="s">
        <v>1515</v>
      </c>
      <c r="AA95" s="20" t="s">
        <v>1520</v>
      </c>
      <c r="AB95" s="20">
        <v>2014</v>
      </c>
      <c r="AC95" s="20"/>
    </row>
    <row r="96" spans="22:29" ht="32" x14ac:dyDescent="0.2">
      <c r="V96" s="21" t="s">
        <v>1521</v>
      </c>
      <c r="W96" s="21" t="s">
        <v>1522</v>
      </c>
      <c r="X96" s="20">
        <v>1990</v>
      </c>
      <c r="Y96" s="54" t="s">
        <v>1523</v>
      </c>
      <c r="Z96" s="21" t="s">
        <v>1515</v>
      </c>
      <c r="AA96" s="20" t="s">
        <v>1524</v>
      </c>
      <c r="AB96" s="20">
        <v>2016</v>
      </c>
      <c r="AC96" s="20" t="s">
        <v>1525</v>
      </c>
    </row>
    <row r="97" spans="22:29" x14ac:dyDescent="0.2">
      <c r="V97" s="21" t="s">
        <v>1526</v>
      </c>
      <c r="W97" s="21" t="s">
        <v>1527</v>
      </c>
      <c r="X97" s="20">
        <v>2009</v>
      </c>
      <c r="Y97" s="54" t="s">
        <v>1528</v>
      </c>
      <c r="Z97" s="21" t="s">
        <v>1529</v>
      </c>
      <c r="AA97" s="20" t="s">
        <v>1530</v>
      </c>
      <c r="AB97" s="20">
        <v>2018</v>
      </c>
      <c r="AC97" s="20"/>
    </row>
    <row r="98" spans="22:29" ht="32" x14ac:dyDescent="0.2">
      <c r="V98" s="21" t="s">
        <v>1539</v>
      </c>
      <c r="W98" s="21" t="s">
        <v>1540</v>
      </c>
      <c r="X98" s="20">
        <v>1980</v>
      </c>
      <c r="Y98" s="54" t="s">
        <v>1541</v>
      </c>
      <c r="Z98" s="21" t="s">
        <v>1537</v>
      </c>
      <c r="AA98" s="20" t="s">
        <v>1542</v>
      </c>
      <c r="AB98" s="20">
        <v>2015</v>
      </c>
      <c r="AC98" s="20"/>
    </row>
    <row r="99" spans="22:29" ht="48" x14ac:dyDescent="0.2">
      <c r="V99" s="21" t="s">
        <v>1534</v>
      </c>
      <c r="W99" s="21" t="s">
        <v>1535</v>
      </c>
      <c r="X99" s="20">
        <v>2017</v>
      </c>
      <c r="Y99" s="54" t="s">
        <v>1536</v>
      </c>
      <c r="Z99" s="21" t="s">
        <v>1537</v>
      </c>
      <c r="AA99" s="20" t="s">
        <v>1538</v>
      </c>
      <c r="AB99" s="20">
        <v>2017</v>
      </c>
      <c r="AC99" s="20"/>
    </row>
    <row r="100" spans="22:29" ht="32" x14ac:dyDescent="0.2">
      <c r="V100" s="21" t="s">
        <v>1543</v>
      </c>
      <c r="W100" s="21" t="s">
        <v>1544</v>
      </c>
      <c r="X100" s="20">
        <v>2007</v>
      </c>
      <c r="Y100" s="54" t="s">
        <v>1545</v>
      </c>
      <c r="Z100" s="21" t="s">
        <v>1537</v>
      </c>
      <c r="AA100" s="20" t="s">
        <v>1546</v>
      </c>
      <c r="AB100" s="20">
        <v>2019</v>
      </c>
      <c r="AC100" s="20"/>
    </row>
    <row r="101" spans="22:29" ht="48" x14ac:dyDescent="0.2">
      <c r="V101" s="21" t="s">
        <v>1547</v>
      </c>
      <c r="W101" s="21" t="s">
        <v>1548</v>
      </c>
      <c r="X101" s="20">
        <v>2008</v>
      </c>
      <c r="Y101" s="54" t="s">
        <v>1549</v>
      </c>
      <c r="Z101" s="21" t="s">
        <v>1550</v>
      </c>
      <c r="AA101" s="20" t="s">
        <v>1551</v>
      </c>
      <c r="AB101" s="20">
        <v>2017</v>
      </c>
      <c r="AC101" s="20"/>
    </row>
    <row r="102" spans="22:29" ht="32" x14ac:dyDescent="0.2">
      <c r="V102" s="21" t="s">
        <v>1557</v>
      </c>
      <c r="W102" s="21" t="s">
        <v>1558</v>
      </c>
      <c r="X102" s="20">
        <v>1977</v>
      </c>
      <c r="Y102" s="54" t="s">
        <v>1559</v>
      </c>
      <c r="Z102" s="21" t="s">
        <v>1560</v>
      </c>
      <c r="AA102" s="20" t="s">
        <v>1561</v>
      </c>
      <c r="AB102" s="20">
        <v>2019</v>
      </c>
      <c r="AC102" s="20"/>
    </row>
    <row r="103" spans="22:29" ht="32" x14ac:dyDescent="0.2">
      <c r="V103" s="21" t="s">
        <v>1566</v>
      </c>
      <c r="W103" s="21" t="s">
        <v>1567</v>
      </c>
      <c r="X103" s="20">
        <v>1997</v>
      </c>
      <c r="Y103" s="54" t="s">
        <v>1568</v>
      </c>
      <c r="Z103" s="21" t="s">
        <v>73</v>
      </c>
      <c r="AA103" s="20" t="s">
        <v>1569</v>
      </c>
      <c r="AB103" s="20">
        <v>2013</v>
      </c>
      <c r="AC103" s="20"/>
    </row>
    <row r="104" spans="22:29" ht="32" x14ac:dyDescent="0.2">
      <c r="V104" s="21" t="s">
        <v>1562</v>
      </c>
      <c r="W104" s="21" t="s">
        <v>1563</v>
      </c>
      <c r="X104" s="20">
        <v>1994</v>
      </c>
      <c r="Y104" s="54" t="s">
        <v>1564</v>
      </c>
      <c r="Z104" s="21" t="s">
        <v>73</v>
      </c>
      <c r="AA104" s="20" t="s">
        <v>1565</v>
      </c>
      <c r="AB104" s="20">
        <v>2015</v>
      </c>
      <c r="AC104" s="20"/>
    </row>
    <row r="105" spans="22:29" ht="32" x14ac:dyDescent="0.2">
      <c r="V105" s="21" t="s">
        <v>1579</v>
      </c>
      <c r="W105" s="21" t="s">
        <v>1580</v>
      </c>
      <c r="X105" s="20">
        <v>1996</v>
      </c>
      <c r="Y105" s="54" t="s">
        <v>1581</v>
      </c>
      <c r="Z105" s="21" t="s">
        <v>73</v>
      </c>
      <c r="AA105" s="20" t="s">
        <v>1582</v>
      </c>
      <c r="AB105" s="20">
        <v>2015</v>
      </c>
      <c r="AC105" s="20"/>
    </row>
    <row r="106" spans="22:29" ht="32" x14ac:dyDescent="0.2">
      <c r="V106" s="21" t="s">
        <v>1587</v>
      </c>
      <c r="W106" s="21" t="s">
        <v>1588</v>
      </c>
      <c r="X106" s="20">
        <v>2000</v>
      </c>
      <c r="Y106" s="54" t="s">
        <v>1589</v>
      </c>
      <c r="Z106" s="21" t="s">
        <v>73</v>
      </c>
      <c r="AA106" s="20" t="s">
        <v>1590</v>
      </c>
      <c r="AB106" s="20">
        <v>2015</v>
      </c>
      <c r="AC106" s="20"/>
    </row>
    <row r="107" spans="22:29" ht="48" x14ac:dyDescent="0.2">
      <c r="V107" s="21" t="s">
        <v>1570</v>
      </c>
      <c r="W107" s="21" t="s">
        <v>1571</v>
      </c>
      <c r="X107" s="20">
        <v>2004</v>
      </c>
      <c r="Y107" s="54" t="s">
        <v>1572</v>
      </c>
      <c r="Z107" s="21" t="s">
        <v>73</v>
      </c>
      <c r="AA107" s="20" t="s">
        <v>1573</v>
      </c>
      <c r="AB107" s="20">
        <v>2015</v>
      </c>
      <c r="AC107" s="20" t="s">
        <v>1574</v>
      </c>
    </row>
    <row r="108" spans="22:29" ht="48" x14ac:dyDescent="0.2">
      <c r="V108" s="21" t="s">
        <v>1583</v>
      </c>
      <c r="W108" s="21" t="s">
        <v>1584</v>
      </c>
      <c r="X108" s="20">
        <v>2014</v>
      </c>
      <c r="Y108" s="54" t="s">
        <v>1585</v>
      </c>
      <c r="Z108" s="21" t="s">
        <v>73</v>
      </c>
      <c r="AA108" s="20" t="s">
        <v>1586</v>
      </c>
      <c r="AB108" s="20">
        <v>2015</v>
      </c>
      <c r="AC108" s="20"/>
    </row>
    <row r="109" spans="22:29" ht="32" x14ac:dyDescent="0.2">
      <c r="V109" s="21" t="s">
        <v>1591</v>
      </c>
      <c r="W109" s="21" t="s">
        <v>1592</v>
      </c>
      <c r="X109" s="20">
        <v>2004</v>
      </c>
      <c r="Y109" s="54" t="s">
        <v>1593</v>
      </c>
      <c r="Z109" s="21" t="s">
        <v>73</v>
      </c>
      <c r="AA109" s="20" t="s">
        <v>1594</v>
      </c>
      <c r="AB109" s="20">
        <v>2017</v>
      </c>
      <c r="AC109" s="20"/>
    </row>
    <row r="110" spans="22:29" ht="32" x14ac:dyDescent="0.2">
      <c r="V110" s="21" t="s">
        <v>1595</v>
      </c>
      <c r="W110" s="21" t="s">
        <v>1596</v>
      </c>
      <c r="X110" s="20">
        <v>2008</v>
      </c>
      <c r="Y110" s="54" t="s">
        <v>1597</v>
      </c>
      <c r="Z110" s="21" t="s">
        <v>73</v>
      </c>
      <c r="AA110" s="20" t="s">
        <v>1598</v>
      </c>
      <c r="AB110" s="20">
        <v>2017</v>
      </c>
      <c r="AC110" s="20"/>
    </row>
    <row r="111" spans="22:29" ht="32" x14ac:dyDescent="0.2">
      <c r="V111" s="21" t="s">
        <v>1575</v>
      </c>
      <c r="W111" s="21" t="s">
        <v>1576</v>
      </c>
      <c r="X111" s="20">
        <v>2009</v>
      </c>
      <c r="Y111" s="54" t="s">
        <v>1577</v>
      </c>
      <c r="Z111" s="21" t="s">
        <v>73</v>
      </c>
      <c r="AA111" s="20" t="s">
        <v>1578</v>
      </c>
      <c r="AB111" s="20">
        <v>2018</v>
      </c>
      <c r="AC111" s="20"/>
    </row>
    <row r="112" spans="22:29" ht="32" x14ac:dyDescent="0.2">
      <c r="V112" s="21" t="s">
        <v>1599</v>
      </c>
      <c r="W112" s="21" t="s">
        <v>1600</v>
      </c>
      <c r="X112" s="20">
        <v>2003</v>
      </c>
      <c r="Y112" s="54" t="s">
        <v>1601</v>
      </c>
      <c r="Z112" s="21" t="s">
        <v>73</v>
      </c>
      <c r="AA112" s="20" t="s">
        <v>1602</v>
      </c>
      <c r="AB112" s="20">
        <v>2019</v>
      </c>
      <c r="AC112" s="20"/>
    </row>
    <row r="113" spans="22:29" ht="32" x14ac:dyDescent="0.2">
      <c r="V113" s="21" t="s">
        <v>1616</v>
      </c>
      <c r="W113" s="21" t="s">
        <v>1617</v>
      </c>
      <c r="X113" s="20">
        <v>2008</v>
      </c>
      <c r="Y113" s="54" t="s">
        <v>1618</v>
      </c>
      <c r="Z113" s="21" t="s">
        <v>82</v>
      </c>
      <c r="AA113" s="20" t="s">
        <v>1619</v>
      </c>
      <c r="AB113" s="20">
        <v>2014</v>
      </c>
      <c r="AC113" s="20"/>
    </row>
    <row r="114" spans="22:29" ht="48" x14ac:dyDescent="0.2">
      <c r="V114" s="21" t="s">
        <v>1620</v>
      </c>
      <c r="W114" s="21" t="s">
        <v>1621</v>
      </c>
      <c r="X114" s="20">
        <v>1993</v>
      </c>
      <c r="Y114" s="54" t="s">
        <v>1622</v>
      </c>
      <c r="Z114" s="21" t="s">
        <v>82</v>
      </c>
      <c r="AA114" s="20" t="s">
        <v>1623</v>
      </c>
      <c r="AB114" s="20">
        <v>2015</v>
      </c>
      <c r="AC114" s="20"/>
    </row>
    <row r="115" spans="22:29" ht="32" x14ac:dyDescent="0.2">
      <c r="V115" s="21" t="s">
        <v>1603</v>
      </c>
      <c r="W115" s="21" t="s">
        <v>1604</v>
      </c>
      <c r="X115" s="20">
        <v>1994</v>
      </c>
      <c r="Y115" s="54" t="s">
        <v>1605</v>
      </c>
      <c r="Z115" s="21" t="s">
        <v>82</v>
      </c>
      <c r="AA115" s="20" t="s">
        <v>1606</v>
      </c>
      <c r="AB115" s="20">
        <v>2015</v>
      </c>
      <c r="AC115" s="20"/>
    </row>
    <row r="116" spans="22:29" ht="48" x14ac:dyDescent="0.2">
      <c r="V116" s="21" t="s">
        <v>1611</v>
      </c>
      <c r="W116" s="21" t="s">
        <v>1612</v>
      </c>
      <c r="X116" s="20">
        <v>1994</v>
      </c>
      <c r="Y116" s="54" t="s">
        <v>1613</v>
      </c>
      <c r="Z116" s="21" t="s">
        <v>82</v>
      </c>
      <c r="AA116" s="20" t="s">
        <v>1614</v>
      </c>
      <c r="AB116" s="20">
        <v>2015</v>
      </c>
      <c r="AC116" s="20" t="s">
        <v>1615</v>
      </c>
    </row>
    <row r="117" spans="22:29" ht="32" x14ac:dyDescent="0.2">
      <c r="V117" s="21" t="s">
        <v>1607</v>
      </c>
      <c r="W117" s="21" t="s">
        <v>1608</v>
      </c>
      <c r="X117" s="20">
        <v>2011</v>
      </c>
      <c r="Y117" s="54" t="s">
        <v>1609</v>
      </c>
      <c r="Z117" s="21" t="s">
        <v>82</v>
      </c>
      <c r="AA117" s="20" t="s">
        <v>1610</v>
      </c>
      <c r="AB117" s="20">
        <v>2015</v>
      </c>
      <c r="AC117" s="20"/>
    </row>
    <row r="118" spans="22:29" ht="32" x14ac:dyDescent="0.2">
      <c r="V118" s="21" t="s">
        <v>1624</v>
      </c>
      <c r="W118" s="21" t="s">
        <v>1625</v>
      </c>
      <c r="X118" s="20">
        <v>1999</v>
      </c>
      <c r="Y118" s="54" t="s">
        <v>1626</v>
      </c>
      <c r="Z118" s="21" t="s">
        <v>82</v>
      </c>
      <c r="AA118" s="20" t="s">
        <v>1627</v>
      </c>
      <c r="AB118" s="20">
        <v>2017</v>
      </c>
      <c r="AC118" s="20"/>
    </row>
    <row r="119" spans="22:29" ht="32" x14ac:dyDescent="0.2">
      <c r="V119" s="21" t="s">
        <v>1628</v>
      </c>
      <c r="W119" s="21" t="s">
        <v>1629</v>
      </c>
      <c r="X119" s="20">
        <v>2003</v>
      </c>
      <c r="Y119" s="54" t="s">
        <v>1630</v>
      </c>
      <c r="Z119" s="21" t="s">
        <v>1631</v>
      </c>
      <c r="AA119" s="20" t="s">
        <v>1632</v>
      </c>
      <c r="AB119" s="20">
        <v>2017</v>
      </c>
      <c r="AC119" s="20" t="s">
        <v>1633</v>
      </c>
    </row>
    <row r="120" spans="22:29" ht="48" x14ac:dyDescent="0.2">
      <c r="V120" s="21" t="s">
        <v>1643</v>
      </c>
      <c r="W120" s="21" t="s">
        <v>1644</v>
      </c>
      <c r="X120" s="20">
        <v>1991</v>
      </c>
      <c r="Y120" s="54" t="s">
        <v>1645</v>
      </c>
      <c r="Z120" s="21" t="s">
        <v>1637</v>
      </c>
      <c r="AA120" s="20" t="s">
        <v>1646</v>
      </c>
      <c r="AB120" s="20">
        <v>2015</v>
      </c>
      <c r="AC120" s="20" t="s">
        <v>1647</v>
      </c>
    </row>
    <row r="121" spans="22:29" ht="64" x14ac:dyDescent="0.2">
      <c r="V121" s="21" t="s">
        <v>1648</v>
      </c>
      <c r="W121" s="21" t="s">
        <v>1649</v>
      </c>
      <c r="X121" s="20">
        <v>2003</v>
      </c>
      <c r="Y121" s="54" t="s">
        <v>1650</v>
      </c>
      <c r="Z121" s="21" t="s">
        <v>1637</v>
      </c>
      <c r="AA121" s="20" t="s">
        <v>1651</v>
      </c>
      <c r="AB121" s="20">
        <v>2015</v>
      </c>
      <c r="AC121" s="20"/>
    </row>
    <row r="122" spans="22:29" x14ac:dyDescent="0.2">
      <c r="V122" s="21" t="s">
        <v>1639</v>
      </c>
      <c r="W122" s="21" t="s">
        <v>1640</v>
      </c>
      <c r="X122" s="20">
        <v>1966</v>
      </c>
      <c r="Y122" s="54" t="s">
        <v>1641</v>
      </c>
      <c r="Z122" s="21" t="s">
        <v>1637</v>
      </c>
      <c r="AA122" s="20" t="s">
        <v>1642</v>
      </c>
      <c r="AB122" s="20">
        <v>2017</v>
      </c>
      <c r="AC122" s="20"/>
    </row>
    <row r="123" spans="22:29" ht="64" x14ac:dyDescent="0.2">
      <c r="V123" s="21" t="s">
        <v>1634</v>
      </c>
      <c r="W123" s="21" t="s">
        <v>1635</v>
      </c>
      <c r="X123" s="20">
        <v>2003</v>
      </c>
      <c r="Y123" s="54" t="s">
        <v>1636</v>
      </c>
      <c r="Z123" s="21" t="s">
        <v>1637</v>
      </c>
      <c r="AA123" s="20" t="s">
        <v>1638</v>
      </c>
      <c r="AB123" s="20">
        <v>2017</v>
      </c>
      <c r="AC123" s="20"/>
    </row>
    <row r="124" spans="22:29" x14ac:dyDescent="0.2">
      <c r="V124" s="21" t="s">
        <v>1652</v>
      </c>
      <c r="W124" s="21" t="s">
        <v>1653</v>
      </c>
      <c r="X124" s="20">
        <v>1982</v>
      </c>
      <c r="Y124" s="54" t="s">
        <v>1654</v>
      </c>
      <c r="Z124" s="21" t="s">
        <v>1637</v>
      </c>
      <c r="AA124" s="20" t="s">
        <v>1655</v>
      </c>
      <c r="AB124" s="20">
        <v>2019</v>
      </c>
      <c r="AC124" s="20"/>
    </row>
    <row r="125" spans="22:29" ht="32" x14ac:dyDescent="0.2">
      <c r="V125" s="21" t="s">
        <v>1661</v>
      </c>
      <c r="W125" s="21" t="s">
        <v>1662</v>
      </c>
      <c r="X125" s="20">
        <v>2004</v>
      </c>
      <c r="Y125" s="54" t="s">
        <v>1663</v>
      </c>
      <c r="Z125" s="21" t="s">
        <v>1659</v>
      </c>
      <c r="AA125" s="20" t="s">
        <v>1664</v>
      </c>
      <c r="AB125" s="20">
        <v>2015</v>
      </c>
      <c r="AC125" s="20"/>
    </row>
    <row r="126" spans="22:29" ht="32" x14ac:dyDescent="0.2">
      <c r="V126" s="21" t="s">
        <v>1656</v>
      </c>
      <c r="W126" s="21" t="s">
        <v>1657</v>
      </c>
      <c r="X126" s="20">
        <v>1981</v>
      </c>
      <c r="Y126" s="54" t="s">
        <v>1658</v>
      </c>
      <c r="Z126" s="21" t="s">
        <v>1659</v>
      </c>
      <c r="AA126" s="20" t="s">
        <v>1660</v>
      </c>
      <c r="AB126" s="20">
        <v>2018</v>
      </c>
      <c r="AC126" s="20"/>
    </row>
    <row r="127" spans="22:29" ht="32" x14ac:dyDescent="0.2">
      <c r="V127" s="21" t="s">
        <v>1665</v>
      </c>
      <c r="W127" s="21" t="s">
        <v>1666</v>
      </c>
      <c r="X127" s="20">
        <v>2002</v>
      </c>
      <c r="Y127" s="54" t="s">
        <v>1667</v>
      </c>
      <c r="Z127" s="21" t="s">
        <v>1668</v>
      </c>
      <c r="AA127" s="20" t="s">
        <v>1669</v>
      </c>
      <c r="AB127" s="20">
        <v>2017</v>
      </c>
      <c r="AC127" s="20"/>
    </row>
    <row r="128" spans="22:29" ht="48" x14ac:dyDescent="0.2">
      <c r="V128" s="21" t="s">
        <v>1675</v>
      </c>
      <c r="W128" s="21" t="s">
        <v>1676</v>
      </c>
      <c r="X128" s="20">
        <v>2009</v>
      </c>
      <c r="Y128" s="54" t="s">
        <v>1677</v>
      </c>
      <c r="Z128" s="21" t="s">
        <v>1673</v>
      </c>
      <c r="AA128" s="20" t="s">
        <v>1678</v>
      </c>
      <c r="AB128" s="20">
        <v>2013</v>
      </c>
      <c r="AC128" s="20"/>
    </row>
    <row r="129" spans="22:29" ht="48" x14ac:dyDescent="0.2">
      <c r="V129" s="21" t="s">
        <v>1670</v>
      </c>
      <c r="W129" s="21" t="s">
        <v>1671</v>
      </c>
      <c r="X129" s="20">
        <v>2007</v>
      </c>
      <c r="Y129" s="54" t="s">
        <v>1672</v>
      </c>
      <c r="Z129" s="21" t="s">
        <v>1673</v>
      </c>
      <c r="AA129" s="20" t="s">
        <v>1674</v>
      </c>
      <c r="AB129" s="20">
        <v>2018</v>
      </c>
      <c r="AC129" s="20"/>
    </row>
    <row r="130" spans="22:29" ht="48" x14ac:dyDescent="0.2">
      <c r="V130" s="21" t="s">
        <v>1712</v>
      </c>
      <c r="W130" s="21" t="s">
        <v>1713</v>
      </c>
      <c r="X130" s="20">
        <v>2008</v>
      </c>
      <c r="Y130" s="54" t="s">
        <v>1714</v>
      </c>
      <c r="Z130" s="21" t="s">
        <v>69</v>
      </c>
      <c r="AA130" s="20" t="s">
        <v>1715</v>
      </c>
      <c r="AB130" s="20">
        <v>2015</v>
      </c>
      <c r="AC130" s="20"/>
    </row>
    <row r="131" spans="22:29" ht="48" x14ac:dyDescent="0.2">
      <c r="V131" s="21" t="s">
        <v>1684</v>
      </c>
      <c r="W131" s="21" t="s">
        <v>1685</v>
      </c>
      <c r="X131" s="20">
        <v>2006</v>
      </c>
      <c r="Y131" s="54" t="s">
        <v>1686</v>
      </c>
      <c r="Z131" s="21" t="s">
        <v>69</v>
      </c>
      <c r="AA131" s="20" t="s">
        <v>1687</v>
      </c>
      <c r="AB131" s="20">
        <v>2016</v>
      </c>
      <c r="AC131" s="20"/>
    </row>
    <row r="132" spans="22:29" ht="32" x14ac:dyDescent="0.2">
      <c r="V132" s="21" t="s">
        <v>1696</v>
      </c>
      <c r="W132" s="21" t="s">
        <v>1697</v>
      </c>
      <c r="X132" s="20">
        <v>2006</v>
      </c>
      <c r="Y132" s="54" t="s">
        <v>1698</v>
      </c>
      <c r="Z132" s="21" t="s">
        <v>69</v>
      </c>
      <c r="AA132" s="20" t="s">
        <v>1699</v>
      </c>
      <c r="AB132" s="20">
        <v>2016</v>
      </c>
      <c r="AC132" s="20"/>
    </row>
    <row r="133" spans="22:29" ht="48" x14ac:dyDescent="0.2">
      <c r="V133" s="21" t="s">
        <v>1708</v>
      </c>
      <c r="W133" s="21" t="s">
        <v>1709</v>
      </c>
      <c r="X133" s="20">
        <v>2006</v>
      </c>
      <c r="Y133" s="54" t="s">
        <v>1710</v>
      </c>
      <c r="Z133" s="21" t="s">
        <v>69</v>
      </c>
      <c r="AA133" s="20" t="s">
        <v>1711</v>
      </c>
      <c r="AB133" s="20">
        <v>2016</v>
      </c>
      <c r="AC133" s="20"/>
    </row>
    <row r="134" spans="22:29" ht="48" x14ac:dyDescent="0.2">
      <c r="V134" s="21" t="s">
        <v>1716</v>
      </c>
      <c r="W134" s="21" t="s">
        <v>1717</v>
      </c>
      <c r="X134" s="20">
        <v>2006</v>
      </c>
      <c r="Y134" s="54" t="s">
        <v>1718</v>
      </c>
      <c r="Z134" s="21" t="s">
        <v>69</v>
      </c>
      <c r="AA134" s="20" t="s">
        <v>1719</v>
      </c>
      <c r="AB134" s="20">
        <v>2016</v>
      </c>
      <c r="AC134" s="20"/>
    </row>
    <row r="135" spans="22:29" ht="80" x14ac:dyDescent="0.2">
      <c r="V135" s="21" t="s">
        <v>1704</v>
      </c>
      <c r="W135" s="21" t="s">
        <v>1705</v>
      </c>
      <c r="X135" s="20">
        <v>2007</v>
      </c>
      <c r="Y135" s="54" t="s">
        <v>1706</v>
      </c>
      <c r="Z135" s="21" t="s">
        <v>69</v>
      </c>
      <c r="AA135" s="20" t="s">
        <v>1707</v>
      </c>
      <c r="AB135" s="20">
        <v>2016</v>
      </c>
      <c r="AC135" s="20"/>
    </row>
    <row r="136" spans="22:29" ht="32" x14ac:dyDescent="0.2">
      <c r="V136" s="21" t="s">
        <v>1728</v>
      </c>
      <c r="W136" s="21" t="s">
        <v>1729</v>
      </c>
      <c r="X136" s="20">
        <v>2015</v>
      </c>
      <c r="Y136" s="54" t="s">
        <v>1730</v>
      </c>
      <c r="Z136" s="21" t="s">
        <v>69</v>
      </c>
      <c r="AA136" s="20" t="s">
        <v>1731</v>
      </c>
      <c r="AB136" s="20">
        <v>2016</v>
      </c>
      <c r="AC136" s="20"/>
    </row>
    <row r="137" spans="22:29" ht="32" x14ac:dyDescent="0.2">
      <c r="V137" s="21" t="s">
        <v>1724</v>
      </c>
      <c r="W137" s="21" t="s">
        <v>1725</v>
      </c>
      <c r="X137" s="20">
        <v>2000</v>
      </c>
      <c r="Y137" s="54" t="s">
        <v>1726</v>
      </c>
      <c r="Z137" s="21" t="s">
        <v>69</v>
      </c>
      <c r="AA137" s="20" t="s">
        <v>1727</v>
      </c>
      <c r="AB137" s="20">
        <v>2017</v>
      </c>
      <c r="AC137" s="20"/>
    </row>
    <row r="138" spans="22:29" ht="32" x14ac:dyDescent="0.2">
      <c r="V138" s="21" t="s">
        <v>1688</v>
      </c>
      <c r="W138" s="21" t="s">
        <v>1689</v>
      </c>
      <c r="X138" s="20">
        <v>2003</v>
      </c>
      <c r="Y138" s="54" t="s">
        <v>1690</v>
      </c>
      <c r="Z138" s="21" t="s">
        <v>69</v>
      </c>
      <c r="AA138" s="20" t="s">
        <v>1691</v>
      </c>
      <c r="AB138" s="20">
        <v>2017</v>
      </c>
      <c r="AC138" s="20"/>
    </row>
    <row r="139" spans="22:29" ht="64" x14ac:dyDescent="0.2">
      <c r="V139" s="21" t="s">
        <v>1692</v>
      </c>
      <c r="W139" s="21" t="s">
        <v>1693</v>
      </c>
      <c r="X139" s="20">
        <v>2006</v>
      </c>
      <c r="Y139" s="54" t="s">
        <v>1694</v>
      </c>
      <c r="Z139" s="21" t="s">
        <v>69</v>
      </c>
      <c r="AA139" s="20" t="s">
        <v>1695</v>
      </c>
      <c r="AB139" s="20">
        <v>2017</v>
      </c>
      <c r="AC139" s="20"/>
    </row>
    <row r="140" spans="22:29" ht="32" x14ac:dyDescent="0.2">
      <c r="V140" s="21" t="s">
        <v>1700</v>
      </c>
      <c r="W140" s="21" t="s">
        <v>1701</v>
      </c>
      <c r="X140" s="20">
        <v>1985</v>
      </c>
      <c r="Y140" s="54" t="s">
        <v>1702</v>
      </c>
      <c r="Z140" s="21" t="s">
        <v>69</v>
      </c>
      <c r="AA140" s="20" t="s">
        <v>1703</v>
      </c>
      <c r="AB140" s="20">
        <v>2018</v>
      </c>
      <c r="AC140" s="20"/>
    </row>
    <row r="141" spans="22:29" ht="48" x14ac:dyDescent="0.2">
      <c r="V141" s="21" t="s">
        <v>1720</v>
      </c>
      <c r="W141" s="21" t="s">
        <v>1721</v>
      </c>
      <c r="X141" s="20">
        <v>2002</v>
      </c>
      <c r="Y141" s="54" t="s">
        <v>1722</v>
      </c>
      <c r="Z141" s="21" t="s">
        <v>69</v>
      </c>
      <c r="AA141" s="20" t="s">
        <v>1723</v>
      </c>
      <c r="AB141" s="20">
        <v>2018</v>
      </c>
      <c r="AC141" s="20"/>
    </row>
    <row r="142" spans="22:29" ht="32" x14ac:dyDescent="0.2">
      <c r="V142" s="21" t="s">
        <v>1732</v>
      </c>
      <c r="W142" s="21" t="s">
        <v>1733</v>
      </c>
      <c r="X142" s="20">
        <v>1992</v>
      </c>
      <c r="Y142" s="54" t="s">
        <v>1734</v>
      </c>
      <c r="Z142" s="21" t="s">
        <v>69</v>
      </c>
      <c r="AA142" s="20" t="s">
        <v>1735</v>
      </c>
      <c r="AB142" s="20">
        <v>2019</v>
      </c>
      <c r="AC142" s="20"/>
    </row>
    <row r="143" spans="22:29" ht="32" x14ac:dyDescent="0.2">
      <c r="V143" s="21" t="s">
        <v>1736</v>
      </c>
      <c r="W143" s="21" t="s">
        <v>1737</v>
      </c>
      <c r="X143" s="20">
        <v>2012</v>
      </c>
      <c r="Y143" s="54" t="s">
        <v>1738</v>
      </c>
      <c r="Z143" s="21" t="s">
        <v>1739</v>
      </c>
      <c r="AA143" s="20" t="s">
        <v>1740</v>
      </c>
      <c r="AB143" s="20">
        <v>2018</v>
      </c>
      <c r="AC143" s="20"/>
    </row>
    <row r="144" spans="22:29" ht="48" x14ac:dyDescent="0.2">
      <c r="V144" s="21" t="s">
        <v>1745</v>
      </c>
      <c r="W144" s="21" t="s">
        <v>1746</v>
      </c>
      <c r="X144" s="20">
        <v>2010</v>
      </c>
      <c r="Y144" s="54" t="s">
        <v>1747</v>
      </c>
      <c r="Z144" s="21" t="s">
        <v>1739</v>
      </c>
      <c r="AA144" s="20" t="s">
        <v>1748</v>
      </c>
      <c r="AB144" s="20">
        <v>2019</v>
      </c>
      <c r="AC144" s="20"/>
    </row>
    <row r="145" spans="22:29" ht="48" x14ac:dyDescent="0.2">
      <c r="V145" s="21" t="s">
        <v>1741</v>
      </c>
      <c r="W145" s="21" t="s">
        <v>1742</v>
      </c>
      <c r="X145" s="20">
        <v>2016</v>
      </c>
      <c r="Y145" s="54" t="s">
        <v>1743</v>
      </c>
      <c r="Z145" s="21" t="s">
        <v>1739</v>
      </c>
      <c r="AA145" s="20" t="s">
        <v>1744</v>
      </c>
      <c r="AB145" s="20">
        <v>2019</v>
      </c>
      <c r="AC145" s="20"/>
    </row>
    <row r="146" spans="22:29" ht="48" x14ac:dyDescent="0.2">
      <c r="V146" s="21" t="s">
        <v>1766</v>
      </c>
      <c r="W146" s="21" t="s">
        <v>1767</v>
      </c>
      <c r="X146" s="20">
        <v>2013</v>
      </c>
      <c r="Y146" s="54" t="s">
        <v>1768</v>
      </c>
      <c r="Z146" s="21" t="s">
        <v>1752</v>
      </c>
      <c r="AA146" s="20" t="s">
        <v>1769</v>
      </c>
      <c r="AB146" s="20">
        <v>2015</v>
      </c>
      <c r="AC146" s="20"/>
    </row>
    <row r="147" spans="22:29" ht="32" x14ac:dyDescent="0.2">
      <c r="V147" s="21" t="s">
        <v>1754</v>
      </c>
      <c r="W147" s="21" t="s">
        <v>1755</v>
      </c>
      <c r="X147" s="20">
        <v>1992</v>
      </c>
      <c r="Y147" s="54" t="s">
        <v>1756</v>
      </c>
      <c r="Z147" s="21" t="s">
        <v>1752</v>
      </c>
      <c r="AA147" s="20" t="s">
        <v>1757</v>
      </c>
      <c r="AB147" s="20">
        <v>2016</v>
      </c>
      <c r="AC147" s="20"/>
    </row>
    <row r="148" spans="22:29" ht="48" x14ac:dyDescent="0.2">
      <c r="V148" s="21" t="s">
        <v>1758</v>
      </c>
      <c r="W148" s="21" t="s">
        <v>1759</v>
      </c>
      <c r="X148" s="20">
        <v>2004</v>
      </c>
      <c r="Y148" s="54" t="s">
        <v>1760</v>
      </c>
      <c r="Z148" s="21" t="s">
        <v>1752</v>
      </c>
      <c r="AA148" s="20" t="s">
        <v>1761</v>
      </c>
      <c r="AB148" s="20">
        <v>2017</v>
      </c>
      <c r="AC148" s="20"/>
    </row>
    <row r="149" spans="22:29" ht="48" x14ac:dyDescent="0.2">
      <c r="V149" s="21" t="s">
        <v>1749</v>
      </c>
      <c r="W149" s="21" t="s">
        <v>1750</v>
      </c>
      <c r="X149" s="20">
        <v>2006</v>
      </c>
      <c r="Y149" s="54" t="s">
        <v>1751</v>
      </c>
      <c r="Z149" s="21" t="s">
        <v>1752</v>
      </c>
      <c r="AA149" s="20" t="s">
        <v>1753</v>
      </c>
      <c r="AB149" s="20">
        <v>2017</v>
      </c>
      <c r="AC149" s="20"/>
    </row>
    <row r="150" spans="22:29" ht="48" x14ac:dyDescent="0.2">
      <c r="V150" s="21" t="s">
        <v>1762</v>
      </c>
      <c r="W150" s="21" t="s">
        <v>1763</v>
      </c>
      <c r="X150" s="20">
        <v>2013</v>
      </c>
      <c r="Y150" s="54" t="s">
        <v>1764</v>
      </c>
      <c r="Z150" s="21" t="s">
        <v>1752</v>
      </c>
      <c r="AA150" s="20" t="s">
        <v>1765</v>
      </c>
      <c r="AB150" s="20">
        <v>2017</v>
      </c>
      <c r="AC150" s="20"/>
    </row>
    <row r="151" spans="22:29" ht="48" x14ac:dyDescent="0.2">
      <c r="V151" s="21" t="s">
        <v>1775</v>
      </c>
      <c r="W151" s="21" t="s">
        <v>1776</v>
      </c>
      <c r="X151" s="20">
        <v>2007</v>
      </c>
      <c r="Y151" s="54" t="s">
        <v>1777</v>
      </c>
      <c r="Z151" s="21" t="s">
        <v>1773</v>
      </c>
      <c r="AA151" s="20" t="s">
        <v>1778</v>
      </c>
      <c r="AB151" s="20">
        <v>2017</v>
      </c>
      <c r="AC151" s="20"/>
    </row>
    <row r="152" spans="22:29" ht="32" x14ac:dyDescent="0.2">
      <c r="V152" s="21" t="s">
        <v>1779</v>
      </c>
      <c r="W152" s="21" t="s">
        <v>1780</v>
      </c>
      <c r="X152" s="20">
        <v>1992</v>
      </c>
      <c r="Y152" s="54" t="s">
        <v>1781</v>
      </c>
      <c r="Z152" s="21" t="s">
        <v>1773</v>
      </c>
      <c r="AA152" s="20" t="s">
        <v>1782</v>
      </c>
      <c r="AB152" s="20">
        <v>2018</v>
      </c>
      <c r="AC152" s="20"/>
    </row>
    <row r="153" spans="22:29" ht="32" x14ac:dyDescent="0.2">
      <c r="V153" s="21" t="s">
        <v>1770</v>
      </c>
      <c r="W153" s="21" t="s">
        <v>1771</v>
      </c>
      <c r="X153" s="20">
        <v>2013</v>
      </c>
      <c r="Y153" s="54" t="s">
        <v>1772</v>
      </c>
      <c r="Z153" s="21" t="s">
        <v>1773</v>
      </c>
      <c r="AA153" s="20" t="s">
        <v>1774</v>
      </c>
      <c r="AB153" s="20">
        <v>2018</v>
      </c>
      <c r="AC153" s="20"/>
    </row>
    <row r="154" spans="22:29" ht="32" x14ac:dyDescent="0.2">
      <c r="V154" s="21" t="s">
        <v>1783</v>
      </c>
      <c r="W154" s="21" t="s">
        <v>1784</v>
      </c>
      <c r="X154" s="20">
        <v>2000</v>
      </c>
      <c r="Y154" s="54" t="s">
        <v>1785</v>
      </c>
      <c r="Z154" s="21" t="s">
        <v>1773</v>
      </c>
      <c r="AA154" s="20" t="s">
        <v>1786</v>
      </c>
      <c r="AB154" s="20">
        <v>2019</v>
      </c>
      <c r="AC154" s="20"/>
    </row>
    <row r="155" spans="22:29" ht="32" x14ac:dyDescent="0.2">
      <c r="V155" s="21" t="s">
        <v>1792</v>
      </c>
      <c r="W155" s="21" t="s">
        <v>1793</v>
      </c>
      <c r="X155" s="20">
        <v>2012</v>
      </c>
      <c r="Y155" s="54" t="s">
        <v>1794</v>
      </c>
      <c r="Z155" s="21" t="s">
        <v>1795</v>
      </c>
      <c r="AA155" s="20" t="s">
        <v>1796</v>
      </c>
      <c r="AB155" s="20">
        <v>2014</v>
      </c>
      <c r="AC155" s="20"/>
    </row>
    <row r="156" spans="22:29" ht="32" x14ac:dyDescent="0.2">
      <c r="V156" s="21" t="s">
        <v>1803</v>
      </c>
      <c r="W156" s="21" t="s">
        <v>1804</v>
      </c>
      <c r="X156" s="20">
        <v>2008</v>
      </c>
      <c r="Y156" s="54" t="s">
        <v>1805</v>
      </c>
      <c r="Z156" s="21" t="s">
        <v>1800</v>
      </c>
      <c r="AA156" s="20" t="s">
        <v>1806</v>
      </c>
      <c r="AB156" s="20">
        <v>2014</v>
      </c>
      <c r="AC156" s="20"/>
    </row>
    <row r="157" spans="22:29" ht="32" x14ac:dyDescent="0.2">
      <c r="V157" s="21" t="s">
        <v>1797</v>
      </c>
      <c r="W157" s="21" t="s">
        <v>1798</v>
      </c>
      <c r="X157" s="20">
        <v>2013</v>
      </c>
      <c r="Y157" s="54" t="s">
        <v>1799</v>
      </c>
      <c r="Z157" s="21" t="s">
        <v>1800</v>
      </c>
      <c r="AA157" s="20" t="s">
        <v>1801</v>
      </c>
      <c r="AB157" s="20">
        <v>2014</v>
      </c>
      <c r="AC157" s="20" t="s">
        <v>1802</v>
      </c>
    </row>
    <row r="158" spans="22:29" ht="48" x14ac:dyDescent="0.2">
      <c r="V158" s="21" t="s">
        <v>1807</v>
      </c>
      <c r="W158" s="21" t="s">
        <v>1808</v>
      </c>
      <c r="X158" s="20">
        <v>2010</v>
      </c>
      <c r="Y158" s="54" t="s">
        <v>1809</v>
      </c>
      <c r="Z158" s="21" t="s">
        <v>1800</v>
      </c>
      <c r="AA158" s="20" t="s">
        <v>1810</v>
      </c>
      <c r="AB158" s="20">
        <v>2015</v>
      </c>
      <c r="AC158" s="20" t="s">
        <v>1811</v>
      </c>
    </row>
    <row r="159" spans="22:29" ht="144" x14ac:dyDescent="0.2">
      <c r="V159" s="21" t="s">
        <v>1812</v>
      </c>
      <c r="W159" s="21" t="s">
        <v>1813</v>
      </c>
      <c r="X159" s="20">
        <v>2013</v>
      </c>
      <c r="Y159" s="54" t="s">
        <v>1814</v>
      </c>
      <c r="Z159" s="21" t="s">
        <v>1800</v>
      </c>
      <c r="AA159" s="20" t="s">
        <v>1815</v>
      </c>
      <c r="AB159" s="20">
        <v>2016</v>
      </c>
      <c r="AC159" s="20"/>
    </row>
    <row r="160" spans="22:29" ht="32" x14ac:dyDescent="0.2">
      <c r="V160" s="21" t="s">
        <v>1816</v>
      </c>
      <c r="W160" s="21" t="s">
        <v>1817</v>
      </c>
      <c r="X160" s="20">
        <v>2006</v>
      </c>
      <c r="Y160" s="54" t="s">
        <v>1818</v>
      </c>
      <c r="Z160" s="21" t="s">
        <v>1800</v>
      </c>
      <c r="AA160" s="20" t="s">
        <v>1819</v>
      </c>
      <c r="AB160" s="20">
        <v>2017</v>
      </c>
      <c r="AC160" s="20"/>
    </row>
    <row r="161" spans="22:29" ht="48" x14ac:dyDescent="0.2">
      <c r="V161" s="21" t="s">
        <v>1820</v>
      </c>
      <c r="W161" s="21" t="s">
        <v>1821</v>
      </c>
      <c r="X161" s="20">
        <v>2008</v>
      </c>
      <c r="Y161" s="54" t="s">
        <v>1822</v>
      </c>
      <c r="Z161" s="21" t="s">
        <v>1823</v>
      </c>
      <c r="AA161" s="20" t="s">
        <v>1824</v>
      </c>
      <c r="AB161" s="20">
        <v>2019</v>
      </c>
      <c r="AC161" s="20"/>
    </row>
    <row r="162" spans="22:29" ht="64" x14ac:dyDescent="0.2">
      <c r="V162" s="21" t="s">
        <v>1830</v>
      </c>
      <c r="W162" s="21" t="s">
        <v>1831</v>
      </c>
      <c r="X162" s="20">
        <v>2017</v>
      </c>
      <c r="Y162" s="54" t="s">
        <v>1832</v>
      </c>
      <c r="Z162" s="21" t="s">
        <v>1833</v>
      </c>
      <c r="AA162" s="20">
        <v>106955</v>
      </c>
      <c r="AB162" s="20">
        <v>2017</v>
      </c>
      <c r="AC162" s="20" t="s">
        <v>1834</v>
      </c>
    </row>
    <row r="163" spans="22:29" ht="32" x14ac:dyDescent="0.2">
      <c r="V163" s="21" t="s">
        <v>1835</v>
      </c>
      <c r="W163" s="21" t="s">
        <v>1836</v>
      </c>
      <c r="X163" s="20">
        <v>1993</v>
      </c>
      <c r="Y163" s="54" t="s">
        <v>1837</v>
      </c>
      <c r="Z163" s="21" t="s">
        <v>1838</v>
      </c>
      <c r="AA163" s="20" t="s">
        <v>1839</v>
      </c>
      <c r="AB163" s="20">
        <v>2019</v>
      </c>
      <c r="AC163" s="20"/>
    </row>
    <row r="164" spans="22:29" ht="48" x14ac:dyDescent="0.2">
      <c r="V164" s="21" t="s">
        <v>1840</v>
      </c>
      <c r="W164" s="21" t="s">
        <v>1841</v>
      </c>
      <c r="X164" s="20">
        <v>1996</v>
      </c>
      <c r="Y164" s="54" t="s">
        <v>1842</v>
      </c>
      <c r="Z164" s="21" t="s">
        <v>1838</v>
      </c>
      <c r="AA164" s="20" t="s">
        <v>1843</v>
      </c>
      <c r="AB164" s="20">
        <v>2019</v>
      </c>
      <c r="AC164" s="20"/>
    </row>
    <row r="165" spans="22:29" ht="48" x14ac:dyDescent="0.2">
      <c r="V165" s="21" t="s">
        <v>1849</v>
      </c>
      <c r="W165" s="21" t="s">
        <v>1850</v>
      </c>
      <c r="X165" s="20">
        <v>2017</v>
      </c>
      <c r="Y165" s="54" t="s">
        <v>1851</v>
      </c>
      <c r="Z165" s="21" t="s">
        <v>1852</v>
      </c>
      <c r="AA165" s="20" t="s">
        <v>1853</v>
      </c>
      <c r="AB165" s="20">
        <v>2017</v>
      </c>
      <c r="AC165" s="20"/>
    </row>
    <row r="166" spans="22:29" ht="32" x14ac:dyDescent="0.2">
      <c r="V166" s="21" t="s">
        <v>1854</v>
      </c>
      <c r="W166" s="21" t="s">
        <v>1855</v>
      </c>
      <c r="X166" s="20">
        <v>1989</v>
      </c>
      <c r="Y166" s="54" t="s">
        <v>1856</v>
      </c>
      <c r="Z166" s="21" t="s">
        <v>1852</v>
      </c>
      <c r="AA166" s="20" t="s">
        <v>1857</v>
      </c>
      <c r="AB166" s="20">
        <v>2018</v>
      </c>
      <c r="AC166" s="20"/>
    </row>
    <row r="167" spans="22:29" ht="32" x14ac:dyDescent="0.2">
      <c r="V167" s="21" t="s">
        <v>1858</v>
      </c>
      <c r="W167" s="21" t="s">
        <v>1859</v>
      </c>
      <c r="X167" s="20">
        <v>1994</v>
      </c>
      <c r="Y167" s="54" t="s">
        <v>1860</v>
      </c>
      <c r="Z167" s="21" t="s">
        <v>1852</v>
      </c>
      <c r="AA167" s="20" t="s">
        <v>1861</v>
      </c>
      <c r="AB167" s="20">
        <v>2018</v>
      </c>
      <c r="AC167" s="20"/>
    </row>
    <row r="168" spans="22:29" ht="48" x14ac:dyDescent="0.2">
      <c r="V168" s="21" t="s">
        <v>1862</v>
      </c>
      <c r="W168" s="21" t="s">
        <v>1863</v>
      </c>
      <c r="X168" s="20">
        <v>2009</v>
      </c>
      <c r="Y168" s="54" t="s">
        <v>1864</v>
      </c>
      <c r="Z168" s="21" t="s">
        <v>1852</v>
      </c>
      <c r="AA168" s="20" t="s">
        <v>1865</v>
      </c>
      <c r="AB168" s="20">
        <v>2018</v>
      </c>
      <c r="AC168" s="20"/>
    </row>
    <row r="169" spans="22:29" ht="32" x14ac:dyDescent="0.2">
      <c r="V169" s="21" t="s">
        <v>1866</v>
      </c>
      <c r="W169" s="21" t="s">
        <v>1867</v>
      </c>
      <c r="X169" s="20">
        <v>2012</v>
      </c>
      <c r="Y169" s="54" t="s">
        <v>1868</v>
      </c>
      <c r="Z169" s="21" t="s">
        <v>1852</v>
      </c>
      <c r="AA169" s="20" t="s">
        <v>1869</v>
      </c>
      <c r="AB169" s="20">
        <v>2019</v>
      </c>
      <c r="AC169" s="20"/>
    </row>
    <row r="170" spans="22:29" ht="48" x14ac:dyDescent="0.2">
      <c r="V170" s="21" t="s">
        <v>1870</v>
      </c>
      <c r="W170" s="21" t="s">
        <v>1871</v>
      </c>
      <c r="X170" s="20">
        <v>2010</v>
      </c>
      <c r="Y170" s="54" t="s">
        <v>1872</v>
      </c>
      <c r="Z170" s="21" t="s">
        <v>1873</v>
      </c>
      <c r="AA170" s="20" t="s">
        <v>1874</v>
      </c>
      <c r="AB170" s="20">
        <v>2015</v>
      </c>
      <c r="AC170" s="20" t="s">
        <v>1875</v>
      </c>
    </row>
    <row r="171" spans="22:29" ht="32" x14ac:dyDescent="0.2">
      <c r="V171" s="21" t="s">
        <v>1881</v>
      </c>
      <c r="W171" s="21" t="s">
        <v>1882</v>
      </c>
      <c r="X171" s="20">
        <v>2007</v>
      </c>
      <c r="Y171" s="54" t="s">
        <v>1883</v>
      </c>
      <c r="Z171" s="21" t="s">
        <v>1879</v>
      </c>
      <c r="AA171" s="20" t="s">
        <v>1884</v>
      </c>
      <c r="AB171" s="20">
        <v>2016</v>
      </c>
      <c r="AC171" s="20"/>
    </row>
    <row r="172" spans="22:29" ht="48" x14ac:dyDescent="0.2">
      <c r="V172" s="21" t="s">
        <v>1876</v>
      </c>
      <c r="W172" s="21" t="s">
        <v>1877</v>
      </c>
      <c r="X172" s="20">
        <v>2008</v>
      </c>
      <c r="Y172" s="54" t="s">
        <v>1878</v>
      </c>
      <c r="Z172" s="21" t="s">
        <v>1879</v>
      </c>
      <c r="AA172" s="20" t="s">
        <v>1880</v>
      </c>
      <c r="AB172" s="20">
        <v>2017</v>
      </c>
      <c r="AC172" s="20"/>
    </row>
    <row r="173" spans="22:29" ht="64" x14ac:dyDescent="0.2">
      <c r="V173" s="21" t="s">
        <v>1885</v>
      </c>
      <c r="W173" s="21" t="s">
        <v>1886</v>
      </c>
      <c r="X173" s="20">
        <v>2015</v>
      </c>
      <c r="Y173" s="54" t="s">
        <v>1887</v>
      </c>
      <c r="Z173" s="21" t="s">
        <v>1879</v>
      </c>
      <c r="AA173" s="20" t="s">
        <v>1888</v>
      </c>
      <c r="AB173" s="20">
        <v>2019</v>
      </c>
      <c r="AC173" s="20"/>
    </row>
    <row r="174" spans="22:29" ht="32" x14ac:dyDescent="0.2">
      <c r="V174" s="21" t="s">
        <v>1889</v>
      </c>
      <c r="W174" s="21" t="s">
        <v>1890</v>
      </c>
      <c r="X174" s="20">
        <v>2012</v>
      </c>
      <c r="Y174" s="54" t="s">
        <v>1891</v>
      </c>
      <c r="Z174" s="21" t="s">
        <v>1892</v>
      </c>
      <c r="AA174" s="20" t="s">
        <v>1893</v>
      </c>
      <c r="AB174" s="20">
        <v>2017</v>
      </c>
      <c r="AC174" s="20"/>
    </row>
    <row r="175" spans="22:29" ht="32" x14ac:dyDescent="0.2">
      <c r="V175" s="21" t="s">
        <v>1894</v>
      </c>
      <c r="W175" s="21" t="s">
        <v>1895</v>
      </c>
      <c r="X175" s="20">
        <v>1912</v>
      </c>
      <c r="Y175" s="54" t="s">
        <v>1896</v>
      </c>
      <c r="Z175" s="21" t="s">
        <v>1897</v>
      </c>
      <c r="AA175" s="20" t="s">
        <v>1898</v>
      </c>
      <c r="AB175" s="20">
        <v>2018</v>
      </c>
      <c r="AC175" s="20"/>
    </row>
    <row r="176" spans="22:29" ht="80" x14ac:dyDescent="0.2">
      <c r="V176" s="21" t="s">
        <v>1899</v>
      </c>
      <c r="W176" s="21" t="s">
        <v>1900</v>
      </c>
      <c r="X176" s="20">
        <v>2014</v>
      </c>
      <c r="Y176" s="54" t="s">
        <v>1901</v>
      </c>
      <c r="Z176" s="21" t="s">
        <v>1902</v>
      </c>
      <c r="AA176" s="20" t="s">
        <v>1903</v>
      </c>
      <c r="AB176" s="20">
        <v>2018</v>
      </c>
      <c r="AC176" s="20"/>
    </row>
    <row r="177" spans="22:29" ht="32" x14ac:dyDescent="0.2">
      <c r="V177" s="21" t="s">
        <v>1904</v>
      </c>
      <c r="W177" s="21" t="s">
        <v>1905</v>
      </c>
      <c r="X177" s="20">
        <v>1959</v>
      </c>
      <c r="Y177" s="54" t="s">
        <v>1906</v>
      </c>
      <c r="Z177" s="21" t="s">
        <v>1907</v>
      </c>
      <c r="AA177" s="20" t="s">
        <v>1908</v>
      </c>
      <c r="AB177" s="20">
        <v>2019</v>
      </c>
      <c r="AC177" s="20"/>
    </row>
    <row r="178" spans="22:29" ht="32" x14ac:dyDescent="0.2">
      <c r="V178" s="21" t="s">
        <v>1909</v>
      </c>
      <c r="W178" s="21" t="s">
        <v>1910</v>
      </c>
      <c r="X178" s="20">
        <v>1975</v>
      </c>
      <c r="Y178" s="54" t="s">
        <v>1911</v>
      </c>
      <c r="Z178" s="21" t="s">
        <v>1912</v>
      </c>
      <c r="AA178" s="20" t="s">
        <v>1913</v>
      </c>
      <c r="AB178" s="20">
        <v>2019</v>
      </c>
      <c r="AC178" s="20"/>
    </row>
    <row r="179" spans="22:29" ht="32" x14ac:dyDescent="0.2">
      <c r="V179" s="21" t="s">
        <v>1919</v>
      </c>
      <c r="W179" s="21" t="s">
        <v>1920</v>
      </c>
      <c r="X179" s="20">
        <v>1998</v>
      </c>
      <c r="Y179" s="54" t="s">
        <v>1921</v>
      </c>
      <c r="Z179" s="21" t="s">
        <v>1922</v>
      </c>
      <c r="AA179" s="20" t="s">
        <v>1923</v>
      </c>
      <c r="AB179" s="20">
        <v>2014</v>
      </c>
      <c r="AC179" s="20"/>
    </row>
    <row r="180" spans="22:29" ht="32" x14ac:dyDescent="0.2">
      <c r="V180" s="21" t="s">
        <v>1984</v>
      </c>
      <c r="W180" s="21" t="s">
        <v>1985</v>
      </c>
      <c r="X180" s="20">
        <v>1980</v>
      </c>
      <c r="Y180" s="54" t="s">
        <v>1986</v>
      </c>
      <c r="Z180" s="21" t="s">
        <v>65</v>
      </c>
      <c r="AA180" s="20" t="s">
        <v>1987</v>
      </c>
      <c r="AB180" s="20">
        <v>2014</v>
      </c>
      <c r="AC180" s="20"/>
    </row>
    <row r="181" spans="22:29" ht="48" x14ac:dyDescent="0.2">
      <c r="V181" s="21" t="s">
        <v>1936</v>
      </c>
      <c r="W181" s="21" t="s">
        <v>1937</v>
      </c>
      <c r="X181" s="20">
        <v>1985</v>
      </c>
      <c r="Y181" s="54" t="s">
        <v>1938</v>
      </c>
      <c r="Z181" s="21" t="s">
        <v>65</v>
      </c>
      <c r="AA181" s="20" t="s">
        <v>1939</v>
      </c>
      <c r="AB181" s="20">
        <v>2014</v>
      </c>
      <c r="AC181" s="20"/>
    </row>
    <row r="182" spans="22:29" ht="32" x14ac:dyDescent="0.2">
      <c r="V182" s="21" t="s">
        <v>1948</v>
      </c>
      <c r="W182" s="21" t="s">
        <v>1949</v>
      </c>
      <c r="X182" s="20">
        <v>1991</v>
      </c>
      <c r="Y182" s="54" t="s">
        <v>1950</v>
      </c>
      <c r="Z182" s="21" t="s">
        <v>65</v>
      </c>
      <c r="AA182" s="20" t="s">
        <v>1951</v>
      </c>
      <c r="AB182" s="20">
        <v>2014</v>
      </c>
      <c r="AC182" s="20"/>
    </row>
    <row r="183" spans="22:29" ht="32" x14ac:dyDescent="0.2">
      <c r="V183" s="21" t="s">
        <v>1956</v>
      </c>
      <c r="W183" s="21" t="s">
        <v>1957</v>
      </c>
      <c r="X183" s="20">
        <v>1991</v>
      </c>
      <c r="Y183" s="54" t="s">
        <v>1958</v>
      </c>
      <c r="Z183" s="21" t="s">
        <v>65</v>
      </c>
      <c r="AA183" s="20" t="s">
        <v>1959</v>
      </c>
      <c r="AB183" s="20">
        <v>2014</v>
      </c>
      <c r="AC183" s="20"/>
    </row>
    <row r="184" spans="22:29" ht="32" x14ac:dyDescent="0.2">
      <c r="V184" s="21" t="s">
        <v>1924</v>
      </c>
      <c r="W184" s="21" t="s">
        <v>1925</v>
      </c>
      <c r="X184" s="20">
        <v>2000</v>
      </c>
      <c r="Y184" s="54" t="s">
        <v>1926</v>
      </c>
      <c r="Z184" s="21" t="s">
        <v>65</v>
      </c>
      <c r="AA184" s="20" t="s">
        <v>1927</v>
      </c>
      <c r="AB184" s="20">
        <v>2014</v>
      </c>
      <c r="AC184" s="20"/>
    </row>
    <row r="185" spans="22:29" ht="48" x14ac:dyDescent="0.2">
      <c r="V185" s="21" t="s">
        <v>1980</v>
      </c>
      <c r="W185" s="21" t="s">
        <v>1981</v>
      </c>
      <c r="X185" s="20">
        <v>2005</v>
      </c>
      <c r="Y185" s="54" t="s">
        <v>1982</v>
      </c>
      <c r="Z185" s="21" t="s">
        <v>65</v>
      </c>
      <c r="AA185" s="20" t="s">
        <v>1983</v>
      </c>
      <c r="AB185" s="20">
        <v>2014</v>
      </c>
      <c r="AC185" s="20"/>
    </row>
    <row r="186" spans="22:29" ht="48" x14ac:dyDescent="0.2">
      <c r="V186" s="21" t="s">
        <v>1932</v>
      </c>
      <c r="W186" s="21" t="s">
        <v>1933</v>
      </c>
      <c r="X186" s="20">
        <v>1988</v>
      </c>
      <c r="Y186" s="54" t="s">
        <v>1934</v>
      </c>
      <c r="Z186" s="21" t="s">
        <v>65</v>
      </c>
      <c r="AA186" s="20" t="s">
        <v>1935</v>
      </c>
      <c r="AB186" s="20">
        <v>2015</v>
      </c>
      <c r="AC186" s="20"/>
    </row>
    <row r="187" spans="22:29" ht="32" x14ac:dyDescent="0.2">
      <c r="V187" s="21" t="s">
        <v>1960</v>
      </c>
      <c r="W187" s="21" t="s">
        <v>1961</v>
      </c>
      <c r="X187" s="20">
        <v>1971</v>
      </c>
      <c r="Y187" s="54" t="s">
        <v>1962</v>
      </c>
      <c r="Z187" s="21" t="s">
        <v>65</v>
      </c>
      <c r="AA187" s="20" t="s">
        <v>1963</v>
      </c>
      <c r="AB187" s="20">
        <v>2016</v>
      </c>
      <c r="AC187" s="20"/>
    </row>
    <row r="188" spans="22:29" ht="32" x14ac:dyDescent="0.2">
      <c r="V188" s="21" t="s">
        <v>1976</v>
      </c>
      <c r="W188" s="21" t="s">
        <v>1977</v>
      </c>
      <c r="X188" s="20">
        <v>2010</v>
      </c>
      <c r="Y188" s="54" t="s">
        <v>1978</v>
      </c>
      <c r="Z188" s="21" t="s">
        <v>65</v>
      </c>
      <c r="AA188" s="20" t="s">
        <v>1979</v>
      </c>
      <c r="AB188" s="20">
        <v>2016</v>
      </c>
      <c r="AC188" s="20"/>
    </row>
    <row r="189" spans="22:29" ht="32" x14ac:dyDescent="0.2">
      <c r="V189" s="21" t="s">
        <v>1972</v>
      </c>
      <c r="W189" s="21" t="s">
        <v>1973</v>
      </c>
      <c r="X189" s="20">
        <v>1992</v>
      </c>
      <c r="Y189" s="54" t="s">
        <v>1974</v>
      </c>
      <c r="Z189" s="21" t="s">
        <v>65</v>
      </c>
      <c r="AA189" s="20" t="s">
        <v>1975</v>
      </c>
      <c r="AB189" s="20">
        <v>2017</v>
      </c>
      <c r="AC189" s="20"/>
    </row>
    <row r="190" spans="22:29" ht="48" x14ac:dyDescent="0.2">
      <c r="V190" s="21" t="s">
        <v>1944</v>
      </c>
      <c r="W190" s="21" t="s">
        <v>1945</v>
      </c>
      <c r="X190" s="20">
        <v>1998</v>
      </c>
      <c r="Y190" s="54" t="s">
        <v>1946</v>
      </c>
      <c r="Z190" s="21" t="s">
        <v>65</v>
      </c>
      <c r="AA190" s="20" t="s">
        <v>1947</v>
      </c>
      <c r="AB190" s="20">
        <v>2017</v>
      </c>
      <c r="AC190" s="20"/>
    </row>
    <row r="191" spans="22:29" ht="64" x14ac:dyDescent="0.2">
      <c r="V191" s="21" t="s">
        <v>1968</v>
      </c>
      <c r="W191" s="21" t="s">
        <v>1969</v>
      </c>
      <c r="X191" s="20">
        <v>2008</v>
      </c>
      <c r="Y191" s="54" t="s">
        <v>1970</v>
      </c>
      <c r="Z191" s="21" t="s">
        <v>65</v>
      </c>
      <c r="AA191" s="20" t="s">
        <v>1971</v>
      </c>
      <c r="AB191" s="20">
        <v>2017</v>
      </c>
      <c r="AC191" s="20"/>
    </row>
    <row r="192" spans="22:29" ht="48" x14ac:dyDescent="0.2">
      <c r="V192" s="21" t="s">
        <v>1988</v>
      </c>
      <c r="W192" s="21" t="s">
        <v>1989</v>
      </c>
      <c r="X192" s="20">
        <v>1992</v>
      </c>
      <c r="Y192" s="54" t="s">
        <v>1990</v>
      </c>
      <c r="Z192" s="21" t="s">
        <v>65</v>
      </c>
      <c r="AA192" s="20" t="s">
        <v>1991</v>
      </c>
      <c r="AB192" s="20">
        <v>2018</v>
      </c>
      <c r="AC192" s="20"/>
    </row>
    <row r="193" spans="22:29" ht="48" x14ac:dyDescent="0.2">
      <c r="V193" s="21" t="s">
        <v>1952</v>
      </c>
      <c r="W193" s="21" t="s">
        <v>1953</v>
      </c>
      <c r="X193" s="20">
        <v>1996</v>
      </c>
      <c r="Y193" s="54" t="s">
        <v>1954</v>
      </c>
      <c r="Z193" s="21" t="s">
        <v>65</v>
      </c>
      <c r="AA193" s="20" t="s">
        <v>1955</v>
      </c>
      <c r="AB193" s="20">
        <v>2018</v>
      </c>
      <c r="AC193" s="20"/>
    </row>
    <row r="194" spans="22:29" ht="32" x14ac:dyDescent="0.2">
      <c r="V194" s="21" t="s">
        <v>1992</v>
      </c>
      <c r="W194" s="21" t="s">
        <v>1993</v>
      </c>
      <c r="X194" s="20">
        <v>1996</v>
      </c>
      <c r="Y194" s="54" t="s">
        <v>1994</v>
      </c>
      <c r="Z194" s="21" t="s">
        <v>65</v>
      </c>
      <c r="AA194" s="20" t="s">
        <v>1995</v>
      </c>
      <c r="AB194" s="20">
        <v>2018</v>
      </c>
      <c r="AC194" s="20"/>
    </row>
    <row r="195" spans="22:29" ht="32" x14ac:dyDescent="0.2">
      <c r="V195" s="21" t="s">
        <v>1940</v>
      </c>
      <c r="W195" s="21" t="s">
        <v>1941</v>
      </c>
      <c r="X195" s="20">
        <v>1997</v>
      </c>
      <c r="Y195" s="54" t="s">
        <v>1942</v>
      </c>
      <c r="Z195" s="21" t="s">
        <v>65</v>
      </c>
      <c r="AA195" s="20" t="s">
        <v>1943</v>
      </c>
      <c r="AB195" s="20">
        <v>2018</v>
      </c>
      <c r="AC195" s="20"/>
    </row>
    <row r="196" spans="22:29" ht="32" x14ac:dyDescent="0.2">
      <c r="V196" s="21" t="s">
        <v>1964</v>
      </c>
      <c r="W196" s="21" t="s">
        <v>1965</v>
      </c>
      <c r="X196" s="20">
        <v>2009</v>
      </c>
      <c r="Y196" s="54" t="s">
        <v>1966</v>
      </c>
      <c r="Z196" s="21" t="s">
        <v>65</v>
      </c>
      <c r="AA196" s="20" t="s">
        <v>1967</v>
      </c>
      <c r="AB196" s="20">
        <v>2018</v>
      </c>
      <c r="AC196" s="20"/>
    </row>
    <row r="197" spans="22:29" ht="32" x14ac:dyDescent="0.2">
      <c r="V197" s="21" t="s">
        <v>1928</v>
      </c>
      <c r="W197" s="21" t="s">
        <v>1929</v>
      </c>
      <c r="X197" s="20">
        <v>2013</v>
      </c>
      <c r="Y197" s="54" t="s">
        <v>1930</v>
      </c>
      <c r="Z197" s="21" t="s">
        <v>65</v>
      </c>
      <c r="AA197" s="20" t="s">
        <v>1931</v>
      </c>
      <c r="AB197" s="20">
        <v>2018</v>
      </c>
      <c r="AC197" s="20"/>
    </row>
    <row r="198" spans="22:29" ht="48" x14ac:dyDescent="0.2">
      <c r="V198" s="21" t="s">
        <v>1996</v>
      </c>
      <c r="W198" s="21" t="s">
        <v>1997</v>
      </c>
      <c r="X198" s="20">
        <v>1984</v>
      </c>
      <c r="Y198" s="54" t="s">
        <v>1998</v>
      </c>
      <c r="Z198" s="21" t="s">
        <v>65</v>
      </c>
      <c r="AA198" s="20" t="s">
        <v>1999</v>
      </c>
      <c r="AB198" s="20">
        <v>2019</v>
      </c>
      <c r="AC198" s="20"/>
    </row>
    <row r="199" spans="22:29" ht="32" x14ac:dyDescent="0.2">
      <c r="V199" s="21" t="s">
        <v>2000</v>
      </c>
      <c r="W199" s="21" t="s">
        <v>2001</v>
      </c>
      <c r="X199" s="20">
        <v>2016</v>
      </c>
      <c r="Y199" s="54" t="s">
        <v>2002</v>
      </c>
      <c r="Z199" s="21" t="s">
        <v>2003</v>
      </c>
      <c r="AA199" s="20" t="s">
        <v>2004</v>
      </c>
      <c r="AB199" s="20">
        <v>2018</v>
      </c>
      <c r="AC199" s="20"/>
    </row>
    <row r="200" spans="22:29" ht="48" x14ac:dyDescent="0.2">
      <c r="V200" s="21" t="s">
        <v>2005</v>
      </c>
      <c r="W200" s="21" t="s">
        <v>2006</v>
      </c>
      <c r="X200" s="20">
        <v>2009</v>
      </c>
      <c r="Y200" s="54" t="s">
        <v>2007</v>
      </c>
      <c r="Z200" s="21" t="s">
        <v>2008</v>
      </c>
      <c r="AA200" s="20" t="s">
        <v>2009</v>
      </c>
      <c r="AB200" s="20">
        <v>2019</v>
      </c>
      <c r="AC200" s="20"/>
    </row>
    <row r="201" spans="22:29" ht="48" x14ac:dyDescent="0.2">
      <c r="V201" s="21" t="s">
        <v>2010</v>
      </c>
      <c r="W201" s="21" t="s">
        <v>2011</v>
      </c>
      <c r="X201" s="20">
        <v>2016</v>
      </c>
      <c r="Y201" s="54" t="s">
        <v>2012</v>
      </c>
      <c r="Z201" s="21" t="s">
        <v>2013</v>
      </c>
      <c r="AA201" s="20" t="s">
        <v>2014</v>
      </c>
      <c r="AB201" s="20">
        <v>2018</v>
      </c>
      <c r="AC201" s="20"/>
    </row>
    <row r="202" spans="22:29" ht="48" x14ac:dyDescent="0.2">
      <c r="V202" s="21" t="s">
        <v>2015</v>
      </c>
      <c r="W202" s="21" t="s">
        <v>2016</v>
      </c>
      <c r="X202" s="20">
        <v>2010</v>
      </c>
      <c r="Y202" s="54" t="s">
        <v>2017</v>
      </c>
      <c r="Z202" s="21" t="s">
        <v>2018</v>
      </c>
      <c r="AA202" s="20" t="s">
        <v>2019</v>
      </c>
      <c r="AB202" s="20">
        <v>2014</v>
      </c>
      <c r="AC202" s="20"/>
    </row>
    <row r="203" spans="22:29" ht="32" x14ac:dyDescent="0.2">
      <c r="V203" s="21" t="s">
        <v>2020</v>
      </c>
      <c r="W203" s="21" t="s">
        <v>2021</v>
      </c>
      <c r="X203" s="20">
        <v>2008</v>
      </c>
      <c r="Y203" s="54" t="s">
        <v>2022</v>
      </c>
      <c r="Z203" s="21" t="s">
        <v>2023</v>
      </c>
      <c r="AA203" s="20" t="s">
        <v>2024</v>
      </c>
      <c r="AB203" s="20">
        <v>2017</v>
      </c>
      <c r="AC203" s="20" t="s">
        <v>2025</v>
      </c>
    </row>
    <row r="204" spans="22:29" x14ac:dyDescent="0.2">
      <c r="V204" s="21" t="s">
        <v>2026</v>
      </c>
      <c r="W204" s="21" t="s">
        <v>2027</v>
      </c>
      <c r="X204" s="20">
        <v>2012</v>
      </c>
      <c r="Y204" s="54" t="s">
        <v>2028</v>
      </c>
      <c r="Z204" s="21" t="s">
        <v>2029</v>
      </c>
      <c r="AA204" s="20" t="s">
        <v>2030</v>
      </c>
      <c r="AB204" s="20">
        <v>2018</v>
      </c>
      <c r="AC204" s="20"/>
    </row>
    <row r="205" spans="22:29" ht="48" x14ac:dyDescent="0.2">
      <c r="V205" s="21" t="s">
        <v>2031</v>
      </c>
      <c r="W205" s="21" t="s">
        <v>2032</v>
      </c>
      <c r="X205" s="20">
        <v>2012</v>
      </c>
      <c r="Y205" s="54" t="s">
        <v>2033</v>
      </c>
      <c r="Z205" s="21" t="s">
        <v>2034</v>
      </c>
      <c r="AA205" s="20" t="s">
        <v>2035</v>
      </c>
      <c r="AB205" s="20">
        <v>2014</v>
      </c>
      <c r="AC205" s="20"/>
    </row>
    <row r="206" spans="22:29" ht="32" x14ac:dyDescent="0.2">
      <c r="V206" s="21" t="s">
        <v>2041</v>
      </c>
      <c r="W206" s="21" t="s">
        <v>2042</v>
      </c>
      <c r="X206" s="20">
        <v>2011</v>
      </c>
      <c r="Y206" s="54" t="s">
        <v>2043</v>
      </c>
      <c r="Z206" s="21" t="s">
        <v>2039</v>
      </c>
      <c r="AA206" s="20" t="s">
        <v>2044</v>
      </c>
      <c r="AB206" s="20">
        <v>2014</v>
      </c>
      <c r="AC206" s="20"/>
    </row>
    <row r="207" spans="22:29" ht="32" x14ac:dyDescent="0.2">
      <c r="V207" s="21" t="s">
        <v>2036</v>
      </c>
      <c r="W207" s="21" t="s">
        <v>2037</v>
      </c>
      <c r="X207" s="20">
        <v>2002</v>
      </c>
      <c r="Y207" s="54" t="s">
        <v>2038</v>
      </c>
      <c r="Z207" s="21" t="s">
        <v>2039</v>
      </c>
      <c r="AA207" s="20" t="s">
        <v>2040</v>
      </c>
      <c r="AB207" s="20">
        <v>2016</v>
      </c>
      <c r="AC207" s="20"/>
    </row>
    <row r="208" spans="22:29" ht="48" x14ac:dyDescent="0.2">
      <c r="V208" s="21" t="s">
        <v>2045</v>
      </c>
      <c r="W208" s="21" t="s">
        <v>2046</v>
      </c>
      <c r="X208" s="20">
        <v>2014</v>
      </c>
      <c r="Y208" s="54" t="s">
        <v>2047</v>
      </c>
      <c r="Z208" s="21" t="s">
        <v>2039</v>
      </c>
      <c r="AA208" s="20" t="s">
        <v>2048</v>
      </c>
      <c r="AB208" s="20">
        <v>2018</v>
      </c>
      <c r="AC208" s="20"/>
    </row>
    <row r="209" spans="22:29" ht="48" x14ac:dyDescent="0.2">
      <c r="V209" s="21" t="s">
        <v>2049</v>
      </c>
      <c r="W209" s="21" t="s">
        <v>2050</v>
      </c>
      <c r="X209" s="20">
        <v>2015</v>
      </c>
      <c r="Y209" s="54" t="s">
        <v>2051</v>
      </c>
      <c r="Z209" s="21" t="s">
        <v>2052</v>
      </c>
      <c r="AA209" s="20" t="s">
        <v>2053</v>
      </c>
      <c r="AB209" s="20">
        <v>2017</v>
      </c>
      <c r="AC209" s="20" t="s">
        <v>2054</v>
      </c>
    </row>
    <row r="210" spans="22:29" ht="32" x14ac:dyDescent="0.2">
      <c r="V210" s="21" t="s">
        <v>2055</v>
      </c>
      <c r="W210" s="21" t="s">
        <v>2056</v>
      </c>
      <c r="X210" s="20">
        <v>2017</v>
      </c>
      <c r="Y210" s="54" t="s">
        <v>2057</v>
      </c>
      <c r="Z210" s="21" t="s">
        <v>2058</v>
      </c>
      <c r="AA210" s="20" t="s">
        <v>2059</v>
      </c>
      <c r="AB210" s="20">
        <v>2017</v>
      </c>
      <c r="AC210" s="20"/>
    </row>
    <row r="211" spans="22:29" ht="48" x14ac:dyDescent="0.2">
      <c r="V211" s="21" t="s">
        <v>2060</v>
      </c>
      <c r="W211" s="21" t="s">
        <v>2061</v>
      </c>
      <c r="X211" s="20">
        <v>1996</v>
      </c>
      <c r="Y211" s="54" t="s">
        <v>2062</v>
      </c>
      <c r="Z211" s="21" t="s">
        <v>2063</v>
      </c>
      <c r="AA211" s="20" t="s">
        <v>2064</v>
      </c>
      <c r="AB211" s="20">
        <v>2018</v>
      </c>
      <c r="AC211" s="20"/>
    </row>
    <row r="212" spans="22:29" ht="32" x14ac:dyDescent="0.2">
      <c r="V212" s="21" t="s">
        <v>2065</v>
      </c>
      <c r="W212" s="21" t="s">
        <v>2066</v>
      </c>
      <c r="X212" s="20">
        <v>1995</v>
      </c>
      <c r="Y212" s="54" t="s">
        <v>2067</v>
      </c>
      <c r="Z212" s="21" t="s">
        <v>2063</v>
      </c>
      <c r="AA212" s="20" t="s">
        <v>2068</v>
      </c>
      <c r="AB212" s="20">
        <v>2019</v>
      </c>
      <c r="AC212" s="20"/>
    </row>
    <row r="213" spans="22:29" ht="48" x14ac:dyDescent="0.2">
      <c r="V213" s="21" t="s">
        <v>2074</v>
      </c>
      <c r="W213" s="21" t="s">
        <v>2075</v>
      </c>
      <c r="X213" s="20">
        <v>2011</v>
      </c>
      <c r="Y213" s="54" t="s">
        <v>2076</v>
      </c>
      <c r="Z213" s="21" t="s">
        <v>2077</v>
      </c>
      <c r="AA213" s="20" t="s">
        <v>2078</v>
      </c>
      <c r="AB213" s="20">
        <v>2019</v>
      </c>
      <c r="AC213" s="20"/>
    </row>
    <row r="214" spans="22:29" ht="32" x14ac:dyDescent="0.2">
      <c r="V214" s="21" t="s">
        <v>2079</v>
      </c>
      <c r="W214" s="21" t="s">
        <v>2080</v>
      </c>
      <c r="X214" s="20">
        <v>2011</v>
      </c>
      <c r="Y214" s="54" t="s">
        <v>2081</v>
      </c>
      <c r="Z214" s="21" t="s">
        <v>2082</v>
      </c>
      <c r="AA214" s="20" t="s">
        <v>2083</v>
      </c>
      <c r="AB214" s="20">
        <v>2014</v>
      </c>
      <c r="AC214" s="20"/>
    </row>
    <row r="215" spans="22:29" ht="48" x14ac:dyDescent="0.2">
      <c r="V215" s="21" t="s">
        <v>2084</v>
      </c>
      <c r="W215" s="21" t="s">
        <v>2085</v>
      </c>
      <c r="X215" s="20">
        <v>2016</v>
      </c>
      <c r="Y215" s="54" t="s">
        <v>2086</v>
      </c>
      <c r="Z215" s="21" t="s">
        <v>2087</v>
      </c>
      <c r="AA215" s="20" t="s">
        <v>2088</v>
      </c>
      <c r="AB215" s="20">
        <v>2017</v>
      </c>
      <c r="AC215" s="20"/>
    </row>
    <row r="216" spans="22:29" ht="32" x14ac:dyDescent="0.2">
      <c r="V216" s="21" t="s">
        <v>2089</v>
      </c>
      <c r="W216" s="21" t="s">
        <v>2090</v>
      </c>
      <c r="X216" s="20">
        <v>2016</v>
      </c>
      <c r="Y216" s="54" t="s">
        <v>2091</v>
      </c>
      <c r="Z216" s="21" t="s">
        <v>2087</v>
      </c>
      <c r="AA216" s="20" t="s">
        <v>2092</v>
      </c>
      <c r="AB216" s="20">
        <v>2018</v>
      </c>
      <c r="AC216" s="20"/>
    </row>
    <row r="217" spans="22:29" ht="32" x14ac:dyDescent="0.2">
      <c r="V217" s="21" t="s">
        <v>2101</v>
      </c>
      <c r="W217" s="21" t="s">
        <v>2102</v>
      </c>
      <c r="X217" s="20">
        <v>2010</v>
      </c>
      <c r="Y217" s="54" t="s">
        <v>2103</v>
      </c>
      <c r="Z217" s="21" t="s">
        <v>2087</v>
      </c>
      <c r="AA217" s="20" t="s">
        <v>2104</v>
      </c>
      <c r="AB217" s="20">
        <v>2019</v>
      </c>
      <c r="AC217" s="20"/>
    </row>
    <row r="218" spans="22:29" x14ac:dyDescent="0.2">
      <c r="V218" s="21" t="s">
        <v>2093</v>
      </c>
      <c r="W218" s="21" t="s">
        <v>2094</v>
      </c>
      <c r="X218" s="20">
        <v>2015</v>
      </c>
      <c r="Y218" s="54" t="s">
        <v>2095</v>
      </c>
      <c r="Z218" s="21" t="s">
        <v>2087</v>
      </c>
      <c r="AA218" s="20" t="s">
        <v>2096</v>
      </c>
      <c r="AB218" s="20">
        <v>2019</v>
      </c>
      <c r="AC218" s="20"/>
    </row>
    <row r="219" spans="22:29" ht="64" x14ac:dyDescent="0.2">
      <c r="V219" s="21" t="s">
        <v>2097</v>
      </c>
      <c r="W219" s="21" t="s">
        <v>2098</v>
      </c>
      <c r="X219" s="20">
        <v>2015</v>
      </c>
      <c r="Y219" s="54" t="s">
        <v>2099</v>
      </c>
      <c r="Z219" s="21" t="s">
        <v>2087</v>
      </c>
      <c r="AA219" s="20" t="s">
        <v>2100</v>
      </c>
      <c r="AB219" s="20">
        <v>2019</v>
      </c>
      <c r="AC219" s="20"/>
    </row>
    <row r="220" spans="22:29" ht="32" x14ac:dyDescent="0.2">
      <c r="V220" s="21" t="s">
        <v>2105</v>
      </c>
      <c r="W220" s="21" t="s">
        <v>2106</v>
      </c>
      <c r="X220" s="20">
        <v>2016</v>
      </c>
      <c r="Y220" s="54" t="s">
        <v>2107</v>
      </c>
      <c r="Z220" s="21" t="s">
        <v>2108</v>
      </c>
      <c r="AA220" s="20" t="s">
        <v>2109</v>
      </c>
      <c r="AB220" s="20">
        <v>2017</v>
      </c>
      <c r="AC220" s="20"/>
    </row>
    <row r="221" spans="22:29" ht="32" x14ac:dyDescent="0.2">
      <c r="V221" s="21" t="s">
        <v>2110</v>
      </c>
      <c r="W221" s="21" t="s">
        <v>2111</v>
      </c>
      <c r="X221" s="20">
        <v>1995</v>
      </c>
      <c r="Y221" s="54" t="s">
        <v>2112</v>
      </c>
      <c r="Z221" s="21" t="s">
        <v>2113</v>
      </c>
      <c r="AA221" s="20" t="s">
        <v>2114</v>
      </c>
      <c r="AB221" s="20">
        <v>2014</v>
      </c>
      <c r="AC221" s="20"/>
    </row>
    <row r="222" spans="22:29" ht="48" x14ac:dyDescent="0.2">
      <c r="V222" s="21" t="s">
        <v>2115</v>
      </c>
      <c r="W222" s="21" t="s">
        <v>2116</v>
      </c>
      <c r="X222" s="20">
        <v>2008</v>
      </c>
      <c r="Y222" s="54" t="s">
        <v>2117</v>
      </c>
      <c r="Z222" s="21" t="s">
        <v>2113</v>
      </c>
      <c r="AA222" s="20" t="s">
        <v>2118</v>
      </c>
      <c r="AB222" s="20">
        <v>2019</v>
      </c>
      <c r="AC222" s="20"/>
    </row>
    <row r="223" spans="22:29" ht="48" x14ac:dyDescent="0.2">
      <c r="V223" s="21" t="s">
        <v>2119</v>
      </c>
      <c r="W223" s="21" t="s">
        <v>2120</v>
      </c>
      <c r="X223" s="20">
        <v>2011</v>
      </c>
      <c r="Y223" s="54" t="s">
        <v>2121</v>
      </c>
      <c r="Z223" s="21" t="s">
        <v>2122</v>
      </c>
      <c r="AA223" s="20" t="s">
        <v>2123</v>
      </c>
      <c r="AB223" s="20">
        <v>2017</v>
      </c>
      <c r="AC223" s="20"/>
    </row>
    <row r="224" spans="22:29" ht="32" x14ac:dyDescent="0.2">
      <c r="V224" s="21" t="s">
        <v>2124</v>
      </c>
      <c r="W224" s="21" t="s">
        <v>2125</v>
      </c>
      <c r="X224" s="20">
        <v>2010</v>
      </c>
      <c r="Y224" s="54" t="s">
        <v>2126</v>
      </c>
      <c r="Z224" s="21" t="s">
        <v>2127</v>
      </c>
      <c r="AA224" s="20" t="s">
        <v>2128</v>
      </c>
      <c r="AB224" s="20">
        <v>2019</v>
      </c>
      <c r="AC224" s="20"/>
    </row>
    <row r="225" spans="22:29" ht="48" x14ac:dyDescent="0.2">
      <c r="V225" s="21" t="s">
        <v>2139</v>
      </c>
      <c r="W225" s="21" t="s">
        <v>2140</v>
      </c>
      <c r="X225" s="20">
        <v>2008</v>
      </c>
      <c r="Y225" s="54" t="s">
        <v>2141</v>
      </c>
      <c r="Z225" s="21" t="s">
        <v>2142</v>
      </c>
      <c r="AA225" s="20" t="s">
        <v>2143</v>
      </c>
      <c r="AB225" s="20">
        <v>2016</v>
      </c>
      <c r="AC225" s="20"/>
    </row>
    <row r="226" spans="22:29" ht="32" x14ac:dyDescent="0.2">
      <c r="V226" s="21" t="s">
        <v>2144</v>
      </c>
      <c r="W226" s="21" t="s">
        <v>2145</v>
      </c>
      <c r="X226" s="20">
        <v>1984</v>
      </c>
      <c r="Y226" s="54" t="s">
        <v>2146</v>
      </c>
      <c r="Z226" s="21" t="s">
        <v>2142</v>
      </c>
      <c r="AA226" s="20" t="s">
        <v>2147</v>
      </c>
      <c r="AB226" s="20">
        <v>2019</v>
      </c>
      <c r="AC226" s="20"/>
    </row>
    <row r="227" spans="22:29" ht="32" x14ac:dyDescent="0.2">
      <c r="V227" s="21" t="s">
        <v>2148</v>
      </c>
      <c r="W227" s="21" t="s">
        <v>2149</v>
      </c>
      <c r="X227" s="20">
        <v>2010</v>
      </c>
      <c r="Y227" s="54" t="s">
        <v>2150</v>
      </c>
      <c r="Z227" s="21" t="s">
        <v>2151</v>
      </c>
      <c r="AA227" s="20" t="s">
        <v>2152</v>
      </c>
      <c r="AB227" s="20">
        <v>2014</v>
      </c>
      <c r="AC227" s="20"/>
    </row>
    <row r="228" spans="22:29" ht="48" x14ac:dyDescent="0.2">
      <c r="V228" s="21" t="s">
        <v>2153</v>
      </c>
      <c r="W228" s="21" t="s">
        <v>2154</v>
      </c>
      <c r="X228" s="20">
        <v>2005</v>
      </c>
      <c r="Y228" s="54" t="s">
        <v>2155</v>
      </c>
      <c r="Z228" s="21" t="s">
        <v>2156</v>
      </c>
      <c r="AA228" s="20" t="s">
        <v>2157</v>
      </c>
      <c r="AB228" s="20">
        <v>2014</v>
      </c>
      <c r="AC228" s="20"/>
    </row>
    <row r="229" spans="22:29" ht="32" x14ac:dyDescent="0.2">
      <c r="V229" s="21" t="s">
        <v>2158</v>
      </c>
      <c r="W229" s="21" t="s">
        <v>2159</v>
      </c>
      <c r="X229" s="20">
        <v>2015</v>
      </c>
      <c r="Y229" s="54" t="s">
        <v>2160</v>
      </c>
      <c r="Z229" s="21" t="s">
        <v>2156</v>
      </c>
      <c r="AA229" s="20" t="s">
        <v>2161</v>
      </c>
      <c r="AB229" s="20">
        <v>2019</v>
      </c>
      <c r="AC229" s="20"/>
    </row>
    <row r="230" spans="22:29" ht="48" x14ac:dyDescent="0.2">
      <c r="V230" s="21" t="s">
        <v>2162</v>
      </c>
      <c r="W230" s="21" t="s">
        <v>2163</v>
      </c>
      <c r="X230" s="20">
        <v>2009</v>
      </c>
      <c r="Y230" s="54" t="s">
        <v>2164</v>
      </c>
      <c r="Z230" s="21" t="s">
        <v>2165</v>
      </c>
      <c r="AA230" s="20" t="s">
        <v>2166</v>
      </c>
      <c r="AB230" s="20">
        <v>2017</v>
      </c>
      <c r="AC230" s="20"/>
    </row>
    <row r="231" spans="22:29" ht="64" x14ac:dyDescent="0.2">
      <c r="V231" s="21" t="s">
        <v>2167</v>
      </c>
      <c r="W231" s="21" t="s">
        <v>2168</v>
      </c>
      <c r="X231" s="20">
        <v>1999</v>
      </c>
      <c r="Y231" s="54" t="s">
        <v>2169</v>
      </c>
      <c r="Z231" s="21" t="s">
        <v>2170</v>
      </c>
      <c r="AA231" s="20" t="s">
        <v>2171</v>
      </c>
      <c r="AB231" s="20">
        <v>2016</v>
      </c>
      <c r="AC231" s="20" t="s">
        <v>2172</v>
      </c>
    </row>
    <row r="232" spans="22:29" ht="32" x14ac:dyDescent="0.2">
      <c r="V232" s="21" t="s">
        <v>2173</v>
      </c>
      <c r="W232" s="21" t="s">
        <v>2174</v>
      </c>
      <c r="X232" s="20">
        <v>1995</v>
      </c>
      <c r="Y232" s="54" t="s">
        <v>2175</v>
      </c>
      <c r="Z232" s="21" t="s">
        <v>2176</v>
      </c>
      <c r="AA232" s="20" t="s">
        <v>2177</v>
      </c>
      <c r="AB232" s="20">
        <v>2014</v>
      </c>
      <c r="AC232" s="20"/>
    </row>
    <row r="233" spans="22:29" ht="32" x14ac:dyDescent="0.2">
      <c r="V233" s="21" t="s">
        <v>2178</v>
      </c>
      <c r="W233" s="21" t="s">
        <v>2179</v>
      </c>
      <c r="X233" s="20">
        <v>2004</v>
      </c>
      <c r="Y233" s="54" t="s">
        <v>2180</v>
      </c>
      <c r="Z233" s="21" t="s">
        <v>2181</v>
      </c>
      <c r="AA233" s="20" t="s">
        <v>2182</v>
      </c>
      <c r="AB233" s="20">
        <v>2014</v>
      </c>
      <c r="AC233" s="20"/>
    </row>
    <row r="234" spans="22:29" ht="112" x14ac:dyDescent="0.2">
      <c r="V234" s="21" t="s">
        <v>2183</v>
      </c>
      <c r="W234" s="21" t="s">
        <v>2184</v>
      </c>
      <c r="X234" s="20">
        <v>2012</v>
      </c>
      <c r="Y234" s="54" t="s">
        <v>2185</v>
      </c>
      <c r="Z234" s="21" t="s">
        <v>2186</v>
      </c>
      <c r="AA234" s="20" t="s">
        <v>2187</v>
      </c>
      <c r="AB234" s="20">
        <v>2014</v>
      </c>
      <c r="AC234" s="20"/>
    </row>
    <row r="235" spans="22:29" ht="32" x14ac:dyDescent="0.2">
      <c r="V235" s="21" t="s">
        <v>2188</v>
      </c>
      <c r="W235" s="21" t="s">
        <v>2189</v>
      </c>
      <c r="X235" s="20">
        <v>2013</v>
      </c>
      <c r="Y235" s="54" t="s">
        <v>2190</v>
      </c>
      <c r="Z235" s="21" t="s">
        <v>2186</v>
      </c>
      <c r="AA235" s="20" t="s">
        <v>2191</v>
      </c>
      <c r="AB235" s="20">
        <v>2016</v>
      </c>
      <c r="AC235" s="20"/>
    </row>
    <row r="236" spans="22:29" ht="48" x14ac:dyDescent="0.2">
      <c r="V236" s="21" t="s">
        <v>2192</v>
      </c>
      <c r="W236" s="21" t="s">
        <v>2193</v>
      </c>
      <c r="X236" s="20">
        <v>2013</v>
      </c>
      <c r="Y236" s="54" t="s">
        <v>2194</v>
      </c>
      <c r="Z236" s="21" t="s">
        <v>2186</v>
      </c>
      <c r="AA236" s="20" t="s">
        <v>2195</v>
      </c>
      <c r="AB236" s="20">
        <v>2017</v>
      </c>
      <c r="AC236" s="20" t="s">
        <v>2196</v>
      </c>
    </row>
    <row r="237" spans="22:29" ht="32" x14ac:dyDescent="0.2">
      <c r="V237" s="21" t="s">
        <v>2197</v>
      </c>
      <c r="W237" s="21" t="s">
        <v>2198</v>
      </c>
      <c r="X237" s="20">
        <v>2007</v>
      </c>
      <c r="Y237" s="54" t="s">
        <v>2199</v>
      </c>
      <c r="Z237" s="21" t="s">
        <v>2200</v>
      </c>
      <c r="AA237" s="20" t="s">
        <v>2201</v>
      </c>
      <c r="AB237" s="20">
        <v>2016</v>
      </c>
      <c r="AC237" s="20"/>
    </row>
    <row r="238" spans="22:29" ht="64" x14ac:dyDescent="0.2">
      <c r="V238" s="21" t="s">
        <v>2207</v>
      </c>
      <c r="W238" s="21" t="s">
        <v>2208</v>
      </c>
      <c r="X238" s="20">
        <v>2015</v>
      </c>
      <c r="Y238" s="54" t="s">
        <v>2209</v>
      </c>
      <c r="Z238" s="21" t="s">
        <v>2205</v>
      </c>
      <c r="AA238" s="20" t="s">
        <v>2210</v>
      </c>
      <c r="AB238" s="20">
        <v>2018</v>
      </c>
      <c r="AC238" s="20"/>
    </row>
    <row r="239" spans="22:29" ht="48" x14ac:dyDescent="0.2">
      <c r="V239" s="21" t="s">
        <v>2202</v>
      </c>
      <c r="W239" s="21" t="s">
        <v>2203</v>
      </c>
      <c r="X239" s="20">
        <v>2016</v>
      </c>
      <c r="Y239" s="54" t="s">
        <v>2204</v>
      </c>
      <c r="Z239" s="21" t="s">
        <v>2205</v>
      </c>
      <c r="AA239" s="20" t="s">
        <v>2206</v>
      </c>
      <c r="AB239" s="20">
        <v>2018</v>
      </c>
      <c r="AC239" s="20"/>
    </row>
    <row r="240" spans="22:29" ht="48" x14ac:dyDescent="0.2">
      <c r="V240" s="21" t="s">
        <v>2211</v>
      </c>
      <c r="W240" s="21" t="s">
        <v>2212</v>
      </c>
      <c r="X240" s="20">
        <v>2012</v>
      </c>
      <c r="Y240" s="54" t="s">
        <v>2213</v>
      </c>
      <c r="Z240" s="21" t="s">
        <v>2214</v>
      </c>
      <c r="AA240" s="20" t="s">
        <v>2215</v>
      </c>
      <c r="AB240" s="20">
        <v>2019</v>
      </c>
      <c r="AC240" s="20"/>
    </row>
    <row r="241" spans="22:29" ht="32" x14ac:dyDescent="0.2">
      <c r="V241" s="21" t="s">
        <v>2216</v>
      </c>
      <c r="W241" s="21" t="s">
        <v>2217</v>
      </c>
      <c r="X241" s="20">
        <v>2006</v>
      </c>
      <c r="Y241" s="54" t="s">
        <v>2218</v>
      </c>
      <c r="Z241" s="21" t="s">
        <v>2219</v>
      </c>
      <c r="AA241" s="20" t="s">
        <v>2220</v>
      </c>
      <c r="AB241" s="20">
        <v>2016</v>
      </c>
      <c r="AC241" s="20"/>
    </row>
    <row r="242" spans="22:29" ht="48" x14ac:dyDescent="0.2">
      <c r="V242" s="21" t="s">
        <v>2221</v>
      </c>
      <c r="W242" s="21" t="s">
        <v>2222</v>
      </c>
      <c r="X242" s="20">
        <v>2009</v>
      </c>
      <c r="Y242" s="54" t="s">
        <v>2223</v>
      </c>
      <c r="Z242" s="21" t="s">
        <v>2219</v>
      </c>
      <c r="AA242" s="20" t="s">
        <v>2224</v>
      </c>
      <c r="AB242" s="20">
        <v>2017</v>
      </c>
      <c r="AC242" s="20"/>
    </row>
    <row r="243" spans="22:29" ht="32" x14ac:dyDescent="0.2">
      <c r="V243" s="21" t="s">
        <v>2225</v>
      </c>
      <c r="W243" s="21" t="s">
        <v>2226</v>
      </c>
      <c r="X243" s="20">
        <v>1976</v>
      </c>
      <c r="Y243" s="54" t="s">
        <v>2227</v>
      </c>
      <c r="Z243" s="21" t="s">
        <v>2228</v>
      </c>
      <c r="AA243" s="20" t="s">
        <v>2229</v>
      </c>
      <c r="AB243" s="20">
        <v>2014</v>
      </c>
      <c r="AC243" s="20"/>
    </row>
    <row r="244" spans="22:29" ht="64" x14ac:dyDescent="0.2">
      <c r="V244" s="21" t="s">
        <v>2235</v>
      </c>
      <c r="W244" s="21" t="s">
        <v>2236</v>
      </c>
      <c r="X244" s="20">
        <v>2009</v>
      </c>
      <c r="Y244" s="54" t="s">
        <v>2237</v>
      </c>
      <c r="Z244" s="21" t="s">
        <v>2233</v>
      </c>
      <c r="AA244" s="20" t="s">
        <v>2238</v>
      </c>
      <c r="AB244" s="20">
        <v>2015</v>
      </c>
      <c r="AC244" s="20"/>
    </row>
    <row r="245" spans="22:29" ht="48" x14ac:dyDescent="0.2">
      <c r="V245" s="21" t="s">
        <v>2230</v>
      </c>
      <c r="W245" s="21" t="s">
        <v>2231</v>
      </c>
      <c r="X245" s="20">
        <v>2013</v>
      </c>
      <c r="Y245" s="54" t="s">
        <v>2232</v>
      </c>
      <c r="Z245" s="21" t="s">
        <v>2233</v>
      </c>
      <c r="AA245" s="20" t="s">
        <v>2234</v>
      </c>
      <c r="AB245" s="20">
        <v>2017</v>
      </c>
      <c r="AC245" s="20"/>
    </row>
    <row r="246" spans="22:29" ht="32" x14ac:dyDescent="0.2">
      <c r="V246" s="21" t="s">
        <v>2244</v>
      </c>
      <c r="W246" s="21" t="s">
        <v>2245</v>
      </c>
      <c r="X246" s="20">
        <v>1998</v>
      </c>
      <c r="Y246" s="54" t="s">
        <v>2246</v>
      </c>
      <c r="Z246" s="21" t="s">
        <v>2242</v>
      </c>
      <c r="AA246" s="20" t="s">
        <v>2247</v>
      </c>
      <c r="AB246" s="20">
        <v>2018</v>
      </c>
      <c r="AC246" s="20"/>
    </row>
    <row r="247" spans="22:29" ht="64" x14ac:dyDescent="0.2">
      <c r="V247" s="21" t="s">
        <v>2239</v>
      </c>
      <c r="W247" s="21" t="s">
        <v>2240</v>
      </c>
      <c r="X247" s="20">
        <v>2010</v>
      </c>
      <c r="Y247" s="54" t="s">
        <v>2241</v>
      </c>
      <c r="Z247" s="21" t="s">
        <v>2242</v>
      </c>
      <c r="AA247" s="20" t="s">
        <v>2243</v>
      </c>
      <c r="AB247" s="20">
        <v>2018</v>
      </c>
      <c r="AC247" s="20"/>
    </row>
    <row r="248" spans="22:29" ht="32" x14ac:dyDescent="0.2">
      <c r="V248" s="21" t="s">
        <v>2248</v>
      </c>
      <c r="W248" s="21" t="s">
        <v>2249</v>
      </c>
      <c r="X248" s="20">
        <v>2002</v>
      </c>
      <c r="Y248" s="54" t="s">
        <v>2250</v>
      </c>
      <c r="Z248" s="21" t="s">
        <v>2251</v>
      </c>
      <c r="AA248" s="20" t="s">
        <v>2252</v>
      </c>
      <c r="AB248" s="20">
        <v>2015</v>
      </c>
      <c r="AC248" s="20"/>
    </row>
    <row r="249" spans="22:29" ht="48" x14ac:dyDescent="0.2">
      <c r="V249" s="21" t="s">
        <v>2258</v>
      </c>
      <c r="W249" s="21" t="s">
        <v>2259</v>
      </c>
      <c r="X249" s="20">
        <v>2006</v>
      </c>
      <c r="Y249" s="54" t="s">
        <v>2260</v>
      </c>
      <c r="Z249" s="21" t="s">
        <v>2261</v>
      </c>
      <c r="AA249" s="20" t="s">
        <v>2262</v>
      </c>
      <c r="AB249" s="20">
        <v>2017</v>
      </c>
      <c r="AC249" s="20"/>
    </row>
    <row r="250" spans="22:29" ht="32" x14ac:dyDescent="0.2">
      <c r="V250" s="21" t="s">
        <v>2253</v>
      </c>
      <c r="W250" s="21" t="s">
        <v>2254</v>
      </c>
      <c r="X250" s="20">
        <v>2011</v>
      </c>
      <c r="Y250" s="54" t="s">
        <v>2255</v>
      </c>
      <c r="Z250" s="21" t="s">
        <v>2256</v>
      </c>
      <c r="AA250" s="20" t="s">
        <v>2257</v>
      </c>
      <c r="AB250" s="20">
        <v>2019</v>
      </c>
      <c r="AC250" s="20"/>
    </row>
    <row r="251" spans="22:29" ht="48" x14ac:dyDescent="0.2">
      <c r="V251" s="21" t="s">
        <v>2280</v>
      </c>
      <c r="W251" s="21" t="s">
        <v>2281</v>
      </c>
      <c r="X251" s="20">
        <v>1990</v>
      </c>
      <c r="Y251" s="54" t="s">
        <v>2282</v>
      </c>
      <c r="Z251" s="21" t="s">
        <v>2266</v>
      </c>
      <c r="AA251" s="20" t="s">
        <v>2283</v>
      </c>
      <c r="AB251" s="20">
        <v>2015</v>
      </c>
      <c r="AC251" s="20"/>
    </row>
    <row r="252" spans="22:29" ht="48" x14ac:dyDescent="0.2">
      <c r="V252" s="21" t="s">
        <v>2272</v>
      </c>
      <c r="W252" s="21" t="s">
        <v>2273</v>
      </c>
      <c r="X252" s="20">
        <v>2013</v>
      </c>
      <c r="Y252" s="54" t="s">
        <v>2274</v>
      </c>
      <c r="Z252" s="21" t="s">
        <v>2266</v>
      </c>
      <c r="AA252" s="20" t="s">
        <v>2275</v>
      </c>
      <c r="AB252" s="20">
        <v>2015</v>
      </c>
      <c r="AC252" s="20"/>
    </row>
    <row r="253" spans="22:29" ht="32" x14ac:dyDescent="0.2">
      <c r="V253" s="21" t="s">
        <v>2268</v>
      </c>
      <c r="W253" s="21" t="s">
        <v>2269</v>
      </c>
      <c r="X253" s="20">
        <v>1989</v>
      </c>
      <c r="Y253" s="54" t="s">
        <v>2270</v>
      </c>
      <c r="Z253" s="21" t="s">
        <v>2266</v>
      </c>
      <c r="AA253" s="20" t="s">
        <v>2271</v>
      </c>
      <c r="AB253" s="20">
        <v>2017</v>
      </c>
      <c r="AC253" s="20"/>
    </row>
    <row r="254" spans="22:29" ht="32" x14ac:dyDescent="0.2">
      <c r="V254" s="21" t="s">
        <v>2263</v>
      </c>
      <c r="W254" s="21" t="s">
        <v>2264</v>
      </c>
      <c r="X254" s="20">
        <v>1997</v>
      </c>
      <c r="Y254" s="54" t="s">
        <v>2265</v>
      </c>
      <c r="Z254" s="21" t="s">
        <v>2266</v>
      </c>
      <c r="AA254" s="20" t="s">
        <v>2267</v>
      </c>
      <c r="AB254" s="20">
        <v>2017</v>
      </c>
      <c r="AC254" s="20"/>
    </row>
    <row r="255" spans="22:29" ht="32" x14ac:dyDescent="0.2">
      <c r="V255" s="21" t="s">
        <v>2276</v>
      </c>
      <c r="W255" s="21" t="s">
        <v>2277</v>
      </c>
      <c r="X255" s="20">
        <v>1996</v>
      </c>
      <c r="Y255" s="54" t="s">
        <v>2278</v>
      </c>
      <c r="Z255" s="21" t="s">
        <v>2266</v>
      </c>
      <c r="AA255" s="20" t="s">
        <v>2279</v>
      </c>
      <c r="AB255" s="20">
        <v>2018</v>
      </c>
      <c r="AC255" s="20"/>
    </row>
    <row r="256" spans="22:29" ht="32" x14ac:dyDescent="0.2">
      <c r="V256" s="21" t="s">
        <v>2284</v>
      </c>
      <c r="W256" s="21" t="s">
        <v>2285</v>
      </c>
      <c r="X256" s="20">
        <v>1979</v>
      </c>
      <c r="Y256" s="54" t="s">
        <v>2286</v>
      </c>
      <c r="Z256" s="21" t="s">
        <v>2287</v>
      </c>
      <c r="AA256" s="20" t="s">
        <v>2288</v>
      </c>
      <c r="AB256" s="20">
        <v>2013</v>
      </c>
      <c r="AC256" s="20"/>
    </row>
    <row r="257" spans="22:29" ht="48" x14ac:dyDescent="0.2">
      <c r="V257" s="21" t="s">
        <v>2294</v>
      </c>
      <c r="W257" s="21" t="s">
        <v>2295</v>
      </c>
      <c r="X257" s="20">
        <v>2009</v>
      </c>
      <c r="Y257" s="54" t="s">
        <v>2296</v>
      </c>
      <c r="Z257" s="21" t="s">
        <v>2292</v>
      </c>
      <c r="AA257" s="20" t="s">
        <v>2297</v>
      </c>
      <c r="AB257" s="20">
        <v>2017</v>
      </c>
      <c r="AC257" s="20"/>
    </row>
    <row r="258" spans="22:29" ht="32" x14ac:dyDescent="0.2">
      <c r="V258" s="21" t="s">
        <v>2289</v>
      </c>
      <c r="W258" s="21" t="s">
        <v>2290</v>
      </c>
      <c r="X258" s="20">
        <v>2013</v>
      </c>
      <c r="Y258" s="54" t="s">
        <v>2291</v>
      </c>
      <c r="Z258" s="21" t="s">
        <v>2292</v>
      </c>
      <c r="AA258" s="20" t="s">
        <v>2293</v>
      </c>
      <c r="AB258" s="20">
        <v>2017</v>
      </c>
      <c r="AC258" s="20"/>
    </row>
    <row r="259" spans="22:29" ht="48" x14ac:dyDescent="0.2">
      <c r="V259" s="21" t="s">
        <v>2298</v>
      </c>
      <c r="W259" s="21" t="s">
        <v>2299</v>
      </c>
      <c r="X259" s="20">
        <v>2011</v>
      </c>
      <c r="Y259" s="54" t="s">
        <v>2300</v>
      </c>
      <c r="Z259" s="21" t="s">
        <v>76</v>
      </c>
      <c r="AA259" s="20" t="s">
        <v>2301</v>
      </c>
      <c r="AB259" s="20">
        <v>2015</v>
      </c>
      <c r="AC259" s="20"/>
    </row>
    <row r="260" spans="22:29" ht="64" x14ac:dyDescent="0.2">
      <c r="V260" s="21" t="s">
        <v>2302</v>
      </c>
      <c r="W260" s="21" t="s">
        <v>2303</v>
      </c>
      <c r="X260" s="20">
        <v>2011</v>
      </c>
      <c r="Y260" s="54" t="s">
        <v>2304</v>
      </c>
      <c r="Z260" s="21" t="s">
        <v>76</v>
      </c>
      <c r="AA260" s="20" t="s">
        <v>2305</v>
      </c>
      <c r="AB260" s="20">
        <v>2016</v>
      </c>
      <c r="AC260" s="20"/>
    </row>
    <row r="261" spans="22:29" ht="48" x14ac:dyDescent="0.2">
      <c r="V261" s="21" t="s">
        <v>2306</v>
      </c>
      <c r="W261" s="21" t="s">
        <v>2307</v>
      </c>
      <c r="X261" s="20">
        <v>2013</v>
      </c>
      <c r="Y261" s="54" t="s">
        <v>2308</v>
      </c>
      <c r="Z261" s="21" t="s">
        <v>76</v>
      </c>
      <c r="AA261" s="20" t="s">
        <v>2309</v>
      </c>
      <c r="AB261" s="20">
        <v>2016</v>
      </c>
      <c r="AC261" s="20"/>
    </row>
    <row r="262" spans="22:29" ht="48" x14ac:dyDescent="0.2">
      <c r="V262" s="21" t="s">
        <v>2318</v>
      </c>
      <c r="W262" s="21" t="s">
        <v>2319</v>
      </c>
      <c r="X262" s="20">
        <v>2013</v>
      </c>
      <c r="Y262" s="54" t="s">
        <v>2320</v>
      </c>
      <c r="Z262" s="21" t="s">
        <v>76</v>
      </c>
      <c r="AA262" s="20" t="s">
        <v>2321</v>
      </c>
      <c r="AB262" s="20">
        <v>2017</v>
      </c>
      <c r="AC262" s="20"/>
    </row>
    <row r="263" spans="22:29" ht="48" x14ac:dyDescent="0.2">
      <c r="V263" s="21" t="s">
        <v>2322</v>
      </c>
      <c r="W263" s="21" t="s">
        <v>2323</v>
      </c>
      <c r="X263" s="20">
        <v>2015</v>
      </c>
      <c r="Y263" s="54" t="s">
        <v>2324</v>
      </c>
      <c r="Z263" s="21" t="s">
        <v>76</v>
      </c>
      <c r="AA263" s="20" t="s">
        <v>2325</v>
      </c>
      <c r="AB263" s="20">
        <v>2017</v>
      </c>
      <c r="AC263" s="20"/>
    </row>
    <row r="264" spans="22:29" ht="48" x14ac:dyDescent="0.2">
      <c r="V264" s="21" t="s">
        <v>2310</v>
      </c>
      <c r="W264" s="21" t="s">
        <v>2311</v>
      </c>
      <c r="X264" s="20">
        <v>2012</v>
      </c>
      <c r="Y264" s="54" t="s">
        <v>2312</v>
      </c>
      <c r="Z264" s="21" t="s">
        <v>76</v>
      </c>
      <c r="AA264" s="20" t="s">
        <v>2313</v>
      </c>
      <c r="AB264" s="20">
        <v>2018</v>
      </c>
      <c r="AC264" s="20"/>
    </row>
    <row r="265" spans="22:29" ht="48" x14ac:dyDescent="0.2">
      <c r="V265" s="21" t="s">
        <v>2314</v>
      </c>
      <c r="W265" s="21" t="s">
        <v>2315</v>
      </c>
      <c r="X265" s="20">
        <v>2014</v>
      </c>
      <c r="Y265" s="54" t="s">
        <v>2316</v>
      </c>
      <c r="Z265" s="21" t="s">
        <v>76</v>
      </c>
      <c r="AA265" s="20" t="s">
        <v>2317</v>
      </c>
      <c r="AB265" s="20">
        <v>2018</v>
      </c>
      <c r="AC265" s="20"/>
    </row>
    <row r="266" spans="22:29" ht="32" x14ac:dyDescent="0.2">
      <c r="V266" s="21" t="s">
        <v>2326</v>
      </c>
      <c r="W266" s="21" t="s">
        <v>2327</v>
      </c>
      <c r="X266" s="20">
        <v>2015</v>
      </c>
      <c r="Y266" s="54" t="s">
        <v>2328</v>
      </c>
      <c r="Z266" s="21" t="s">
        <v>76</v>
      </c>
      <c r="AA266" s="20" t="s">
        <v>2329</v>
      </c>
      <c r="AB266" s="20">
        <v>2019</v>
      </c>
      <c r="AC266" s="20"/>
    </row>
    <row r="267" spans="22:29" ht="32" x14ac:dyDescent="0.2">
      <c r="V267" s="21" t="s">
        <v>2340</v>
      </c>
      <c r="W267" s="21" t="s">
        <v>2341</v>
      </c>
      <c r="X267" s="20">
        <v>1974</v>
      </c>
      <c r="Y267" s="54" t="s">
        <v>2342</v>
      </c>
      <c r="Z267" s="21" t="s">
        <v>2333</v>
      </c>
      <c r="AA267" s="20" t="s">
        <v>2338</v>
      </c>
      <c r="AB267" s="20">
        <v>2015</v>
      </c>
      <c r="AC267" s="20"/>
    </row>
    <row r="268" spans="22:29" ht="32" x14ac:dyDescent="0.2">
      <c r="V268" s="21" t="s">
        <v>2335</v>
      </c>
      <c r="W268" s="21" t="s">
        <v>2336</v>
      </c>
      <c r="X268" s="20">
        <v>1974</v>
      </c>
      <c r="Y268" s="54" t="s">
        <v>2337</v>
      </c>
      <c r="Z268" s="21" t="s">
        <v>2333</v>
      </c>
      <c r="AA268" s="20" t="s">
        <v>2338</v>
      </c>
      <c r="AB268" s="20">
        <v>2017</v>
      </c>
      <c r="AC268" s="20" t="s">
        <v>2339</v>
      </c>
    </row>
    <row r="269" spans="22:29" x14ac:dyDescent="0.2">
      <c r="V269" s="21" t="s">
        <v>2330</v>
      </c>
      <c r="W269" s="21" t="s">
        <v>2331</v>
      </c>
      <c r="X269" s="20">
        <v>1976</v>
      </c>
      <c r="Y269" s="54" t="s">
        <v>2332</v>
      </c>
      <c r="Z269" s="21" t="s">
        <v>2333</v>
      </c>
      <c r="AA269" s="20" t="s">
        <v>2334</v>
      </c>
      <c r="AB269" s="20">
        <v>2017</v>
      </c>
      <c r="AC269" s="20"/>
    </row>
    <row r="270" spans="22:29" ht="48" x14ac:dyDescent="0.2">
      <c r="V270" s="21" t="s">
        <v>2347</v>
      </c>
      <c r="W270" s="21" t="s">
        <v>2348</v>
      </c>
      <c r="X270" s="20">
        <v>2014</v>
      </c>
      <c r="Y270" s="54" t="s">
        <v>2349</v>
      </c>
      <c r="Z270" s="21" t="s">
        <v>2333</v>
      </c>
      <c r="AA270" s="20" t="s">
        <v>2350</v>
      </c>
      <c r="AB270" s="20">
        <v>2017</v>
      </c>
      <c r="AC270" s="20"/>
    </row>
    <row r="271" spans="22:29" ht="32" x14ac:dyDescent="0.2">
      <c r="V271" s="21" t="s">
        <v>2343</v>
      </c>
      <c r="W271" s="21" t="s">
        <v>2344</v>
      </c>
      <c r="X271" s="20">
        <v>2016</v>
      </c>
      <c r="Y271" s="54" t="s">
        <v>2345</v>
      </c>
      <c r="Z271" s="21" t="s">
        <v>2333</v>
      </c>
      <c r="AA271" s="20" t="s">
        <v>2346</v>
      </c>
      <c r="AB271" s="20">
        <v>2018</v>
      </c>
      <c r="AC271" s="20"/>
    </row>
    <row r="272" spans="22:29" x14ac:dyDescent="0.2">
      <c r="V272" s="21" t="s">
        <v>2351</v>
      </c>
      <c r="W272" s="21" t="s">
        <v>2352</v>
      </c>
      <c r="X272" s="20">
        <v>1957</v>
      </c>
      <c r="Y272" s="54" t="s">
        <v>2353</v>
      </c>
      <c r="Z272" s="21" t="s">
        <v>2333</v>
      </c>
      <c r="AA272" s="20" t="s">
        <v>2354</v>
      </c>
      <c r="AB272" s="20">
        <v>2019</v>
      </c>
      <c r="AC272" s="20"/>
    </row>
    <row r="273" spans="22:29" ht="32" x14ac:dyDescent="0.2">
      <c r="V273" s="21" t="s">
        <v>2355</v>
      </c>
      <c r="W273" s="21" t="s">
        <v>2356</v>
      </c>
      <c r="X273" s="20">
        <v>2019</v>
      </c>
      <c r="Y273" s="54" t="s">
        <v>2357</v>
      </c>
      <c r="Z273" s="21" t="s">
        <v>2358</v>
      </c>
      <c r="AA273" s="20" t="s">
        <v>2359</v>
      </c>
      <c r="AB273" s="20">
        <v>2019</v>
      </c>
      <c r="AC273" s="20"/>
    </row>
    <row r="274" spans="22:29" ht="48" x14ac:dyDescent="0.2">
      <c r="V274" s="21" t="s">
        <v>2360</v>
      </c>
      <c r="W274" s="21" t="s">
        <v>2361</v>
      </c>
      <c r="X274" s="20">
        <v>2015</v>
      </c>
      <c r="Y274" s="54" t="s">
        <v>2362</v>
      </c>
      <c r="Z274" s="21" t="s">
        <v>2363</v>
      </c>
      <c r="AA274" s="20" t="s">
        <v>2364</v>
      </c>
      <c r="AB274" s="20">
        <v>2019</v>
      </c>
      <c r="AC274" s="20"/>
    </row>
    <row r="275" spans="22:29" ht="32" x14ac:dyDescent="0.2">
      <c r="V275" s="21" t="s">
        <v>2370</v>
      </c>
      <c r="W275" s="21" t="s">
        <v>2371</v>
      </c>
      <c r="X275" s="20">
        <v>2009</v>
      </c>
      <c r="Y275" s="54" t="s">
        <v>2372</v>
      </c>
      <c r="Z275" s="21" t="s">
        <v>2368</v>
      </c>
      <c r="AA275" s="20" t="s">
        <v>2373</v>
      </c>
      <c r="AB275" s="20">
        <v>2014</v>
      </c>
      <c r="AC275" s="20"/>
    </row>
    <row r="276" spans="22:29" ht="48" x14ac:dyDescent="0.2">
      <c r="V276" s="21" t="s">
        <v>2365</v>
      </c>
      <c r="W276" s="21" t="s">
        <v>2366</v>
      </c>
      <c r="X276" s="20">
        <v>2009</v>
      </c>
      <c r="Y276" s="54" t="s">
        <v>2367</v>
      </c>
      <c r="Z276" s="21" t="s">
        <v>2368</v>
      </c>
      <c r="AA276" s="20" t="s">
        <v>2369</v>
      </c>
      <c r="AB276" s="20">
        <v>2018</v>
      </c>
      <c r="AC276" s="20"/>
    </row>
    <row r="277" spans="22:29" ht="48" x14ac:dyDescent="0.2">
      <c r="V277" s="21" t="s">
        <v>2374</v>
      </c>
      <c r="W277" s="21" t="s">
        <v>2375</v>
      </c>
      <c r="X277" s="20">
        <v>2011</v>
      </c>
      <c r="Y277" s="54" t="s">
        <v>2376</v>
      </c>
      <c r="Z277" s="21" t="s">
        <v>2377</v>
      </c>
      <c r="AA277" s="20" t="s">
        <v>2378</v>
      </c>
      <c r="AB277" s="20">
        <v>2019</v>
      </c>
      <c r="AC277" s="20"/>
    </row>
    <row r="278" spans="22:29" ht="48" x14ac:dyDescent="0.2">
      <c r="V278" s="21" t="s">
        <v>2379</v>
      </c>
      <c r="W278" s="21" t="s">
        <v>2380</v>
      </c>
      <c r="X278" s="20">
        <v>1998</v>
      </c>
      <c r="Y278" s="54" t="s">
        <v>2381</v>
      </c>
      <c r="Z278" s="21" t="s">
        <v>2382</v>
      </c>
      <c r="AA278" s="20" t="s">
        <v>2383</v>
      </c>
      <c r="AB278" s="20">
        <v>2015</v>
      </c>
      <c r="AC278" s="20" t="s">
        <v>2384</v>
      </c>
    </row>
    <row r="279" spans="22:29" ht="32" x14ac:dyDescent="0.2">
      <c r="V279" s="21" t="s">
        <v>2385</v>
      </c>
      <c r="W279" s="21" t="s">
        <v>2386</v>
      </c>
      <c r="X279" s="20">
        <v>1987</v>
      </c>
      <c r="Y279" s="54" t="s">
        <v>2387</v>
      </c>
      <c r="Z279" s="21" t="s">
        <v>2388</v>
      </c>
      <c r="AA279" s="20" t="s">
        <v>2389</v>
      </c>
      <c r="AB279" s="20">
        <v>2019</v>
      </c>
      <c r="AC279" s="20"/>
    </row>
    <row r="280" spans="22:29" ht="32" x14ac:dyDescent="0.2">
      <c r="V280" s="21" t="s">
        <v>2390</v>
      </c>
      <c r="W280" s="21" t="s">
        <v>2391</v>
      </c>
      <c r="X280" s="20">
        <v>1999</v>
      </c>
      <c r="Y280" s="54" t="s">
        <v>2392</v>
      </c>
      <c r="Z280" s="21" t="s">
        <v>2393</v>
      </c>
      <c r="AA280" s="20" t="s">
        <v>2394</v>
      </c>
      <c r="AB280" s="20">
        <v>2017</v>
      </c>
      <c r="AC280" s="20"/>
    </row>
    <row r="281" spans="22:29" ht="32" x14ac:dyDescent="0.2">
      <c r="V281" s="21" t="s">
        <v>2395</v>
      </c>
      <c r="W281" s="21" t="s">
        <v>2396</v>
      </c>
      <c r="X281" s="20">
        <v>2017</v>
      </c>
      <c r="Y281" s="54" t="s">
        <v>2397</v>
      </c>
      <c r="Z281" s="21" t="s">
        <v>2398</v>
      </c>
      <c r="AA281" s="20" t="s">
        <v>2399</v>
      </c>
      <c r="AB281" s="20">
        <v>2018</v>
      </c>
      <c r="AC281" s="20"/>
    </row>
    <row r="282" spans="22:29" ht="64" x14ac:dyDescent="0.2">
      <c r="V282" s="21" t="s">
        <v>2405</v>
      </c>
      <c r="W282" s="21" t="s">
        <v>2406</v>
      </c>
      <c r="X282" s="20">
        <v>1984</v>
      </c>
      <c r="Y282" s="54" t="s">
        <v>2407</v>
      </c>
      <c r="Z282" s="21" t="s">
        <v>2408</v>
      </c>
      <c r="AA282" s="20" t="s">
        <v>2409</v>
      </c>
      <c r="AB282" s="20">
        <v>2017</v>
      </c>
      <c r="AC282" s="20"/>
    </row>
    <row r="283" spans="22:29" ht="32" x14ac:dyDescent="0.2">
      <c r="V283" s="21" t="s">
        <v>2420</v>
      </c>
      <c r="W283" s="21" t="s">
        <v>2421</v>
      </c>
      <c r="X283" s="20">
        <v>1999</v>
      </c>
      <c r="Y283" s="54" t="s">
        <v>2422</v>
      </c>
      <c r="Z283" s="21" t="s">
        <v>2423</v>
      </c>
      <c r="AA283" s="20" t="s">
        <v>2424</v>
      </c>
      <c r="AB283" s="20">
        <v>2016</v>
      </c>
      <c r="AC283" s="20"/>
    </row>
    <row r="284" spans="22:29" ht="48" x14ac:dyDescent="0.2">
      <c r="V284" s="21" t="s">
        <v>2410</v>
      </c>
      <c r="W284" s="21" t="s">
        <v>2411</v>
      </c>
      <c r="X284" s="20">
        <v>2012</v>
      </c>
      <c r="Y284" s="54" t="s">
        <v>2412</v>
      </c>
      <c r="Z284" s="21" t="s">
        <v>2413</v>
      </c>
      <c r="AA284" s="20" t="s">
        <v>2414</v>
      </c>
      <c r="AB284" s="20">
        <v>2018</v>
      </c>
      <c r="AC284" s="20"/>
    </row>
    <row r="285" spans="22:29" ht="48" x14ac:dyDescent="0.2">
      <c r="V285" s="21" t="s">
        <v>2415</v>
      </c>
      <c r="W285" s="21" t="s">
        <v>2416</v>
      </c>
      <c r="X285" s="20">
        <v>2006</v>
      </c>
      <c r="Y285" s="54" t="s">
        <v>2417</v>
      </c>
      <c r="Z285" s="21" t="s">
        <v>2418</v>
      </c>
      <c r="AA285" s="20" t="s">
        <v>2419</v>
      </c>
      <c r="AB285" s="20">
        <v>2017</v>
      </c>
      <c r="AC285" s="20"/>
    </row>
    <row r="286" spans="22:29" ht="48" x14ac:dyDescent="0.2">
      <c r="V286" s="21" t="s">
        <v>2430</v>
      </c>
      <c r="W286" s="21" t="s">
        <v>2431</v>
      </c>
      <c r="X286" s="20">
        <v>1999</v>
      </c>
      <c r="Y286" s="54" t="s">
        <v>2432</v>
      </c>
      <c r="Z286" s="21" t="s">
        <v>2433</v>
      </c>
      <c r="AA286" s="20" t="s">
        <v>2434</v>
      </c>
      <c r="AB286" s="20">
        <v>2014</v>
      </c>
      <c r="AC286" s="20"/>
    </row>
    <row r="287" spans="22:29" ht="64" x14ac:dyDescent="0.2">
      <c r="V287" s="21" t="s">
        <v>2435</v>
      </c>
      <c r="W287" s="21" t="s">
        <v>2436</v>
      </c>
      <c r="X287" s="20">
        <v>2001</v>
      </c>
      <c r="Y287" s="54" t="s">
        <v>2437</v>
      </c>
      <c r="Z287" s="21" t="s">
        <v>2438</v>
      </c>
      <c r="AA287" s="20" t="s">
        <v>2439</v>
      </c>
      <c r="AB287" s="20">
        <v>2018</v>
      </c>
      <c r="AC287" s="20"/>
    </row>
    <row r="288" spans="22:29" ht="32" x14ac:dyDescent="0.2">
      <c r="V288" s="21" t="s">
        <v>2440</v>
      </c>
      <c r="W288" s="21" t="s">
        <v>2441</v>
      </c>
      <c r="X288" s="20">
        <v>2002</v>
      </c>
      <c r="Y288" s="54" t="s">
        <v>2442</v>
      </c>
      <c r="Z288" s="21" t="s">
        <v>2443</v>
      </c>
      <c r="AA288" s="20" t="s">
        <v>2444</v>
      </c>
      <c r="AB288" s="20">
        <v>2014</v>
      </c>
      <c r="AC288" s="20"/>
    </row>
    <row r="289" spans="22:29" ht="32" x14ac:dyDescent="0.2">
      <c r="V289" s="21" t="s">
        <v>2445</v>
      </c>
      <c r="W289" s="21" t="s">
        <v>1973</v>
      </c>
      <c r="X289" s="20">
        <v>1995</v>
      </c>
      <c r="Y289" s="54" t="s">
        <v>2446</v>
      </c>
      <c r="Z289" s="21" t="s">
        <v>2443</v>
      </c>
      <c r="AA289" s="20" t="s">
        <v>2447</v>
      </c>
      <c r="AB289" s="20">
        <v>2017</v>
      </c>
      <c r="AC289" s="20"/>
    </row>
    <row r="290" spans="22:29" ht="32" x14ac:dyDescent="0.2">
      <c r="V290" s="21" t="s">
        <v>2448</v>
      </c>
      <c r="W290" s="21" t="s">
        <v>2449</v>
      </c>
      <c r="X290" s="20">
        <v>1998</v>
      </c>
      <c r="Y290" s="54" t="s">
        <v>2450</v>
      </c>
      <c r="Z290" s="21" t="s">
        <v>2443</v>
      </c>
      <c r="AA290" s="20" t="s">
        <v>2451</v>
      </c>
      <c r="AB290" s="20">
        <v>2017</v>
      </c>
      <c r="AC290" s="20" t="s">
        <v>2452</v>
      </c>
    </row>
    <row r="291" spans="22:29" ht="32" x14ac:dyDescent="0.2">
      <c r="V291" s="21" t="s">
        <v>2457</v>
      </c>
      <c r="W291" s="21" t="s">
        <v>2449</v>
      </c>
      <c r="X291" s="20">
        <v>1998</v>
      </c>
      <c r="Y291" s="54" t="s">
        <v>2450</v>
      </c>
      <c r="Z291" s="21" t="s">
        <v>2458</v>
      </c>
      <c r="AA291" s="20" t="s">
        <v>2459</v>
      </c>
      <c r="AB291" s="20">
        <v>2019</v>
      </c>
      <c r="AC291" s="20"/>
    </row>
    <row r="292" spans="22:29" ht="32" x14ac:dyDescent="0.2">
      <c r="V292" s="21" t="s">
        <v>2453</v>
      </c>
      <c r="W292" s="21" t="s">
        <v>2454</v>
      </c>
      <c r="X292" s="20">
        <v>2003</v>
      </c>
      <c r="Y292" s="54" t="s">
        <v>2455</v>
      </c>
      <c r="Z292" s="21" t="s">
        <v>2443</v>
      </c>
      <c r="AA292" s="20" t="s">
        <v>2456</v>
      </c>
      <c r="AB292" s="20">
        <v>2019</v>
      </c>
      <c r="AC292" s="20"/>
    </row>
    <row r="293" spans="22:29" ht="48" x14ac:dyDescent="0.2">
      <c r="V293" s="21" t="s">
        <v>2460</v>
      </c>
      <c r="W293" s="21" t="s">
        <v>2461</v>
      </c>
      <c r="X293" s="20">
        <v>2012</v>
      </c>
      <c r="Y293" s="54" t="s">
        <v>2462</v>
      </c>
      <c r="Z293" s="21" t="s">
        <v>2463</v>
      </c>
      <c r="AA293" s="20" t="s">
        <v>2464</v>
      </c>
      <c r="AB293" s="20">
        <v>2015</v>
      </c>
      <c r="AC293" s="20" t="s">
        <v>2465</v>
      </c>
    </row>
    <row r="294" spans="22:29" x14ac:dyDescent="0.2">
      <c r="V294" s="21" t="s">
        <v>2466</v>
      </c>
      <c r="W294" s="21" t="s">
        <v>2467</v>
      </c>
      <c r="X294" s="20">
        <v>1910</v>
      </c>
      <c r="Y294" s="54" t="s">
        <v>2468</v>
      </c>
      <c r="Z294" s="21" t="s">
        <v>2469</v>
      </c>
      <c r="AA294" s="20" t="s">
        <v>2470</v>
      </c>
      <c r="AB294" s="20">
        <v>2018</v>
      </c>
      <c r="AC294" s="20"/>
    </row>
    <row r="295" spans="22:29" ht="48" x14ac:dyDescent="0.2">
      <c r="V295" s="21" t="s">
        <v>2471</v>
      </c>
      <c r="W295" s="21" t="s">
        <v>2472</v>
      </c>
      <c r="X295" s="20">
        <v>1999</v>
      </c>
      <c r="Y295" s="54" t="s">
        <v>2473</v>
      </c>
      <c r="Z295" s="21" t="s">
        <v>2474</v>
      </c>
      <c r="AA295" s="20" t="s">
        <v>2475</v>
      </c>
      <c r="AB295" s="20">
        <v>2016</v>
      </c>
      <c r="AC295" s="20"/>
    </row>
    <row r="296" spans="22:29" ht="32" x14ac:dyDescent="0.2">
      <c r="V296" s="21" t="s">
        <v>2480</v>
      </c>
      <c r="W296" s="21" t="s">
        <v>2481</v>
      </c>
      <c r="X296" s="20">
        <v>2013</v>
      </c>
      <c r="Y296" s="54" t="s">
        <v>2482</v>
      </c>
      <c r="Z296" s="21" t="s">
        <v>2483</v>
      </c>
      <c r="AA296" s="20" t="s">
        <v>2484</v>
      </c>
      <c r="AB296" s="20">
        <v>2017</v>
      </c>
      <c r="AC296" s="20"/>
    </row>
    <row r="297" spans="22:29" ht="48" x14ac:dyDescent="0.2">
      <c r="V297" s="21" t="s">
        <v>2485</v>
      </c>
      <c r="W297" s="21" t="s">
        <v>2486</v>
      </c>
      <c r="X297" s="20">
        <v>2015</v>
      </c>
      <c r="Y297" s="54" t="s">
        <v>2487</v>
      </c>
      <c r="Z297" s="21" t="s">
        <v>2488</v>
      </c>
      <c r="AA297" s="20" t="s">
        <v>2489</v>
      </c>
      <c r="AB297" s="20">
        <v>2019</v>
      </c>
      <c r="AC297" s="20"/>
    </row>
    <row r="298" spans="22:29" ht="32" x14ac:dyDescent="0.2">
      <c r="V298" s="21" t="s">
        <v>2490</v>
      </c>
      <c r="W298" s="21" t="s">
        <v>2491</v>
      </c>
      <c r="X298" s="20">
        <v>2011</v>
      </c>
      <c r="Y298" s="54" t="s">
        <v>2492</v>
      </c>
      <c r="Z298" s="21" t="s">
        <v>2493</v>
      </c>
      <c r="AA298" s="20" t="s">
        <v>2494</v>
      </c>
      <c r="AB298" s="20">
        <v>2015</v>
      </c>
      <c r="AC298" s="20"/>
    </row>
    <row r="299" spans="22:29" ht="96" x14ac:dyDescent="0.2">
      <c r="V299" s="21" t="s">
        <v>2501</v>
      </c>
      <c r="W299" s="21" t="s">
        <v>2502</v>
      </c>
      <c r="X299" s="20">
        <v>2010</v>
      </c>
      <c r="Y299" s="54" t="s">
        <v>2503</v>
      </c>
      <c r="Z299" s="21" t="s">
        <v>2498</v>
      </c>
      <c r="AA299" s="20" t="s">
        <v>2504</v>
      </c>
      <c r="AB299" s="20">
        <v>2014</v>
      </c>
      <c r="AC299" s="20"/>
    </row>
    <row r="300" spans="22:29" ht="48" x14ac:dyDescent="0.2">
      <c r="V300" s="21" t="s">
        <v>2495</v>
      </c>
      <c r="W300" s="21" t="s">
        <v>2496</v>
      </c>
      <c r="X300" s="20">
        <v>2016</v>
      </c>
      <c r="Y300" s="54" t="s">
        <v>2497</v>
      </c>
      <c r="Z300" s="21" t="s">
        <v>2498</v>
      </c>
      <c r="AA300" s="20" t="s">
        <v>2499</v>
      </c>
      <c r="AB300" s="20">
        <v>2017</v>
      </c>
      <c r="AC300" s="20" t="s">
        <v>2500</v>
      </c>
    </row>
    <row r="301" spans="22:29" ht="64" x14ac:dyDescent="0.2">
      <c r="V301" s="21" t="s">
        <v>2505</v>
      </c>
      <c r="W301" s="21" t="s">
        <v>2506</v>
      </c>
      <c r="X301" s="20">
        <v>2008</v>
      </c>
      <c r="Y301" s="54" t="s">
        <v>2507</v>
      </c>
      <c r="Z301" s="21" t="s">
        <v>2498</v>
      </c>
      <c r="AA301" s="20"/>
      <c r="AB301" s="20">
        <v>2018</v>
      </c>
      <c r="AC301" s="20"/>
    </row>
    <row r="302" spans="22:29" ht="32" x14ac:dyDescent="0.2">
      <c r="V302" s="21" t="s">
        <v>2508</v>
      </c>
      <c r="W302" s="21" t="s">
        <v>2509</v>
      </c>
      <c r="X302" s="20">
        <v>1996</v>
      </c>
      <c r="Y302" s="54" t="s">
        <v>2510</v>
      </c>
      <c r="Z302" s="21" t="s">
        <v>2511</v>
      </c>
      <c r="AA302" s="20" t="s">
        <v>2512</v>
      </c>
      <c r="AB302" s="20">
        <v>2014</v>
      </c>
      <c r="AC302" s="20"/>
    </row>
    <row r="303" spans="22:29" ht="48" x14ac:dyDescent="0.2">
      <c r="V303" s="21" t="s">
        <v>2513</v>
      </c>
      <c r="W303" s="21" t="s">
        <v>2514</v>
      </c>
      <c r="X303" s="20">
        <v>2013</v>
      </c>
      <c r="Y303" s="54" t="s">
        <v>2515</v>
      </c>
      <c r="Z303" s="21" t="s">
        <v>2516</v>
      </c>
      <c r="AA303" s="20" t="s">
        <v>2517</v>
      </c>
      <c r="AB303" s="20">
        <v>2019</v>
      </c>
      <c r="AC303" s="20"/>
    </row>
    <row r="304" spans="22:29" ht="32" x14ac:dyDescent="0.2">
      <c r="V304" s="21" t="s">
        <v>2518</v>
      </c>
      <c r="W304" s="21" t="s">
        <v>2519</v>
      </c>
      <c r="X304" s="20">
        <v>2011</v>
      </c>
      <c r="Y304" s="54" t="s">
        <v>2520</v>
      </c>
      <c r="Z304" s="21" t="s">
        <v>2521</v>
      </c>
      <c r="AA304" s="20" t="s">
        <v>2522</v>
      </c>
      <c r="AB304" s="20">
        <v>2019</v>
      </c>
      <c r="AC304" s="20"/>
    </row>
    <row r="305" spans="22:29" ht="64" x14ac:dyDescent="0.2">
      <c r="V305" s="21" t="s">
        <v>2523</v>
      </c>
      <c r="W305" s="21" t="s">
        <v>2524</v>
      </c>
      <c r="X305" s="20">
        <v>2008</v>
      </c>
      <c r="Y305" s="54" t="s">
        <v>2525</v>
      </c>
      <c r="Z305" s="21" t="s">
        <v>2526</v>
      </c>
      <c r="AA305" s="20" t="s">
        <v>2527</v>
      </c>
      <c r="AB305" s="20">
        <v>2016</v>
      </c>
      <c r="AC305" s="20"/>
    </row>
    <row r="306" spans="22:29" ht="48" x14ac:dyDescent="0.2">
      <c r="V306" s="21" t="s">
        <v>2528</v>
      </c>
      <c r="W306" s="21" t="s">
        <v>2529</v>
      </c>
      <c r="X306" s="20">
        <v>2016</v>
      </c>
      <c r="Y306" s="54" t="s">
        <v>2530</v>
      </c>
      <c r="Z306" s="21" t="s">
        <v>2531</v>
      </c>
      <c r="AA306" s="20" t="s">
        <v>2532</v>
      </c>
      <c r="AB306" s="20">
        <v>2018</v>
      </c>
      <c r="AC306" s="20"/>
    </row>
    <row r="307" spans="22:29" ht="32" x14ac:dyDescent="0.2">
      <c r="V307" s="21" t="s">
        <v>2533</v>
      </c>
      <c r="W307" s="21" t="s">
        <v>2534</v>
      </c>
      <c r="X307" s="20">
        <v>1999</v>
      </c>
      <c r="Y307" s="54" t="s">
        <v>2535</v>
      </c>
      <c r="Z307" s="21" t="s">
        <v>2536</v>
      </c>
      <c r="AA307" s="20" t="s">
        <v>2537</v>
      </c>
      <c r="AB307" s="20">
        <v>2016</v>
      </c>
      <c r="AC307" s="20"/>
    </row>
    <row r="308" spans="22:29" ht="32" x14ac:dyDescent="0.2">
      <c r="V308" s="21" t="s">
        <v>2538</v>
      </c>
      <c r="W308" s="21" t="s">
        <v>2539</v>
      </c>
      <c r="X308" s="20">
        <v>1972</v>
      </c>
      <c r="Y308" s="54" t="s">
        <v>2540</v>
      </c>
      <c r="Z308" s="21" t="s">
        <v>2541</v>
      </c>
      <c r="AA308" s="20" t="s">
        <v>2542</v>
      </c>
      <c r="AB308" s="20">
        <v>2019</v>
      </c>
      <c r="AC308" s="20"/>
    </row>
    <row r="309" spans="22:29" x14ac:dyDescent="0.2">
      <c r="V309" s="21" t="s">
        <v>2543</v>
      </c>
      <c r="W309" s="21" t="s">
        <v>2544</v>
      </c>
      <c r="X309" s="20">
        <v>1990</v>
      </c>
      <c r="Y309" s="54" t="s">
        <v>2545</v>
      </c>
      <c r="Z309" s="21" t="s">
        <v>2546</v>
      </c>
      <c r="AA309" s="20" t="s">
        <v>2547</v>
      </c>
      <c r="AB309" s="20">
        <v>2019</v>
      </c>
      <c r="AC309" s="20"/>
    </row>
    <row r="310" spans="22:29" ht="48" x14ac:dyDescent="0.2">
      <c r="V310" s="21" t="s">
        <v>2548</v>
      </c>
      <c r="W310" s="21" t="s">
        <v>2549</v>
      </c>
      <c r="X310" s="20">
        <v>2015</v>
      </c>
      <c r="Y310" s="54" t="s">
        <v>2550</v>
      </c>
      <c r="Z310" s="21" t="s">
        <v>2551</v>
      </c>
      <c r="AA310" s="20" t="s">
        <v>2552</v>
      </c>
      <c r="AB310" s="20">
        <v>2019</v>
      </c>
      <c r="AC310" s="20"/>
    </row>
    <row r="311" spans="22:29" ht="48" x14ac:dyDescent="0.2">
      <c r="V311" s="21" t="s">
        <v>2558</v>
      </c>
      <c r="W311" s="21" t="s">
        <v>2559</v>
      </c>
      <c r="X311" s="20">
        <v>2013</v>
      </c>
      <c r="Y311" s="54" t="s">
        <v>2560</v>
      </c>
      <c r="Z311" s="21" t="s">
        <v>2561</v>
      </c>
      <c r="AA311" s="20" t="s">
        <v>2562</v>
      </c>
      <c r="AB311" s="20">
        <v>2019</v>
      </c>
      <c r="AC311" s="20"/>
    </row>
    <row r="312" spans="22:29" ht="32" x14ac:dyDescent="0.2">
      <c r="V312" s="21" t="s">
        <v>2563</v>
      </c>
      <c r="W312" s="21" t="s">
        <v>2564</v>
      </c>
      <c r="X312" s="20">
        <v>1998</v>
      </c>
      <c r="Y312" s="54" t="s">
        <v>2565</v>
      </c>
      <c r="Z312" s="21" t="s">
        <v>2566</v>
      </c>
      <c r="AA312" s="20" t="s">
        <v>2567</v>
      </c>
      <c r="AB312" s="20">
        <v>2018</v>
      </c>
      <c r="AC312" s="20"/>
    </row>
    <row r="313" spans="22:29" ht="32" x14ac:dyDescent="0.2">
      <c r="V313" s="21" t="s">
        <v>2568</v>
      </c>
      <c r="W313" s="21" t="s">
        <v>2564</v>
      </c>
      <c r="X313" s="20">
        <v>2004</v>
      </c>
      <c r="Y313" s="54" t="s">
        <v>2569</v>
      </c>
      <c r="Z313" s="21" t="s">
        <v>2570</v>
      </c>
      <c r="AA313" s="20" t="s">
        <v>2571</v>
      </c>
      <c r="AB313" s="20">
        <v>2018</v>
      </c>
      <c r="AC313" s="20"/>
    </row>
    <row r="314" spans="22:29" ht="32" x14ac:dyDescent="0.2">
      <c r="V314" s="21" t="s">
        <v>2572</v>
      </c>
      <c r="W314" s="21" t="s">
        <v>2573</v>
      </c>
      <c r="X314" s="20">
        <v>2006</v>
      </c>
      <c r="Y314" s="54" t="s">
        <v>2574</v>
      </c>
      <c r="Z314" s="21" t="s">
        <v>2575</v>
      </c>
      <c r="AA314" s="20" t="s">
        <v>2576</v>
      </c>
      <c r="AB314" s="20">
        <v>2015</v>
      </c>
      <c r="AC314" s="20" t="s">
        <v>2577</v>
      </c>
    </row>
    <row r="315" spans="22:29" ht="48" x14ac:dyDescent="0.2">
      <c r="V315" s="21" t="s">
        <v>2578</v>
      </c>
      <c r="W315" s="21" t="s">
        <v>2579</v>
      </c>
      <c r="X315" s="20">
        <v>1994</v>
      </c>
      <c r="Y315" s="54" t="s">
        <v>2580</v>
      </c>
      <c r="Z315" s="21" t="s">
        <v>2575</v>
      </c>
      <c r="AA315" s="20" t="s">
        <v>2581</v>
      </c>
      <c r="AB315" s="20">
        <v>2019</v>
      </c>
      <c r="AC315" s="20"/>
    </row>
    <row r="316" spans="22:29" ht="48" x14ac:dyDescent="0.2">
      <c r="V316" s="21" t="s">
        <v>2582</v>
      </c>
      <c r="W316" s="21" t="s">
        <v>2583</v>
      </c>
      <c r="X316" s="20">
        <v>2009</v>
      </c>
      <c r="Y316" s="54" t="s">
        <v>2584</v>
      </c>
      <c r="Z316" s="21" t="s">
        <v>2585</v>
      </c>
      <c r="AA316" s="20" t="s">
        <v>2586</v>
      </c>
      <c r="AB316" s="20">
        <v>2013</v>
      </c>
      <c r="AC316" s="20"/>
    </row>
    <row r="317" spans="22:29" ht="32" x14ac:dyDescent="0.2">
      <c r="V317" s="21" t="s">
        <v>2587</v>
      </c>
      <c r="W317" s="21" t="s">
        <v>2588</v>
      </c>
      <c r="X317" s="20">
        <v>1998</v>
      </c>
      <c r="Y317" s="54" t="s">
        <v>2589</v>
      </c>
      <c r="Z317" s="21" t="s">
        <v>2590</v>
      </c>
      <c r="AA317" s="20" t="s">
        <v>2591</v>
      </c>
      <c r="AB317" s="20">
        <v>2014</v>
      </c>
      <c r="AC317" s="20"/>
    </row>
    <row r="318" spans="22:29" ht="32" x14ac:dyDescent="0.2">
      <c r="V318" s="21" t="s">
        <v>2592</v>
      </c>
      <c r="W318" s="21" t="s">
        <v>2593</v>
      </c>
      <c r="X318" s="20">
        <v>2012</v>
      </c>
      <c r="Y318" s="54" t="s">
        <v>2594</v>
      </c>
      <c r="Z318" s="21" t="s">
        <v>2595</v>
      </c>
      <c r="AA318" s="20" t="s">
        <v>2596</v>
      </c>
      <c r="AB318" s="20">
        <v>2015</v>
      </c>
      <c r="AC318" s="20"/>
    </row>
    <row r="319" spans="22:29" ht="32" x14ac:dyDescent="0.2">
      <c r="V319" s="21" t="s">
        <v>2597</v>
      </c>
      <c r="W319" s="21" t="s">
        <v>2598</v>
      </c>
      <c r="X319" s="20">
        <v>2008</v>
      </c>
      <c r="Y319" s="54" t="s">
        <v>2599</v>
      </c>
      <c r="Z319" s="21" t="s">
        <v>2600</v>
      </c>
      <c r="AA319" s="20" t="s">
        <v>2601</v>
      </c>
      <c r="AB319" s="20">
        <v>2016</v>
      </c>
      <c r="AC319" s="20"/>
    </row>
    <row r="320" spans="22:29" ht="48" x14ac:dyDescent="0.2">
      <c r="V320" s="21" t="s">
        <v>2602</v>
      </c>
      <c r="W320" s="21" t="s">
        <v>2603</v>
      </c>
      <c r="X320" s="20">
        <v>2017</v>
      </c>
      <c r="Y320" s="54" t="s">
        <v>2604</v>
      </c>
      <c r="Z320" s="21" t="s">
        <v>2605</v>
      </c>
      <c r="AA320" s="20" t="s">
        <v>2606</v>
      </c>
      <c r="AB320" s="20">
        <v>2019</v>
      </c>
      <c r="AC320" s="20"/>
    </row>
    <row r="321" spans="22:29" ht="48" x14ac:dyDescent="0.2">
      <c r="V321" s="21" t="s">
        <v>2607</v>
      </c>
      <c r="W321" s="21" t="s">
        <v>2608</v>
      </c>
      <c r="X321" s="20">
        <v>2015</v>
      </c>
      <c r="Y321" s="54" t="s">
        <v>2609</v>
      </c>
      <c r="Z321" s="21" t="s">
        <v>2610</v>
      </c>
      <c r="AA321" s="20" t="s">
        <v>2611</v>
      </c>
      <c r="AB321" s="20">
        <v>2018</v>
      </c>
      <c r="AC321" s="20"/>
    </row>
    <row r="322" spans="22:29" ht="32" x14ac:dyDescent="0.2">
      <c r="V322" s="21" t="s">
        <v>2613</v>
      </c>
      <c r="W322" s="21" t="s">
        <v>2614</v>
      </c>
      <c r="X322" s="20">
        <v>2017</v>
      </c>
      <c r="Y322" s="54" t="s">
        <v>2615</v>
      </c>
      <c r="Z322" s="21" t="s">
        <v>2612</v>
      </c>
      <c r="AA322" s="20" t="s">
        <v>2616</v>
      </c>
      <c r="AB322" s="20">
        <v>2018</v>
      </c>
      <c r="AC322" s="20"/>
    </row>
    <row r="323" spans="22:29" ht="32" x14ac:dyDescent="0.2">
      <c r="V323" s="21" t="s">
        <v>2617</v>
      </c>
      <c r="W323" s="21" t="s">
        <v>2618</v>
      </c>
      <c r="X323" s="20">
        <v>2002</v>
      </c>
      <c r="Y323" s="54" t="s">
        <v>2619</v>
      </c>
      <c r="Z323" s="21" t="s">
        <v>2620</v>
      </c>
      <c r="AA323" s="20" t="s">
        <v>2621</v>
      </c>
      <c r="AB323" s="20">
        <v>2018</v>
      </c>
      <c r="AC323" s="20"/>
    </row>
    <row r="324" spans="22:29" ht="48" x14ac:dyDescent="0.2">
      <c r="V324" s="21" t="s">
        <v>2622</v>
      </c>
      <c r="W324" s="21" t="s">
        <v>2623</v>
      </c>
      <c r="X324" s="20">
        <v>2005</v>
      </c>
      <c r="Y324" s="54" t="s">
        <v>2624</v>
      </c>
      <c r="Z324" s="21" t="s">
        <v>2620</v>
      </c>
      <c r="AA324" s="20" t="s">
        <v>2625</v>
      </c>
      <c r="AB324" s="20">
        <v>2018</v>
      </c>
      <c r="AC324" s="20"/>
    </row>
    <row r="325" spans="22:29" ht="32" x14ac:dyDescent="0.2">
      <c r="V325" s="21" t="s">
        <v>2626</v>
      </c>
      <c r="W325" s="21" t="s">
        <v>2627</v>
      </c>
      <c r="X325" s="20">
        <v>1985</v>
      </c>
      <c r="Y325" s="54" t="s">
        <v>2628</v>
      </c>
      <c r="Z325" s="21" t="s">
        <v>2629</v>
      </c>
      <c r="AA325" s="20" t="s">
        <v>2630</v>
      </c>
      <c r="AB325" s="20">
        <v>2019</v>
      </c>
      <c r="AC325" s="20"/>
    </row>
    <row r="326" spans="22:29" ht="64" x14ac:dyDescent="0.2">
      <c r="V326" s="21" t="s">
        <v>2631</v>
      </c>
      <c r="W326" s="21" t="s">
        <v>2632</v>
      </c>
      <c r="X326" s="20">
        <v>2007</v>
      </c>
      <c r="Y326" s="54" t="s">
        <v>2633</v>
      </c>
      <c r="Z326" s="21" t="s">
        <v>2629</v>
      </c>
      <c r="AA326" s="20" t="s">
        <v>2634</v>
      </c>
      <c r="AB326" s="20">
        <v>2019</v>
      </c>
      <c r="AC326" s="20"/>
    </row>
    <row r="327" spans="22:29" ht="32" x14ac:dyDescent="0.2">
      <c r="V327" s="21" t="s">
        <v>2639</v>
      </c>
      <c r="W327" s="21" t="s">
        <v>2640</v>
      </c>
      <c r="X327" s="20">
        <v>1974</v>
      </c>
      <c r="Y327" s="54" t="s">
        <v>2641</v>
      </c>
      <c r="Z327" s="21" t="s">
        <v>2638</v>
      </c>
      <c r="AA327" s="20" t="s">
        <v>2642</v>
      </c>
      <c r="AB327" s="20">
        <v>2015</v>
      </c>
      <c r="AC327" s="20"/>
    </row>
    <row r="328" spans="22:29" ht="32" x14ac:dyDescent="0.2">
      <c r="V328" s="21" t="s">
        <v>2635</v>
      </c>
      <c r="W328" s="21" t="s">
        <v>2636</v>
      </c>
      <c r="X328" s="20">
        <v>2016</v>
      </c>
      <c r="Y328" s="54" t="s">
        <v>2637</v>
      </c>
      <c r="Z328" s="21" t="s">
        <v>2638</v>
      </c>
      <c r="AA328" s="20"/>
      <c r="AB328" s="20">
        <v>2017</v>
      </c>
      <c r="AC328" s="20"/>
    </row>
    <row r="329" spans="22:29" ht="64" x14ac:dyDescent="0.2">
      <c r="V329" s="21" t="s">
        <v>2643</v>
      </c>
      <c r="W329" s="21" t="s">
        <v>2644</v>
      </c>
      <c r="X329" s="20">
        <v>2016</v>
      </c>
      <c r="Y329" s="54" t="s">
        <v>2645</v>
      </c>
      <c r="Z329" s="21" t="s">
        <v>2646</v>
      </c>
      <c r="AA329" s="20" t="s">
        <v>2647</v>
      </c>
      <c r="AB329" s="20">
        <v>2017</v>
      </c>
      <c r="AC329" s="20"/>
    </row>
    <row r="330" spans="22:29" ht="48" x14ac:dyDescent="0.2">
      <c r="V330" s="21" t="s">
        <v>2648</v>
      </c>
      <c r="W330" s="21" t="s">
        <v>2649</v>
      </c>
      <c r="X330" s="20">
        <v>2016</v>
      </c>
      <c r="Y330" s="54" t="s">
        <v>2650</v>
      </c>
      <c r="Z330" s="21" t="s">
        <v>2646</v>
      </c>
      <c r="AA330" s="20" t="s">
        <v>2651</v>
      </c>
      <c r="AB330" s="20">
        <v>2017</v>
      </c>
      <c r="AC330" s="20"/>
    </row>
    <row r="331" spans="22:29" ht="48" x14ac:dyDescent="0.2">
      <c r="V331" s="21" t="s">
        <v>2652</v>
      </c>
      <c r="W331" s="21" t="s">
        <v>2653</v>
      </c>
      <c r="X331" s="20">
        <v>2013</v>
      </c>
      <c r="Y331" s="54" t="s">
        <v>2654</v>
      </c>
      <c r="Z331" s="21" t="s">
        <v>2655</v>
      </c>
      <c r="AA331" s="20" t="s">
        <v>2656</v>
      </c>
      <c r="AB331" s="20">
        <v>2019</v>
      </c>
      <c r="AC331" s="20"/>
    </row>
    <row r="332" spans="22:29" ht="32" x14ac:dyDescent="0.2">
      <c r="V332" s="21" t="s">
        <v>2657</v>
      </c>
      <c r="W332" s="21" t="s">
        <v>2658</v>
      </c>
      <c r="X332" s="20">
        <v>2004</v>
      </c>
      <c r="Y332" s="54" t="s">
        <v>2659</v>
      </c>
      <c r="Z332" s="21" t="s">
        <v>2660</v>
      </c>
      <c r="AA332" s="20" t="s">
        <v>2661</v>
      </c>
      <c r="AB332" s="20">
        <v>2014</v>
      </c>
      <c r="AC332" s="20" t="s">
        <v>2662</v>
      </c>
    </row>
    <row r="333" spans="22:29" ht="48" x14ac:dyDescent="0.2">
      <c r="V333" s="21" t="s">
        <v>2676</v>
      </c>
      <c r="W333" s="21" t="s">
        <v>2677</v>
      </c>
      <c r="X333" s="20">
        <v>2012</v>
      </c>
      <c r="Y333" s="54" t="s">
        <v>2678</v>
      </c>
      <c r="Z333" s="21" t="s">
        <v>2666</v>
      </c>
      <c r="AA333" s="20" t="s">
        <v>2679</v>
      </c>
      <c r="AB333" s="20">
        <v>2013</v>
      </c>
      <c r="AC333" s="20"/>
    </row>
    <row r="334" spans="22:29" ht="32" x14ac:dyDescent="0.2">
      <c r="V334" s="21" t="s">
        <v>2680</v>
      </c>
      <c r="W334" s="21" t="s">
        <v>2681</v>
      </c>
      <c r="X334" s="20">
        <v>1997</v>
      </c>
      <c r="Y334" s="54" t="s">
        <v>2682</v>
      </c>
      <c r="Z334" s="21" t="s">
        <v>2666</v>
      </c>
      <c r="AA334" s="20" t="s">
        <v>2683</v>
      </c>
      <c r="AB334" s="20">
        <v>2015</v>
      </c>
      <c r="AC334" s="20"/>
    </row>
    <row r="335" spans="22:29" ht="64" x14ac:dyDescent="0.2">
      <c r="V335" s="21" t="s">
        <v>2663</v>
      </c>
      <c r="W335" s="21" t="s">
        <v>2664</v>
      </c>
      <c r="X335" s="20">
        <v>2005</v>
      </c>
      <c r="Y335" s="54" t="s">
        <v>2665</v>
      </c>
      <c r="Z335" s="21" t="s">
        <v>2666</v>
      </c>
      <c r="AA335" s="20" t="s">
        <v>2667</v>
      </c>
      <c r="AB335" s="20">
        <v>2017</v>
      </c>
      <c r="AC335" s="20"/>
    </row>
    <row r="336" spans="22:29" ht="48" x14ac:dyDescent="0.2">
      <c r="V336" s="21" t="s">
        <v>2668</v>
      </c>
      <c r="W336" s="21" t="s">
        <v>2669</v>
      </c>
      <c r="X336" s="20">
        <v>2011</v>
      </c>
      <c r="Y336" s="54" t="s">
        <v>2670</v>
      </c>
      <c r="Z336" s="21" t="s">
        <v>2666</v>
      </c>
      <c r="AA336" s="20" t="s">
        <v>2671</v>
      </c>
      <c r="AB336" s="20">
        <v>2017</v>
      </c>
      <c r="AC336" s="20"/>
    </row>
    <row r="337" spans="22:29" ht="48" x14ac:dyDescent="0.2">
      <c r="V337" s="21" t="s">
        <v>2672</v>
      </c>
      <c r="W337" s="21" t="s">
        <v>2673</v>
      </c>
      <c r="X337" s="20">
        <v>2011</v>
      </c>
      <c r="Y337" s="54" t="s">
        <v>2674</v>
      </c>
      <c r="Z337" s="21" t="s">
        <v>2666</v>
      </c>
      <c r="AA337" s="20" t="s">
        <v>2675</v>
      </c>
      <c r="AB337" s="20">
        <v>2018</v>
      </c>
      <c r="AC337" s="20"/>
    </row>
    <row r="338" spans="22:29" ht="48" x14ac:dyDescent="0.2">
      <c r="V338" s="21" t="s">
        <v>2684</v>
      </c>
      <c r="W338" s="21" t="s">
        <v>2685</v>
      </c>
      <c r="X338" s="20">
        <v>2011</v>
      </c>
      <c r="Y338" s="54" t="s">
        <v>2686</v>
      </c>
      <c r="Z338" s="21" t="s">
        <v>2666</v>
      </c>
      <c r="AA338" s="20" t="s">
        <v>2687</v>
      </c>
      <c r="AB338" s="20">
        <v>2019</v>
      </c>
      <c r="AC338" s="20"/>
    </row>
    <row r="339" spans="22:29" ht="48" x14ac:dyDescent="0.2">
      <c r="V339" s="21" t="s">
        <v>2688</v>
      </c>
      <c r="W339" s="21" t="s">
        <v>2689</v>
      </c>
      <c r="X339" s="20">
        <v>2018</v>
      </c>
      <c r="Y339" s="54" t="s">
        <v>2690</v>
      </c>
      <c r="Z339" s="21" t="s">
        <v>2666</v>
      </c>
      <c r="AA339" s="20" t="s">
        <v>2691</v>
      </c>
      <c r="AB339" s="20">
        <v>2019</v>
      </c>
      <c r="AC339" s="20"/>
    </row>
    <row r="340" spans="22:29" ht="32" x14ac:dyDescent="0.2">
      <c r="V340" s="21" t="s">
        <v>2692</v>
      </c>
      <c r="W340" s="21" t="s">
        <v>2693</v>
      </c>
      <c r="X340" s="20">
        <v>2009</v>
      </c>
      <c r="Y340" s="54" t="s">
        <v>2694</v>
      </c>
      <c r="Z340" s="21" t="s">
        <v>2695</v>
      </c>
      <c r="AA340" s="20" t="s">
        <v>2696</v>
      </c>
      <c r="AB340" s="20">
        <v>2019</v>
      </c>
      <c r="AC340" s="20"/>
    </row>
    <row r="341" spans="22:29" ht="48" x14ac:dyDescent="0.2">
      <c r="V341" s="21" t="s">
        <v>2697</v>
      </c>
      <c r="W341" s="21" t="s">
        <v>2698</v>
      </c>
      <c r="X341" s="20">
        <v>2016</v>
      </c>
      <c r="Y341" s="54" t="s">
        <v>2699</v>
      </c>
      <c r="Z341" s="21" t="s">
        <v>2700</v>
      </c>
      <c r="AA341" s="20" t="s">
        <v>2701</v>
      </c>
      <c r="AB341" s="20">
        <v>2017</v>
      </c>
      <c r="AC341" s="20"/>
    </row>
    <row r="342" spans="22:29" ht="32" x14ac:dyDescent="0.2">
      <c r="V342" s="21" t="s">
        <v>2702</v>
      </c>
      <c r="W342" s="21" t="s">
        <v>2703</v>
      </c>
      <c r="X342" s="20">
        <v>1982</v>
      </c>
      <c r="Y342" s="54" t="s">
        <v>2704</v>
      </c>
      <c r="Z342" s="21" t="s">
        <v>2705</v>
      </c>
      <c r="AA342" s="20" t="s">
        <v>2706</v>
      </c>
      <c r="AB342" s="20">
        <v>2018</v>
      </c>
      <c r="AC342" s="20"/>
    </row>
    <row r="343" spans="22:29" ht="32" x14ac:dyDescent="0.2">
      <c r="V343" s="21" t="s">
        <v>2707</v>
      </c>
      <c r="W343" s="21" t="s">
        <v>2539</v>
      </c>
      <c r="X343" s="20">
        <v>1966</v>
      </c>
      <c r="Y343" s="54" t="s">
        <v>2708</v>
      </c>
      <c r="Z343" s="21" t="s">
        <v>2705</v>
      </c>
      <c r="AA343" s="20" t="s">
        <v>2709</v>
      </c>
      <c r="AB343" s="20">
        <v>2019</v>
      </c>
      <c r="AC343" s="20"/>
    </row>
    <row r="344" spans="22:29" ht="32" x14ac:dyDescent="0.2">
      <c r="V344" s="21" t="s">
        <v>2714</v>
      </c>
      <c r="W344" s="21" t="s">
        <v>2715</v>
      </c>
      <c r="X344" s="20">
        <v>1993</v>
      </c>
      <c r="Y344" s="54" t="s">
        <v>2716</v>
      </c>
      <c r="Z344" s="21" t="s">
        <v>2705</v>
      </c>
      <c r="AA344" s="20" t="s">
        <v>2717</v>
      </c>
      <c r="AB344" s="20">
        <v>2019</v>
      </c>
      <c r="AC344" s="20"/>
    </row>
    <row r="345" spans="22:29" ht="32" x14ac:dyDescent="0.2">
      <c r="V345" s="21" t="s">
        <v>2710</v>
      </c>
      <c r="W345" s="21" t="s">
        <v>2711</v>
      </c>
      <c r="X345" s="20">
        <v>2017</v>
      </c>
      <c r="Y345" s="54" t="s">
        <v>2712</v>
      </c>
      <c r="Z345" s="21" t="s">
        <v>2705</v>
      </c>
      <c r="AA345" s="20" t="s">
        <v>2713</v>
      </c>
      <c r="AB345" s="20">
        <v>2019</v>
      </c>
      <c r="AC345" s="20"/>
    </row>
    <row r="346" spans="22:29" ht="32" x14ac:dyDescent="0.2">
      <c r="V346" s="21" t="s">
        <v>2718</v>
      </c>
      <c r="W346" s="21" t="s">
        <v>2719</v>
      </c>
      <c r="X346" s="20">
        <v>1976</v>
      </c>
      <c r="Y346" s="54" t="s">
        <v>2720</v>
      </c>
      <c r="Z346" s="21" t="s">
        <v>2721</v>
      </c>
      <c r="AA346" s="20" t="s">
        <v>2722</v>
      </c>
      <c r="AB346" s="20">
        <v>2017</v>
      </c>
      <c r="AC346" s="20"/>
    </row>
    <row r="347" spans="22:29" x14ac:dyDescent="0.2">
      <c r="V347" s="21" t="s">
        <v>2723</v>
      </c>
      <c r="W347" s="21" t="s">
        <v>2724</v>
      </c>
      <c r="X347" s="20">
        <v>2009</v>
      </c>
      <c r="Y347" s="54" t="s">
        <v>2725</v>
      </c>
      <c r="Z347" s="21" t="s">
        <v>2726</v>
      </c>
      <c r="AA347" s="20" t="s">
        <v>2727</v>
      </c>
      <c r="AB347" s="20">
        <v>2017</v>
      </c>
      <c r="AC347" s="20" t="s">
        <v>2728</v>
      </c>
    </row>
    <row r="348" spans="22:29" ht="64" x14ac:dyDescent="0.2">
      <c r="V348" s="21" t="s">
        <v>2729</v>
      </c>
      <c r="W348" s="21" t="s">
        <v>2730</v>
      </c>
      <c r="X348" s="20">
        <v>1982</v>
      </c>
      <c r="Y348" s="54" t="s">
        <v>2731</v>
      </c>
      <c r="Z348" s="21" t="s">
        <v>2732</v>
      </c>
      <c r="AA348" s="20"/>
      <c r="AB348" s="20">
        <v>2018</v>
      </c>
      <c r="AC348" s="20"/>
    </row>
    <row r="349" spans="22:29" ht="64" x14ac:dyDescent="0.2">
      <c r="V349" s="21" t="s">
        <v>2733</v>
      </c>
      <c r="W349" s="21" t="s">
        <v>2734</v>
      </c>
      <c r="X349" s="20">
        <v>1977</v>
      </c>
      <c r="Y349" s="54" t="s">
        <v>2735</v>
      </c>
      <c r="Z349" s="21" t="s">
        <v>2736</v>
      </c>
      <c r="AA349" s="20" t="s">
        <v>2737</v>
      </c>
      <c r="AB349" s="20">
        <v>2019</v>
      </c>
      <c r="AC349" s="20"/>
    </row>
    <row r="350" spans="22:29" ht="48" x14ac:dyDescent="0.2">
      <c r="V350" s="21" t="s">
        <v>2738</v>
      </c>
      <c r="W350" s="21" t="s">
        <v>2739</v>
      </c>
      <c r="X350" s="20">
        <v>2011</v>
      </c>
      <c r="Y350" s="54" t="s">
        <v>2740</v>
      </c>
      <c r="Z350" s="21" t="s">
        <v>2741</v>
      </c>
      <c r="AA350" s="20" t="s">
        <v>2742</v>
      </c>
      <c r="AB350" s="20">
        <v>2019</v>
      </c>
      <c r="AC350" s="20"/>
    </row>
    <row r="351" spans="22:29" ht="48" x14ac:dyDescent="0.2">
      <c r="V351" s="21" t="s">
        <v>2743</v>
      </c>
      <c r="W351" s="21" t="s">
        <v>2744</v>
      </c>
      <c r="X351" s="20">
        <v>1992</v>
      </c>
      <c r="Y351" s="54" t="s">
        <v>2745</v>
      </c>
      <c r="Z351" s="21" t="s">
        <v>2746</v>
      </c>
      <c r="AA351" s="20" t="s">
        <v>2747</v>
      </c>
      <c r="AB351" s="20">
        <v>2015</v>
      </c>
      <c r="AC351" s="20"/>
    </row>
    <row r="352" spans="22:29" ht="32" x14ac:dyDescent="0.2">
      <c r="V352" s="21" t="s">
        <v>2748</v>
      </c>
      <c r="W352" s="21" t="s">
        <v>2749</v>
      </c>
      <c r="X352" s="20">
        <v>2000</v>
      </c>
      <c r="Y352" s="54" t="s">
        <v>2750</v>
      </c>
      <c r="Z352" s="21" t="s">
        <v>2746</v>
      </c>
      <c r="AA352" s="20" t="s">
        <v>2751</v>
      </c>
      <c r="AB352" s="20">
        <v>2016</v>
      </c>
      <c r="AC352" s="20"/>
    </row>
    <row r="353" spans="22:29" ht="32" x14ac:dyDescent="0.2">
      <c r="V353" s="21" t="s">
        <v>2752</v>
      </c>
      <c r="W353" s="21" t="s">
        <v>2753</v>
      </c>
      <c r="X353" s="20">
        <v>2007</v>
      </c>
      <c r="Y353" s="54" t="s">
        <v>2754</v>
      </c>
      <c r="Z353" s="21" t="s">
        <v>2746</v>
      </c>
      <c r="AA353" s="20" t="s">
        <v>2755</v>
      </c>
      <c r="AB353" s="20">
        <v>2017</v>
      </c>
      <c r="AC353" s="20"/>
    </row>
    <row r="354" spans="22:29" ht="48" x14ac:dyDescent="0.2">
      <c r="V354" s="21" t="s">
        <v>2756</v>
      </c>
      <c r="W354" s="21" t="s">
        <v>2757</v>
      </c>
      <c r="X354" s="20">
        <v>2017</v>
      </c>
      <c r="Y354" s="54" t="s">
        <v>2758</v>
      </c>
      <c r="Z354" s="21" t="s">
        <v>2759</v>
      </c>
      <c r="AA354" s="20" t="s">
        <v>2760</v>
      </c>
      <c r="AB354" s="20">
        <v>2019</v>
      </c>
      <c r="AC354" s="20"/>
    </row>
    <row r="355" spans="22:29" ht="32" x14ac:dyDescent="0.2">
      <c r="V355" s="21" t="s">
        <v>2761</v>
      </c>
      <c r="W355" s="21" t="s">
        <v>2762</v>
      </c>
      <c r="X355" s="20">
        <v>1995</v>
      </c>
      <c r="Y355" s="54" t="s">
        <v>2763</v>
      </c>
      <c r="Z355" s="21" t="s">
        <v>2764</v>
      </c>
      <c r="AA355" s="20" t="s">
        <v>2765</v>
      </c>
      <c r="AB355" s="20">
        <v>2014</v>
      </c>
      <c r="AC355" s="20"/>
    </row>
    <row r="356" spans="22:29" ht="32" x14ac:dyDescent="0.2">
      <c r="V356" s="21" t="s">
        <v>2766</v>
      </c>
      <c r="W356" s="21" t="s">
        <v>2762</v>
      </c>
      <c r="X356" s="20">
        <v>1995</v>
      </c>
      <c r="Y356" s="54" t="s">
        <v>2767</v>
      </c>
      <c r="Z356" s="21" t="s">
        <v>2764</v>
      </c>
      <c r="AA356" s="20" t="s">
        <v>2765</v>
      </c>
      <c r="AB356" s="20">
        <v>2014</v>
      </c>
      <c r="AC356" s="20"/>
    </row>
    <row r="357" spans="22:29" ht="32" x14ac:dyDescent="0.2">
      <c r="V357" s="21" t="s">
        <v>2768</v>
      </c>
      <c r="W357" s="21" t="s">
        <v>2769</v>
      </c>
      <c r="X357" s="20">
        <v>2007</v>
      </c>
      <c r="Y357" s="54" t="s">
        <v>2770</v>
      </c>
      <c r="Z357" s="21" t="s">
        <v>2764</v>
      </c>
      <c r="AA357" s="20" t="s">
        <v>2771</v>
      </c>
      <c r="AB357" s="20">
        <v>2014</v>
      </c>
      <c r="AC357" s="20"/>
    </row>
    <row r="358" spans="22:29" ht="32" x14ac:dyDescent="0.2">
      <c r="V358" s="21" t="s">
        <v>2772</v>
      </c>
      <c r="W358" s="21" t="s">
        <v>2773</v>
      </c>
      <c r="X358" s="20">
        <v>2003</v>
      </c>
      <c r="Y358" s="54" t="s">
        <v>2774</v>
      </c>
      <c r="Z358" s="21" t="s">
        <v>2764</v>
      </c>
      <c r="AA358" s="20" t="s">
        <v>2775</v>
      </c>
      <c r="AB358" s="20">
        <v>2016</v>
      </c>
      <c r="AC358" s="20"/>
    </row>
    <row r="359" spans="22:29" ht="32" x14ac:dyDescent="0.2">
      <c r="V359" s="21" t="s">
        <v>2784</v>
      </c>
      <c r="W359" s="21" t="s">
        <v>2785</v>
      </c>
      <c r="X359" s="20">
        <v>1984</v>
      </c>
      <c r="Y359" s="54" t="s">
        <v>2786</v>
      </c>
      <c r="Z359" s="21" t="s">
        <v>2787</v>
      </c>
      <c r="AA359" s="20" t="s">
        <v>2788</v>
      </c>
      <c r="AB359" s="20">
        <v>2018</v>
      </c>
      <c r="AC359" s="20"/>
    </row>
    <row r="360" spans="22:29" ht="32" x14ac:dyDescent="0.2">
      <c r="V360" s="21" t="s">
        <v>2780</v>
      </c>
      <c r="W360" s="21" t="s">
        <v>2781</v>
      </c>
      <c r="X360" s="20">
        <v>1979</v>
      </c>
      <c r="Y360" s="54" t="s">
        <v>2782</v>
      </c>
      <c r="Z360" s="21" t="s">
        <v>2764</v>
      </c>
      <c r="AA360" s="20" t="s">
        <v>2783</v>
      </c>
      <c r="AB360" s="20">
        <v>2019</v>
      </c>
      <c r="AC360" s="20"/>
    </row>
    <row r="361" spans="22:29" ht="32" x14ac:dyDescent="0.2">
      <c r="V361" s="21" t="s">
        <v>2776</v>
      </c>
      <c r="W361" s="21" t="s">
        <v>2777</v>
      </c>
      <c r="X361" s="20">
        <v>2005</v>
      </c>
      <c r="Y361" s="54" t="s">
        <v>2778</v>
      </c>
      <c r="Z361" s="21" t="s">
        <v>2764</v>
      </c>
      <c r="AA361" s="20" t="s">
        <v>2779</v>
      </c>
      <c r="AB361" s="20">
        <v>2019</v>
      </c>
      <c r="AC361" s="20"/>
    </row>
    <row r="362" spans="22:29" ht="32" x14ac:dyDescent="0.2">
      <c r="V362" s="21" t="s">
        <v>2789</v>
      </c>
      <c r="W362" s="21" t="s">
        <v>2790</v>
      </c>
      <c r="X362" s="20">
        <v>2010</v>
      </c>
      <c r="Y362" s="54" t="s">
        <v>2791</v>
      </c>
      <c r="Z362" s="21" t="s">
        <v>2792</v>
      </c>
      <c r="AA362" s="20" t="s">
        <v>2793</v>
      </c>
      <c r="AB362" s="20">
        <v>2017</v>
      </c>
      <c r="AC362" s="20"/>
    </row>
    <row r="363" spans="22:29" ht="48" x14ac:dyDescent="0.2">
      <c r="V363" s="21" t="s">
        <v>2794</v>
      </c>
      <c r="W363" s="21" t="s">
        <v>2795</v>
      </c>
      <c r="X363" s="20">
        <v>1999</v>
      </c>
      <c r="Y363" s="54" t="s">
        <v>2796</v>
      </c>
      <c r="Z363" s="21" t="s">
        <v>2797</v>
      </c>
      <c r="AA363" s="20" t="s">
        <v>2798</v>
      </c>
      <c r="AB363" s="20">
        <v>2017</v>
      </c>
      <c r="AC363" s="20"/>
    </row>
    <row r="364" spans="22:29" ht="48" x14ac:dyDescent="0.2">
      <c r="V364" s="21" t="s">
        <v>2799</v>
      </c>
      <c r="W364" s="21" t="s">
        <v>2800</v>
      </c>
      <c r="X364" s="20">
        <v>2004</v>
      </c>
      <c r="Y364" s="54" t="s">
        <v>2801</v>
      </c>
      <c r="Z364" s="21" t="s">
        <v>2797</v>
      </c>
      <c r="AA364" s="20" t="s">
        <v>2802</v>
      </c>
      <c r="AB364" s="20">
        <v>2019</v>
      </c>
      <c r="AC364" s="20"/>
    </row>
    <row r="365" spans="22:29" ht="32" x14ac:dyDescent="0.2">
      <c r="V365" s="21" t="s">
        <v>2803</v>
      </c>
      <c r="W365" s="21" t="s">
        <v>2804</v>
      </c>
      <c r="X365" s="20">
        <v>2011</v>
      </c>
      <c r="Y365" s="54" t="s">
        <v>2805</v>
      </c>
      <c r="Z365" s="21" t="s">
        <v>2797</v>
      </c>
      <c r="AA365" s="20" t="s">
        <v>2806</v>
      </c>
      <c r="AB365" s="20">
        <v>2019</v>
      </c>
      <c r="AC365" s="20"/>
    </row>
    <row r="366" spans="22:29" ht="32" x14ac:dyDescent="0.2">
      <c r="V366" s="21" t="s">
        <v>2807</v>
      </c>
      <c r="W366" s="21" t="s">
        <v>2808</v>
      </c>
      <c r="X366" s="20">
        <v>1985</v>
      </c>
      <c r="Y366" s="54" t="s">
        <v>2809</v>
      </c>
      <c r="Z366" s="21" t="s">
        <v>2810</v>
      </c>
      <c r="AA366" s="20" t="s">
        <v>2811</v>
      </c>
      <c r="AB366" s="20">
        <v>2019</v>
      </c>
      <c r="AC366" s="20"/>
    </row>
    <row r="367" spans="22:29" ht="48" x14ac:dyDescent="0.2">
      <c r="V367" s="21" t="s">
        <v>2812</v>
      </c>
      <c r="W367" s="21" t="s">
        <v>2813</v>
      </c>
      <c r="X367" s="20">
        <v>2003</v>
      </c>
      <c r="Y367" s="54" t="s">
        <v>2814</v>
      </c>
      <c r="Z367" s="21" t="s">
        <v>2815</v>
      </c>
      <c r="AA367" s="20" t="s">
        <v>2816</v>
      </c>
      <c r="AB367" s="20">
        <v>2014</v>
      </c>
      <c r="AC367" s="20"/>
    </row>
    <row r="368" spans="22:29" ht="32" x14ac:dyDescent="0.2">
      <c r="V368" s="21" t="s">
        <v>2817</v>
      </c>
      <c r="W368" s="21" t="s">
        <v>2818</v>
      </c>
      <c r="X368" s="20">
        <v>2000</v>
      </c>
      <c r="Y368" s="54" t="s">
        <v>2819</v>
      </c>
      <c r="Z368" s="21" t="s">
        <v>2820</v>
      </c>
      <c r="AA368" s="20" t="s">
        <v>2821</v>
      </c>
      <c r="AB368" s="20">
        <v>2016</v>
      </c>
      <c r="AC368" s="20"/>
    </row>
    <row r="369" spans="22:29" ht="48" x14ac:dyDescent="0.2">
      <c r="V369" s="21" t="s">
        <v>2822</v>
      </c>
      <c r="W369" s="21" t="s">
        <v>2823</v>
      </c>
      <c r="X369" s="20">
        <v>2015</v>
      </c>
      <c r="Y369" s="54" t="s">
        <v>2824</v>
      </c>
      <c r="Z369" s="21" t="s">
        <v>2825</v>
      </c>
      <c r="AA369" s="20" t="s">
        <v>2826</v>
      </c>
      <c r="AB369" s="20">
        <v>2019</v>
      </c>
      <c r="AC369" s="20"/>
    </row>
    <row r="370" spans="22:29" ht="32" x14ac:dyDescent="0.2">
      <c r="V370" s="21" t="s">
        <v>2827</v>
      </c>
      <c r="W370" s="21" t="s">
        <v>2828</v>
      </c>
      <c r="X370" s="20">
        <v>2011</v>
      </c>
      <c r="Y370" s="54" t="s">
        <v>2829</v>
      </c>
      <c r="Z370" s="21" t="s">
        <v>2830</v>
      </c>
      <c r="AA370" s="20" t="s">
        <v>2831</v>
      </c>
      <c r="AB370" s="20">
        <v>2016</v>
      </c>
      <c r="AC370" s="20"/>
    </row>
    <row r="371" spans="22:29" ht="32" x14ac:dyDescent="0.2">
      <c r="V371" s="21" t="s">
        <v>2841</v>
      </c>
      <c r="W371" s="21" t="s">
        <v>2842</v>
      </c>
      <c r="X371" s="20">
        <v>2005</v>
      </c>
      <c r="Y371" s="54" t="s">
        <v>2843</v>
      </c>
      <c r="Z371" s="21" t="s">
        <v>2835</v>
      </c>
      <c r="AA371" s="20" t="s">
        <v>2844</v>
      </c>
      <c r="AB371" s="20">
        <v>2016</v>
      </c>
      <c r="AC371" s="20"/>
    </row>
    <row r="372" spans="22:29" ht="48" x14ac:dyDescent="0.2">
      <c r="V372" s="21" t="s">
        <v>2837</v>
      </c>
      <c r="W372" s="21" t="s">
        <v>2838</v>
      </c>
      <c r="X372" s="20">
        <v>2000</v>
      </c>
      <c r="Y372" s="54" t="s">
        <v>2839</v>
      </c>
      <c r="Z372" s="21" t="s">
        <v>2835</v>
      </c>
      <c r="AA372" s="20" t="s">
        <v>2840</v>
      </c>
      <c r="AB372" s="20">
        <v>2017</v>
      </c>
      <c r="AC372" s="20"/>
    </row>
    <row r="373" spans="22:29" ht="32" x14ac:dyDescent="0.2">
      <c r="V373" s="21" t="s">
        <v>2832</v>
      </c>
      <c r="W373" s="21" t="s">
        <v>2833</v>
      </c>
      <c r="X373" s="20">
        <v>1997</v>
      </c>
      <c r="Y373" s="54" t="s">
        <v>2834</v>
      </c>
      <c r="Z373" s="21" t="s">
        <v>2835</v>
      </c>
      <c r="AA373" s="20" t="s">
        <v>2836</v>
      </c>
      <c r="AB373" s="20">
        <v>2018</v>
      </c>
      <c r="AC373" s="20"/>
    </row>
    <row r="374" spans="22:29" ht="48" x14ac:dyDescent="0.2">
      <c r="V374" s="21" t="s">
        <v>2845</v>
      </c>
      <c r="W374" s="21" t="s">
        <v>2846</v>
      </c>
      <c r="X374" s="20">
        <v>1993</v>
      </c>
      <c r="Y374" s="54" t="s">
        <v>2847</v>
      </c>
      <c r="Z374" s="21" t="s">
        <v>2848</v>
      </c>
      <c r="AA374" s="20" t="s">
        <v>2849</v>
      </c>
      <c r="AB374" s="20">
        <v>2019</v>
      </c>
      <c r="AC374" s="20"/>
    </row>
    <row r="375" spans="22:29" ht="48" x14ac:dyDescent="0.2">
      <c r="V375" s="21" t="s">
        <v>2850</v>
      </c>
      <c r="W375" s="21" t="s">
        <v>2851</v>
      </c>
      <c r="X375" s="20">
        <v>1999</v>
      </c>
      <c r="Y375" s="54" t="s">
        <v>2852</v>
      </c>
      <c r="Z375" s="21" t="s">
        <v>2853</v>
      </c>
      <c r="AA375" s="20" t="s">
        <v>2854</v>
      </c>
      <c r="AB375" s="20">
        <v>2017</v>
      </c>
      <c r="AC375" s="20" t="s">
        <v>2855</v>
      </c>
    </row>
    <row r="376" spans="22:29" ht="48" x14ac:dyDescent="0.2">
      <c r="V376" s="21" t="s">
        <v>2856</v>
      </c>
      <c r="W376" s="21" t="s">
        <v>2857</v>
      </c>
      <c r="X376" s="20">
        <v>2002</v>
      </c>
      <c r="Y376" s="54" t="s">
        <v>2858</v>
      </c>
      <c r="Z376" s="21" t="s">
        <v>2859</v>
      </c>
      <c r="AA376" s="20" t="s">
        <v>2860</v>
      </c>
      <c r="AB376" s="20">
        <v>2017</v>
      </c>
      <c r="AC376" s="20"/>
    </row>
    <row r="377" spans="22:29" ht="32" x14ac:dyDescent="0.2">
      <c r="V377" s="21" t="s">
        <v>2861</v>
      </c>
      <c r="W377" s="21" t="s">
        <v>2862</v>
      </c>
      <c r="X377" s="20">
        <v>2002</v>
      </c>
      <c r="Y377" s="54" t="s">
        <v>2863</v>
      </c>
      <c r="Z377" s="21" t="s">
        <v>2864</v>
      </c>
      <c r="AA377" s="20" t="s">
        <v>2865</v>
      </c>
      <c r="AB377" s="20">
        <v>2015</v>
      </c>
      <c r="AC377" s="20"/>
    </row>
    <row r="378" spans="22:29" ht="64" x14ac:dyDescent="0.2">
      <c r="V378" s="21" t="s">
        <v>2871</v>
      </c>
      <c r="W378" s="21" t="s">
        <v>2872</v>
      </c>
      <c r="X378" s="20">
        <v>2010</v>
      </c>
      <c r="Y378" s="54" t="s">
        <v>2873</v>
      </c>
      <c r="Z378" s="21" t="s">
        <v>2869</v>
      </c>
      <c r="AA378" s="20" t="s">
        <v>2874</v>
      </c>
      <c r="AB378" s="20">
        <v>2017</v>
      </c>
      <c r="AC378" s="20"/>
    </row>
    <row r="379" spans="22:29" ht="32" x14ac:dyDescent="0.2">
      <c r="V379" s="21" t="s">
        <v>2866</v>
      </c>
      <c r="W379" s="21" t="s">
        <v>2867</v>
      </c>
      <c r="X379" s="20">
        <v>1986</v>
      </c>
      <c r="Y379" s="54" t="s">
        <v>2868</v>
      </c>
      <c r="Z379" s="21" t="s">
        <v>2869</v>
      </c>
      <c r="AA379" s="20" t="s">
        <v>2870</v>
      </c>
      <c r="AB379" s="20">
        <v>2018</v>
      </c>
      <c r="AC379" s="20"/>
    </row>
    <row r="380" spans="22:29" ht="48" x14ac:dyDescent="0.2">
      <c r="V380" s="21" t="s">
        <v>2875</v>
      </c>
      <c r="W380" s="21" t="s">
        <v>2876</v>
      </c>
      <c r="X380" s="20">
        <v>2017</v>
      </c>
      <c r="Y380" s="54" t="s">
        <v>2877</v>
      </c>
      <c r="Z380" s="21" t="s">
        <v>2878</v>
      </c>
      <c r="AA380" s="20" t="s">
        <v>2879</v>
      </c>
      <c r="AB380" s="20">
        <v>2018</v>
      </c>
      <c r="AC380" s="20" t="s">
        <v>2880</v>
      </c>
    </row>
    <row r="381" spans="22:29" ht="48" x14ac:dyDescent="0.2">
      <c r="V381" s="21" t="s">
        <v>2881</v>
      </c>
      <c r="W381" s="21" t="s">
        <v>2882</v>
      </c>
      <c r="X381" s="20">
        <v>2003</v>
      </c>
      <c r="Y381" s="54" t="s">
        <v>2883</v>
      </c>
      <c r="Z381" s="21" t="s">
        <v>2884</v>
      </c>
      <c r="AA381" s="20" t="s">
        <v>2885</v>
      </c>
      <c r="AB381" s="20">
        <v>2017</v>
      </c>
      <c r="AC381" s="20"/>
    </row>
    <row r="382" spans="22:29" ht="32" x14ac:dyDescent="0.2">
      <c r="V382" s="21" t="s">
        <v>2886</v>
      </c>
      <c r="W382" s="21" t="s">
        <v>2887</v>
      </c>
      <c r="X382" s="20">
        <v>2006</v>
      </c>
      <c r="Y382" s="54" t="s">
        <v>2888</v>
      </c>
      <c r="Z382" s="21" t="s">
        <v>2889</v>
      </c>
      <c r="AA382" s="20" t="s">
        <v>2890</v>
      </c>
      <c r="AB382" s="20">
        <v>2018</v>
      </c>
      <c r="AC382" s="20"/>
    </row>
    <row r="383" spans="22:29" ht="32" x14ac:dyDescent="0.2">
      <c r="V383" s="21" t="s">
        <v>2891</v>
      </c>
      <c r="W383" s="21" t="s">
        <v>2892</v>
      </c>
      <c r="X383" s="20">
        <v>2011</v>
      </c>
      <c r="Y383" s="54" t="s">
        <v>2893</v>
      </c>
      <c r="Z383" s="21" t="s">
        <v>2894</v>
      </c>
      <c r="AA383" s="20" t="s">
        <v>2895</v>
      </c>
      <c r="AB383" s="20">
        <v>2019</v>
      </c>
      <c r="AC383" s="20"/>
    </row>
    <row r="384" spans="22:29" ht="48" x14ac:dyDescent="0.2">
      <c r="V384" s="21" t="s">
        <v>2896</v>
      </c>
      <c r="W384" s="21" t="s">
        <v>2897</v>
      </c>
      <c r="X384" s="20">
        <v>1995</v>
      </c>
      <c r="Y384" s="54" t="s">
        <v>2898</v>
      </c>
      <c r="Z384" s="21" t="s">
        <v>81</v>
      </c>
      <c r="AA384" s="20" t="s">
        <v>2899</v>
      </c>
      <c r="AB384" s="20">
        <v>2014</v>
      </c>
      <c r="AC384" s="20"/>
    </row>
    <row r="385" spans="22:29" ht="64" x14ac:dyDescent="0.2">
      <c r="V385" s="21" t="s">
        <v>2904</v>
      </c>
      <c r="W385" s="21" t="s">
        <v>2905</v>
      </c>
      <c r="X385" s="20">
        <v>2011</v>
      </c>
      <c r="Y385" s="54" t="s">
        <v>2906</v>
      </c>
      <c r="Z385" s="21" t="s">
        <v>81</v>
      </c>
      <c r="AA385" s="20" t="s">
        <v>2907</v>
      </c>
      <c r="AB385" s="20">
        <v>2016</v>
      </c>
      <c r="AC385" s="20"/>
    </row>
    <row r="386" spans="22:29" ht="48" x14ac:dyDescent="0.2">
      <c r="V386" s="21" t="s">
        <v>2900</v>
      </c>
      <c r="W386" s="21" t="s">
        <v>2901</v>
      </c>
      <c r="X386" s="20">
        <v>2007</v>
      </c>
      <c r="Y386" s="54" t="s">
        <v>2902</v>
      </c>
      <c r="Z386" s="21" t="s">
        <v>81</v>
      </c>
      <c r="AA386" s="20" t="s">
        <v>2903</v>
      </c>
      <c r="AB386" s="20">
        <v>2017</v>
      </c>
      <c r="AC386" s="20"/>
    </row>
    <row r="387" spans="22:29" ht="32" x14ac:dyDescent="0.2">
      <c r="V387" s="21" t="s">
        <v>2908</v>
      </c>
      <c r="W387" s="21" t="s">
        <v>2909</v>
      </c>
      <c r="X387" s="20">
        <v>2005</v>
      </c>
      <c r="Y387" s="54" t="s">
        <v>2910</v>
      </c>
      <c r="Z387" s="21" t="s">
        <v>81</v>
      </c>
      <c r="AA387" s="20" t="s">
        <v>2911</v>
      </c>
      <c r="AB387" s="20">
        <v>2018</v>
      </c>
      <c r="AC387" s="20"/>
    </row>
    <row r="388" spans="22:29" ht="48" x14ac:dyDescent="0.2">
      <c r="V388" s="21" t="s">
        <v>2912</v>
      </c>
      <c r="W388" s="21" t="s">
        <v>2913</v>
      </c>
      <c r="X388" s="20">
        <v>2005</v>
      </c>
      <c r="Y388" s="54" t="s">
        <v>2914</v>
      </c>
      <c r="Z388" s="21" t="s">
        <v>81</v>
      </c>
      <c r="AA388" s="20" t="s">
        <v>2915</v>
      </c>
      <c r="AB388" s="20">
        <v>2018</v>
      </c>
      <c r="AC388" s="20"/>
    </row>
    <row r="389" spans="22:29" ht="64" x14ac:dyDescent="0.2">
      <c r="V389" s="21" t="s">
        <v>2916</v>
      </c>
      <c r="W389" s="21" t="s">
        <v>2917</v>
      </c>
      <c r="X389" s="20">
        <v>2013</v>
      </c>
      <c r="Y389" s="54" t="s">
        <v>2918</v>
      </c>
      <c r="Z389" s="21" t="s">
        <v>81</v>
      </c>
      <c r="AA389" s="20" t="s">
        <v>2919</v>
      </c>
      <c r="AB389" s="20">
        <v>2018</v>
      </c>
      <c r="AC389" s="20"/>
    </row>
    <row r="390" spans="22:29" ht="48" x14ac:dyDescent="0.2">
      <c r="V390" s="21" t="s">
        <v>2928</v>
      </c>
      <c r="W390" s="21" t="s">
        <v>2929</v>
      </c>
      <c r="X390" s="20">
        <v>1999</v>
      </c>
      <c r="Y390" s="54" t="s">
        <v>2930</v>
      </c>
      <c r="Z390" s="21" t="s">
        <v>81</v>
      </c>
      <c r="AA390" s="20" t="s">
        <v>2931</v>
      </c>
      <c r="AB390" s="20">
        <v>2019</v>
      </c>
      <c r="AC390" s="20"/>
    </row>
    <row r="391" spans="22:29" ht="32" x14ac:dyDescent="0.2">
      <c r="V391" s="21" t="s">
        <v>2920</v>
      </c>
      <c r="W391" s="21" t="s">
        <v>2921</v>
      </c>
      <c r="X391" s="20">
        <v>2018</v>
      </c>
      <c r="Y391" s="54" t="s">
        <v>2922</v>
      </c>
      <c r="Z391" s="21" t="s">
        <v>81</v>
      </c>
      <c r="AA391" s="20" t="s">
        <v>2923</v>
      </c>
      <c r="AB391" s="20">
        <v>2019</v>
      </c>
      <c r="AC391" s="20"/>
    </row>
    <row r="392" spans="22:29" ht="48" x14ac:dyDescent="0.2">
      <c r="V392" s="21" t="s">
        <v>2924</v>
      </c>
      <c r="W392" s="21" t="s">
        <v>2925</v>
      </c>
      <c r="X392" s="20">
        <v>2018</v>
      </c>
      <c r="Y392" s="54" t="s">
        <v>2926</v>
      </c>
      <c r="Z392" s="21" t="s">
        <v>81</v>
      </c>
      <c r="AA392" s="20" t="s">
        <v>2927</v>
      </c>
      <c r="AB392" s="20">
        <v>2019</v>
      </c>
      <c r="AC392" s="20"/>
    </row>
    <row r="393" spans="22:29" ht="48" x14ac:dyDescent="0.2">
      <c r="V393" s="21" t="s">
        <v>2932</v>
      </c>
      <c r="W393" s="21" t="s">
        <v>2933</v>
      </c>
      <c r="X393" s="20">
        <v>2012</v>
      </c>
      <c r="Y393" s="54" t="s">
        <v>2934</v>
      </c>
      <c r="Z393" s="21" t="s">
        <v>2935</v>
      </c>
      <c r="AA393" s="20" t="s">
        <v>2936</v>
      </c>
      <c r="AB393" s="20">
        <v>2016</v>
      </c>
      <c r="AC393" s="20"/>
    </row>
    <row r="394" spans="22:29" ht="48" x14ac:dyDescent="0.2">
      <c r="V394" s="21" t="s">
        <v>2937</v>
      </c>
      <c r="W394" s="21" t="s">
        <v>2938</v>
      </c>
      <c r="X394" s="20">
        <v>2017</v>
      </c>
      <c r="Y394" s="54" t="s">
        <v>2939</v>
      </c>
      <c r="Z394" s="21" t="s">
        <v>2940</v>
      </c>
      <c r="AA394" s="20" t="s">
        <v>2941</v>
      </c>
      <c r="AB394" s="20">
        <v>2018</v>
      </c>
      <c r="AC394" s="20"/>
    </row>
    <row r="395" spans="22:29" ht="32" x14ac:dyDescent="0.2">
      <c r="V395" s="21" t="s">
        <v>2942</v>
      </c>
      <c r="W395" s="21" t="s">
        <v>2943</v>
      </c>
      <c r="X395" s="20">
        <v>1986</v>
      </c>
      <c r="Y395" s="54" t="s">
        <v>2944</v>
      </c>
      <c r="Z395" s="21" t="s">
        <v>2940</v>
      </c>
      <c r="AA395" s="20" t="s">
        <v>2945</v>
      </c>
      <c r="AB395" s="20">
        <v>2019</v>
      </c>
      <c r="AC395" s="20"/>
    </row>
    <row r="396" spans="22:29" ht="48" x14ac:dyDescent="0.2">
      <c r="V396" s="21" t="s">
        <v>2946</v>
      </c>
      <c r="W396" s="21" t="s">
        <v>2947</v>
      </c>
      <c r="X396" s="20">
        <v>2009</v>
      </c>
      <c r="Y396" s="54" t="s">
        <v>2948</v>
      </c>
      <c r="Z396" s="21" t="s">
        <v>2949</v>
      </c>
      <c r="AA396" s="20" t="s">
        <v>2950</v>
      </c>
      <c r="AB396" s="20">
        <v>2016</v>
      </c>
      <c r="AC396" s="20"/>
    </row>
    <row r="397" spans="22:29" ht="32" x14ac:dyDescent="0.2">
      <c r="V397" s="21" t="s">
        <v>2951</v>
      </c>
      <c r="W397" s="21" t="s">
        <v>2952</v>
      </c>
      <c r="X397" s="20">
        <v>2004</v>
      </c>
      <c r="Y397" s="54" t="s">
        <v>2953</v>
      </c>
      <c r="Z397" s="21" t="s">
        <v>2954</v>
      </c>
      <c r="AA397" s="20" t="s">
        <v>2955</v>
      </c>
      <c r="AB397" s="20">
        <v>2015</v>
      </c>
      <c r="AC397" s="20"/>
    </row>
    <row r="398" spans="22:29" ht="48" x14ac:dyDescent="0.2">
      <c r="V398" s="21" t="s">
        <v>2956</v>
      </c>
      <c r="W398" s="21" t="s">
        <v>2957</v>
      </c>
      <c r="X398" s="20">
        <v>2004</v>
      </c>
      <c r="Y398" s="54" t="s">
        <v>2958</v>
      </c>
      <c r="Z398" s="21" t="s">
        <v>2954</v>
      </c>
      <c r="AA398" s="20" t="s">
        <v>2959</v>
      </c>
      <c r="AB398" s="20">
        <v>2016</v>
      </c>
      <c r="AC398" s="20"/>
    </row>
    <row r="399" spans="22:29" ht="32" x14ac:dyDescent="0.2">
      <c r="V399" s="21" t="s">
        <v>2960</v>
      </c>
      <c r="W399" s="21" t="s">
        <v>2961</v>
      </c>
      <c r="X399" s="20">
        <v>1990</v>
      </c>
      <c r="Y399" s="54" t="s">
        <v>2962</v>
      </c>
      <c r="Z399" s="21" t="s">
        <v>2963</v>
      </c>
      <c r="AA399" s="20" t="s">
        <v>2964</v>
      </c>
      <c r="AB399" s="20">
        <v>2017</v>
      </c>
      <c r="AC399" s="20"/>
    </row>
    <row r="400" spans="22:29" ht="32" x14ac:dyDescent="0.2">
      <c r="V400" s="21" t="s">
        <v>2965</v>
      </c>
      <c r="W400" s="21" t="s">
        <v>2966</v>
      </c>
      <c r="X400" s="20">
        <v>1991</v>
      </c>
      <c r="Y400" s="54" t="s">
        <v>2967</v>
      </c>
      <c r="Z400" s="21" t="s">
        <v>2963</v>
      </c>
      <c r="AA400" s="20" t="s">
        <v>2968</v>
      </c>
      <c r="AB400" s="20">
        <v>2018</v>
      </c>
      <c r="AC400" s="20"/>
    </row>
    <row r="401" spans="22:29" ht="48" x14ac:dyDescent="0.2">
      <c r="V401" s="21" t="s">
        <v>2969</v>
      </c>
      <c r="W401" s="21" t="s">
        <v>2970</v>
      </c>
      <c r="X401" s="20">
        <v>2002</v>
      </c>
      <c r="Y401" s="54" t="s">
        <v>2971</v>
      </c>
      <c r="Z401" s="21" t="s">
        <v>2972</v>
      </c>
      <c r="AA401" s="20" t="s">
        <v>2973</v>
      </c>
      <c r="AB401" s="20">
        <v>2017</v>
      </c>
      <c r="AC401" s="20"/>
    </row>
    <row r="402" spans="22:29" ht="48" x14ac:dyDescent="0.2">
      <c r="V402" s="21" t="s">
        <v>2974</v>
      </c>
      <c r="W402" s="21" t="s">
        <v>2975</v>
      </c>
      <c r="X402" s="20">
        <v>2016</v>
      </c>
      <c r="Y402" s="54" t="s">
        <v>2976</v>
      </c>
      <c r="Z402" s="21" t="s">
        <v>2972</v>
      </c>
      <c r="AA402" s="20" t="s">
        <v>2977</v>
      </c>
      <c r="AB402" s="20">
        <v>2017</v>
      </c>
      <c r="AC402" s="20"/>
    </row>
    <row r="403" spans="22:29" ht="80" x14ac:dyDescent="0.2">
      <c r="V403" s="21" t="s">
        <v>2978</v>
      </c>
      <c r="W403" s="21" t="s">
        <v>2979</v>
      </c>
      <c r="X403" s="20">
        <v>2009</v>
      </c>
      <c r="Y403" s="54" t="s">
        <v>2980</v>
      </c>
      <c r="Z403" s="21" t="s">
        <v>2972</v>
      </c>
      <c r="AA403" s="20" t="s">
        <v>2981</v>
      </c>
      <c r="AB403" s="20">
        <v>2018</v>
      </c>
      <c r="AC403" s="20"/>
    </row>
    <row r="404" spans="22:29" ht="48" x14ac:dyDescent="0.2">
      <c r="V404" s="21" t="s">
        <v>2982</v>
      </c>
      <c r="W404" s="21" t="s">
        <v>2983</v>
      </c>
      <c r="X404" s="20">
        <v>2005</v>
      </c>
      <c r="Y404" s="54" t="s">
        <v>2984</v>
      </c>
      <c r="Z404" s="21" t="s">
        <v>2985</v>
      </c>
      <c r="AA404" s="20" t="s">
        <v>2986</v>
      </c>
      <c r="AB404" s="20">
        <v>2019</v>
      </c>
      <c r="AC404" s="20"/>
    </row>
    <row r="405" spans="22:29" ht="48" x14ac:dyDescent="0.2">
      <c r="V405" s="21" t="s">
        <v>2987</v>
      </c>
      <c r="W405" s="21" t="s">
        <v>2988</v>
      </c>
      <c r="X405" s="20">
        <v>2001</v>
      </c>
      <c r="Y405" s="54" t="s">
        <v>2989</v>
      </c>
      <c r="Z405" s="21" t="s">
        <v>2990</v>
      </c>
      <c r="AA405" s="20" t="s">
        <v>2991</v>
      </c>
      <c r="AB405" s="20">
        <v>2015</v>
      </c>
      <c r="AC405" s="20"/>
    </row>
    <row r="406" spans="22:29" ht="48" x14ac:dyDescent="0.2">
      <c r="V406" s="21" t="s">
        <v>2992</v>
      </c>
      <c r="W406" s="21" t="s">
        <v>2993</v>
      </c>
      <c r="X406" s="20">
        <v>2014</v>
      </c>
      <c r="Y406" s="54" t="s">
        <v>2994</v>
      </c>
      <c r="Z406" s="21" t="s">
        <v>2995</v>
      </c>
      <c r="AA406" s="20" t="s">
        <v>2996</v>
      </c>
      <c r="AB406" s="20">
        <v>2017</v>
      </c>
      <c r="AC406" s="20"/>
    </row>
    <row r="407" spans="22:29" ht="32" x14ac:dyDescent="0.2">
      <c r="V407" s="21" t="s">
        <v>3018</v>
      </c>
      <c r="W407" s="21" t="s">
        <v>3019</v>
      </c>
      <c r="X407" s="20">
        <v>1966</v>
      </c>
      <c r="Y407" s="54" t="s">
        <v>3020</v>
      </c>
      <c r="Z407" s="21" t="s">
        <v>59</v>
      </c>
      <c r="AA407" s="20" t="s">
        <v>3021</v>
      </c>
      <c r="AB407" s="20">
        <v>2014</v>
      </c>
      <c r="AC407" s="20"/>
    </row>
    <row r="408" spans="22:29" ht="32" x14ac:dyDescent="0.2">
      <c r="V408" s="21" t="s">
        <v>3006</v>
      </c>
      <c r="W408" s="21" t="s">
        <v>3007</v>
      </c>
      <c r="X408" s="20">
        <v>1995</v>
      </c>
      <c r="Y408" s="54" t="s">
        <v>3008</v>
      </c>
      <c r="Z408" s="21" t="s">
        <v>59</v>
      </c>
      <c r="AA408" s="20" t="s">
        <v>3009</v>
      </c>
      <c r="AB408" s="20">
        <v>2014</v>
      </c>
      <c r="AC408" s="20"/>
    </row>
    <row r="409" spans="22:29" ht="32" x14ac:dyDescent="0.2">
      <c r="V409" s="21" t="s">
        <v>3022</v>
      </c>
      <c r="W409" s="21" t="s">
        <v>3023</v>
      </c>
      <c r="X409" s="20">
        <v>1966</v>
      </c>
      <c r="Y409" s="54" t="s">
        <v>3024</v>
      </c>
      <c r="Z409" s="21" t="s">
        <v>59</v>
      </c>
      <c r="AA409" s="20" t="s">
        <v>3025</v>
      </c>
      <c r="AB409" s="20">
        <v>2015</v>
      </c>
      <c r="AC409" s="20"/>
    </row>
    <row r="410" spans="22:29" ht="32" x14ac:dyDescent="0.2">
      <c r="V410" s="21" t="s">
        <v>3115</v>
      </c>
      <c r="W410" s="21" t="s">
        <v>3116</v>
      </c>
      <c r="X410" s="20">
        <v>1969</v>
      </c>
      <c r="Y410" s="54" t="s">
        <v>3117</v>
      </c>
      <c r="Z410" s="21" t="s">
        <v>59</v>
      </c>
      <c r="AA410" s="20" t="s">
        <v>3118</v>
      </c>
      <c r="AB410" s="20">
        <v>2015</v>
      </c>
      <c r="AC410" s="20"/>
    </row>
    <row r="411" spans="22:29" x14ac:dyDescent="0.2">
      <c r="V411" s="21" t="s">
        <v>3062</v>
      </c>
      <c r="W411" s="21" t="s">
        <v>3063</v>
      </c>
      <c r="X411" s="20">
        <v>1972</v>
      </c>
      <c r="Y411" s="54" t="s">
        <v>3064</v>
      </c>
      <c r="Z411" s="21" t="s">
        <v>59</v>
      </c>
      <c r="AA411" s="20" t="s">
        <v>3065</v>
      </c>
      <c r="AB411" s="20">
        <v>2015</v>
      </c>
      <c r="AC411" s="20"/>
    </row>
    <row r="412" spans="22:29" ht="32" x14ac:dyDescent="0.2">
      <c r="V412" s="21" t="s">
        <v>2997</v>
      </c>
      <c r="W412" s="21" t="s">
        <v>2998</v>
      </c>
      <c r="X412" s="20">
        <v>1974</v>
      </c>
      <c r="Y412" s="54" t="s">
        <v>2999</v>
      </c>
      <c r="Z412" s="21" t="s">
        <v>59</v>
      </c>
      <c r="AA412" s="20" t="s">
        <v>3000</v>
      </c>
      <c r="AB412" s="20">
        <v>2015</v>
      </c>
      <c r="AC412" s="20" t="s">
        <v>3001</v>
      </c>
    </row>
    <row r="413" spans="22:29" ht="48" x14ac:dyDescent="0.2">
      <c r="V413" s="21" t="s">
        <v>3034</v>
      </c>
      <c r="W413" s="21" t="s">
        <v>3035</v>
      </c>
      <c r="X413" s="20">
        <v>2003</v>
      </c>
      <c r="Y413" s="54" t="s">
        <v>3036</v>
      </c>
      <c r="Z413" s="21" t="s">
        <v>59</v>
      </c>
      <c r="AA413" s="20" t="s">
        <v>3037</v>
      </c>
      <c r="AB413" s="20">
        <v>2015</v>
      </c>
      <c r="AC413" s="20"/>
    </row>
    <row r="414" spans="22:29" ht="32" x14ac:dyDescent="0.2">
      <c r="V414" s="21" t="s">
        <v>3082</v>
      </c>
      <c r="W414" s="21" t="s">
        <v>3083</v>
      </c>
      <c r="X414" s="20">
        <v>2003</v>
      </c>
      <c r="Y414" s="54" t="s">
        <v>3084</v>
      </c>
      <c r="Z414" s="21" t="s">
        <v>59</v>
      </c>
      <c r="AA414" s="20" t="s">
        <v>3085</v>
      </c>
      <c r="AB414" s="20">
        <v>2015</v>
      </c>
      <c r="AC414" s="20"/>
    </row>
    <row r="415" spans="22:29" x14ac:dyDescent="0.2">
      <c r="V415" s="21" t="s">
        <v>3149</v>
      </c>
      <c r="W415" s="21" t="s">
        <v>3150</v>
      </c>
      <c r="X415" s="20">
        <v>1937</v>
      </c>
      <c r="Y415" s="54" t="s">
        <v>3151</v>
      </c>
      <c r="Z415" s="21" t="s">
        <v>59</v>
      </c>
      <c r="AA415" s="20" t="s">
        <v>3152</v>
      </c>
      <c r="AB415" s="20">
        <v>2016</v>
      </c>
      <c r="AC415" s="20"/>
    </row>
    <row r="416" spans="22:29" ht="32" x14ac:dyDescent="0.2">
      <c r="V416" s="21" t="s">
        <v>3127</v>
      </c>
      <c r="W416" s="21" t="s">
        <v>3128</v>
      </c>
      <c r="X416" s="20">
        <v>1955</v>
      </c>
      <c r="Y416" s="54" t="s">
        <v>3129</v>
      </c>
      <c r="Z416" s="21" t="s">
        <v>59</v>
      </c>
      <c r="AA416" s="20" t="s">
        <v>3130</v>
      </c>
      <c r="AB416" s="20">
        <v>2016</v>
      </c>
      <c r="AC416" s="20"/>
    </row>
    <row r="417" spans="22:29" ht="32" x14ac:dyDescent="0.2">
      <c r="V417" s="21" t="s">
        <v>3042</v>
      </c>
      <c r="W417" s="21" t="s">
        <v>3043</v>
      </c>
      <c r="X417" s="20">
        <v>1985</v>
      </c>
      <c r="Y417" s="54" t="s">
        <v>3044</v>
      </c>
      <c r="Z417" s="21" t="s">
        <v>59</v>
      </c>
      <c r="AA417" s="20" t="s">
        <v>3045</v>
      </c>
      <c r="AB417" s="20">
        <v>2016</v>
      </c>
      <c r="AC417" s="20"/>
    </row>
    <row r="418" spans="22:29" ht="32" x14ac:dyDescent="0.2">
      <c r="V418" s="21" t="s">
        <v>3094</v>
      </c>
      <c r="W418" s="21" t="s">
        <v>3095</v>
      </c>
      <c r="X418" s="20">
        <v>1992</v>
      </c>
      <c r="Y418" s="54" t="s">
        <v>3096</v>
      </c>
      <c r="Z418" s="21" t="s">
        <v>59</v>
      </c>
      <c r="AA418" s="20" t="s">
        <v>3097</v>
      </c>
      <c r="AB418" s="20">
        <v>2016</v>
      </c>
      <c r="AC418" s="20"/>
    </row>
    <row r="419" spans="22:29" ht="32" x14ac:dyDescent="0.2">
      <c r="V419" s="21" t="s">
        <v>3074</v>
      </c>
      <c r="W419" s="21" t="s">
        <v>3075</v>
      </c>
      <c r="X419" s="20">
        <v>1993</v>
      </c>
      <c r="Y419" s="54" t="s">
        <v>3076</v>
      </c>
      <c r="Z419" s="21" t="s">
        <v>59</v>
      </c>
      <c r="AA419" s="20" t="s">
        <v>3077</v>
      </c>
      <c r="AB419" s="20">
        <v>2016</v>
      </c>
      <c r="AC419" s="20"/>
    </row>
    <row r="420" spans="22:29" ht="48" x14ac:dyDescent="0.2">
      <c r="V420" s="21" t="s">
        <v>3157</v>
      </c>
      <c r="W420" s="21" t="s">
        <v>3158</v>
      </c>
      <c r="X420" s="20">
        <v>2005</v>
      </c>
      <c r="Y420" s="54" t="s">
        <v>3159</v>
      </c>
      <c r="Z420" s="21" t="s">
        <v>59</v>
      </c>
      <c r="AA420" s="20" t="s">
        <v>3160</v>
      </c>
      <c r="AB420" s="20">
        <v>2016</v>
      </c>
      <c r="AC420" s="20"/>
    </row>
    <row r="421" spans="22:29" ht="64" x14ac:dyDescent="0.2">
      <c r="V421" s="21" t="s">
        <v>3173</v>
      </c>
      <c r="W421" s="21" t="s">
        <v>3174</v>
      </c>
      <c r="X421" s="20">
        <v>2007</v>
      </c>
      <c r="Y421" s="54" t="s">
        <v>3175</v>
      </c>
      <c r="Z421" s="21" t="s">
        <v>59</v>
      </c>
      <c r="AA421" s="20" t="s">
        <v>3176</v>
      </c>
      <c r="AB421" s="20">
        <v>2016</v>
      </c>
      <c r="AC421" s="20"/>
    </row>
    <row r="422" spans="22:29" ht="32" x14ac:dyDescent="0.2">
      <c r="V422" s="21" t="s">
        <v>3136</v>
      </c>
      <c r="W422" s="21" t="s">
        <v>3137</v>
      </c>
      <c r="X422" s="20">
        <v>2010</v>
      </c>
      <c r="Y422" s="54" t="s">
        <v>3138</v>
      </c>
      <c r="Z422" s="21" t="s">
        <v>59</v>
      </c>
      <c r="AA422" s="20" t="s">
        <v>3139</v>
      </c>
      <c r="AB422" s="20">
        <v>2016</v>
      </c>
      <c r="AC422" s="20"/>
    </row>
    <row r="423" spans="22:29" ht="80" x14ac:dyDescent="0.2">
      <c r="V423" s="21" t="s">
        <v>3050</v>
      </c>
      <c r="W423" s="21" t="s">
        <v>3051</v>
      </c>
      <c r="X423" s="20">
        <v>2012</v>
      </c>
      <c r="Y423" s="54" t="s">
        <v>3052</v>
      </c>
      <c r="Z423" s="21" t="s">
        <v>59</v>
      </c>
      <c r="AA423" s="20" t="s">
        <v>3053</v>
      </c>
      <c r="AB423" s="20">
        <v>2016</v>
      </c>
      <c r="AC423" s="20"/>
    </row>
    <row r="424" spans="22:29" ht="32" x14ac:dyDescent="0.2">
      <c r="V424" s="21" t="s">
        <v>3054</v>
      </c>
      <c r="W424" s="21" t="s">
        <v>3055</v>
      </c>
      <c r="X424" s="20">
        <v>1921</v>
      </c>
      <c r="Y424" s="54" t="s">
        <v>3056</v>
      </c>
      <c r="Z424" s="21" t="s">
        <v>59</v>
      </c>
      <c r="AA424" s="20" t="s">
        <v>3057</v>
      </c>
      <c r="AB424" s="20">
        <v>2017</v>
      </c>
      <c r="AC424" s="20"/>
    </row>
    <row r="425" spans="22:29" ht="32" x14ac:dyDescent="0.2">
      <c r="V425" s="21" t="s">
        <v>3169</v>
      </c>
      <c r="W425" s="21" t="s">
        <v>3170</v>
      </c>
      <c r="X425" s="20">
        <v>1972</v>
      </c>
      <c r="Y425" s="54" t="s">
        <v>3171</v>
      </c>
      <c r="Z425" s="21" t="s">
        <v>59</v>
      </c>
      <c r="AA425" s="20" t="s">
        <v>3172</v>
      </c>
      <c r="AB425" s="20">
        <v>2017</v>
      </c>
      <c r="AC425" s="20"/>
    </row>
    <row r="426" spans="22:29" ht="32" x14ac:dyDescent="0.2">
      <c r="V426" s="21" t="s">
        <v>3030</v>
      </c>
      <c r="W426" s="21" t="s">
        <v>3031</v>
      </c>
      <c r="X426" s="20">
        <v>1980</v>
      </c>
      <c r="Y426" s="54" t="s">
        <v>3032</v>
      </c>
      <c r="Z426" s="21" t="s">
        <v>59</v>
      </c>
      <c r="AA426" s="20" t="s">
        <v>3033</v>
      </c>
      <c r="AB426" s="20">
        <v>2017</v>
      </c>
      <c r="AC426" s="20"/>
    </row>
    <row r="427" spans="22:29" ht="32" x14ac:dyDescent="0.2">
      <c r="V427" s="21" t="s">
        <v>3123</v>
      </c>
      <c r="W427" s="21" t="s">
        <v>3124</v>
      </c>
      <c r="X427" s="20">
        <v>1980</v>
      </c>
      <c r="Y427" s="54" t="s">
        <v>3125</v>
      </c>
      <c r="Z427" s="21" t="s">
        <v>59</v>
      </c>
      <c r="AA427" s="20" t="s">
        <v>3126</v>
      </c>
      <c r="AB427" s="20">
        <v>2017</v>
      </c>
      <c r="AC427" s="20"/>
    </row>
    <row r="428" spans="22:29" ht="32" x14ac:dyDescent="0.2">
      <c r="V428" s="21" t="s">
        <v>3165</v>
      </c>
      <c r="W428" s="21" t="s">
        <v>3166</v>
      </c>
      <c r="X428" s="20">
        <v>1981</v>
      </c>
      <c r="Y428" s="54" t="s">
        <v>3167</v>
      </c>
      <c r="Z428" s="21" t="s">
        <v>59</v>
      </c>
      <c r="AA428" s="20" t="s">
        <v>3168</v>
      </c>
      <c r="AB428" s="20">
        <v>2017</v>
      </c>
      <c r="AC428" s="20"/>
    </row>
    <row r="429" spans="22:29" ht="32" x14ac:dyDescent="0.2">
      <c r="V429" s="21" t="s">
        <v>3177</v>
      </c>
      <c r="W429" s="21" t="s">
        <v>3178</v>
      </c>
      <c r="X429" s="20">
        <v>1985</v>
      </c>
      <c r="Y429" s="54" t="s">
        <v>3179</v>
      </c>
      <c r="Z429" s="21" t="s">
        <v>59</v>
      </c>
      <c r="AA429" s="20" t="s">
        <v>3180</v>
      </c>
      <c r="AB429" s="20">
        <v>2017</v>
      </c>
      <c r="AC429" s="20"/>
    </row>
    <row r="430" spans="22:29" ht="48" x14ac:dyDescent="0.2">
      <c r="V430" s="21" t="s">
        <v>3086</v>
      </c>
      <c r="W430" s="21" t="s">
        <v>3087</v>
      </c>
      <c r="X430" s="20">
        <v>1992</v>
      </c>
      <c r="Y430" s="54" t="s">
        <v>3088</v>
      </c>
      <c r="Z430" s="21" t="s">
        <v>59</v>
      </c>
      <c r="AA430" s="20" t="s">
        <v>3089</v>
      </c>
      <c r="AB430" s="20">
        <v>2017</v>
      </c>
      <c r="AC430" s="20"/>
    </row>
    <row r="431" spans="22:29" ht="32" x14ac:dyDescent="0.2">
      <c r="V431" s="21" t="s">
        <v>3070</v>
      </c>
      <c r="W431" s="21" t="s">
        <v>3071</v>
      </c>
      <c r="X431" s="20">
        <v>1993</v>
      </c>
      <c r="Y431" s="54" t="s">
        <v>3072</v>
      </c>
      <c r="Z431" s="21" t="s">
        <v>59</v>
      </c>
      <c r="AA431" s="20" t="s">
        <v>3073</v>
      </c>
      <c r="AB431" s="20">
        <v>2017</v>
      </c>
      <c r="AC431" s="20"/>
    </row>
    <row r="432" spans="22:29" ht="48" x14ac:dyDescent="0.2">
      <c r="V432" s="21" t="s">
        <v>3014</v>
      </c>
      <c r="W432" s="21" t="s">
        <v>3015</v>
      </c>
      <c r="X432" s="20">
        <v>1999</v>
      </c>
      <c r="Y432" s="54" t="s">
        <v>3016</v>
      </c>
      <c r="Z432" s="21" t="s">
        <v>59</v>
      </c>
      <c r="AA432" s="20" t="s">
        <v>3017</v>
      </c>
      <c r="AB432" s="20">
        <v>2017</v>
      </c>
      <c r="AC432" s="20"/>
    </row>
    <row r="433" spans="22:29" ht="32" x14ac:dyDescent="0.2">
      <c r="V433" s="21" t="s">
        <v>3002</v>
      </c>
      <c r="W433" s="21" t="s">
        <v>3003</v>
      </c>
      <c r="X433" s="20">
        <v>2000</v>
      </c>
      <c r="Y433" s="54" t="s">
        <v>3004</v>
      </c>
      <c r="Z433" s="21" t="s">
        <v>59</v>
      </c>
      <c r="AA433" s="20" t="s">
        <v>3005</v>
      </c>
      <c r="AB433" s="20">
        <v>2017</v>
      </c>
      <c r="AC433" s="20"/>
    </row>
    <row r="434" spans="22:29" ht="32" x14ac:dyDescent="0.2">
      <c r="V434" s="21" t="s">
        <v>3058</v>
      </c>
      <c r="W434" s="21" t="s">
        <v>3059</v>
      </c>
      <c r="X434" s="20">
        <v>2002</v>
      </c>
      <c r="Y434" s="54" t="s">
        <v>3060</v>
      </c>
      <c r="Z434" s="21" t="s">
        <v>59</v>
      </c>
      <c r="AA434" s="20" t="s">
        <v>3061</v>
      </c>
      <c r="AB434" s="20">
        <v>2017</v>
      </c>
      <c r="AC434" s="20"/>
    </row>
    <row r="435" spans="22:29" ht="32" x14ac:dyDescent="0.2">
      <c r="V435" s="21" t="s">
        <v>3066</v>
      </c>
      <c r="W435" s="21" t="s">
        <v>3067</v>
      </c>
      <c r="X435" s="20">
        <v>2003</v>
      </c>
      <c r="Y435" s="54" t="s">
        <v>3068</v>
      </c>
      <c r="Z435" s="21" t="s">
        <v>59</v>
      </c>
      <c r="AA435" s="20" t="s">
        <v>3069</v>
      </c>
      <c r="AB435" s="20">
        <v>2017</v>
      </c>
      <c r="AC435" s="20"/>
    </row>
    <row r="436" spans="22:29" ht="48" x14ac:dyDescent="0.2">
      <c r="V436" s="21" t="s">
        <v>3026</v>
      </c>
      <c r="W436" s="21" t="s">
        <v>3027</v>
      </c>
      <c r="X436" s="20">
        <v>2005</v>
      </c>
      <c r="Y436" s="54" t="s">
        <v>3028</v>
      </c>
      <c r="Z436" s="21" t="s">
        <v>59</v>
      </c>
      <c r="AA436" s="20" t="s">
        <v>3029</v>
      </c>
      <c r="AB436" s="20">
        <v>2017</v>
      </c>
      <c r="AC436" s="20"/>
    </row>
    <row r="437" spans="22:29" ht="64" x14ac:dyDescent="0.2">
      <c r="V437" s="21" t="s">
        <v>3119</v>
      </c>
      <c r="W437" s="21" t="s">
        <v>3120</v>
      </c>
      <c r="X437" s="20">
        <v>2006</v>
      </c>
      <c r="Y437" s="54" t="s">
        <v>3121</v>
      </c>
      <c r="Z437" s="21" t="s">
        <v>59</v>
      </c>
      <c r="AA437" s="20" t="s">
        <v>3122</v>
      </c>
      <c r="AB437" s="20">
        <v>2017</v>
      </c>
      <c r="AC437" s="20"/>
    </row>
    <row r="438" spans="22:29" ht="48" x14ac:dyDescent="0.2">
      <c r="V438" s="21" t="s">
        <v>3145</v>
      </c>
      <c r="W438" s="21" t="s">
        <v>3146</v>
      </c>
      <c r="X438" s="20">
        <v>2007</v>
      </c>
      <c r="Y438" s="54" t="s">
        <v>3147</v>
      </c>
      <c r="Z438" s="21" t="s">
        <v>59</v>
      </c>
      <c r="AA438" s="20" t="s">
        <v>3148</v>
      </c>
      <c r="AB438" s="20">
        <v>2017</v>
      </c>
      <c r="AC438" s="20"/>
    </row>
    <row r="439" spans="22:29" ht="48" x14ac:dyDescent="0.2">
      <c r="V439" s="21" t="s">
        <v>3098</v>
      </c>
      <c r="W439" s="21" t="s">
        <v>3099</v>
      </c>
      <c r="X439" s="20">
        <v>2013</v>
      </c>
      <c r="Y439" s="54" t="s">
        <v>3100</v>
      </c>
      <c r="Z439" s="21" t="s">
        <v>59</v>
      </c>
      <c r="AA439" s="20" t="s">
        <v>3101</v>
      </c>
      <c r="AB439" s="20">
        <v>2017</v>
      </c>
      <c r="AC439" s="20"/>
    </row>
    <row r="440" spans="22:29" ht="48" x14ac:dyDescent="0.2">
      <c r="V440" s="21" t="s">
        <v>3038</v>
      </c>
      <c r="W440" s="21" t="s">
        <v>3039</v>
      </c>
      <c r="X440" s="20">
        <v>2014</v>
      </c>
      <c r="Y440" s="54" t="s">
        <v>3040</v>
      </c>
      <c r="Z440" s="21" t="s">
        <v>59</v>
      </c>
      <c r="AA440" s="20" t="s">
        <v>3041</v>
      </c>
      <c r="AB440" s="20">
        <v>2017</v>
      </c>
      <c r="AC440" s="20"/>
    </row>
    <row r="441" spans="22:29" ht="32" x14ac:dyDescent="0.2">
      <c r="V441" s="21" t="s">
        <v>3131</v>
      </c>
      <c r="W441" s="21" t="s">
        <v>3132</v>
      </c>
      <c r="X441" s="20">
        <v>2014</v>
      </c>
      <c r="Y441" s="54" t="s">
        <v>3133</v>
      </c>
      <c r="Z441" s="21" t="s">
        <v>59</v>
      </c>
      <c r="AA441" s="20" t="s">
        <v>3134</v>
      </c>
      <c r="AB441" s="20">
        <v>2017</v>
      </c>
      <c r="AC441" s="20" t="s">
        <v>3135</v>
      </c>
    </row>
    <row r="442" spans="22:29" ht="48" x14ac:dyDescent="0.2">
      <c r="V442" s="21" t="s">
        <v>3153</v>
      </c>
      <c r="W442" s="21" t="s">
        <v>3154</v>
      </c>
      <c r="X442" s="20">
        <v>2015</v>
      </c>
      <c r="Y442" s="54" t="s">
        <v>3155</v>
      </c>
      <c r="Z442" s="21" t="s">
        <v>59</v>
      </c>
      <c r="AA442" s="20" t="s">
        <v>3156</v>
      </c>
      <c r="AB442" s="20">
        <v>2017</v>
      </c>
      <c r="AC442" s="20"/>
    </row>
    <row r="443" spans="22:29" ht="32" x14ac:dyDescent="0.2">
      <c r="V443" s="21" t="s">
        <v>3106</v>
      </c>
      <c r="W443" s="21" t="s">
        <v>3107</v>
      </c>
      <c r="X443" s="20">
        <v>2016</v>
      </c>
      <c r="Y443" s="54" t="s">
        <v>3108</v>
      </c>
      <c r="Z443" s="21" t="s">
        <v>59</v>
      </c>
      <c r="AA443" s="20" t="s">
        <v>3109</v>
      </c>
      <c r="AB443" s="20">
        <v>2017</v>
      </c>
      <c r="AC443" s="20" t="s">
        <v>3110</v>
      </c>
    </row>
    <row r="444" spans="22:29" ht="32" x14ac:dyDescent="0.2">
      <c r="V444" s="21" t="s">
        <v>3111</v>
      </c>
      <c r="W444" s="21" t="s">
        <v>3112</v>
      </c>
      <c r="X444" s="20">
        <v>1934</v>
      </c>
      <c r="Y444" s="54" t="s">
        <v>3113</v>
      </c>
      <c r="Z444" s="21" t="s">
        <v>59</v>
      </c>
      <c r="AA444" s="20" t="s">
        <v>3114</v>
      </c>
      <c r="AB444" s="20">
        <v>2018</v>
      </c>
      <c r="AC444" s="20"/>
    </row>
    <row r="445" spans="22:29" ht="32" x14ac:dyDescent="0.2">
      <c r="V445" s="21" t="s">
        <v>3127</v>
      </c>
      <c r="W445" s="21" t="s">
        <v>3128</v>
      </c>
      <c r="X445" s="20">
        <v>1955</v>
      </c>
      <c r="Y445" s="54" t="s">
        <v>3129</v>
      </c>
      <c r="Z445" s="21" t="s">
        <v>59</v>
      </c>
      <c r="AA445" s="20" t="s">
        <v>3130</v>
      </c>
      <c r="AB445" s="20">
        <v>2018</v>
      </c>
      <c r="AC445" s="20"/>
    </row>
    <row r="446" spans="22:29" ht="32" x14ac:dyDescent="0.2">
      <c r="V446" s="21" t="s">
        <v>3102</v>
      </c>
      <c r="W446" s="21" t="s">
        <v>3103</v>
      </c>
      <c r="X446" s="20">
        <v>1978</v>
      </c>
      <c r="Y446" s="54" t="s">
        <v>3104</v>
      </c>
      <c r="Z446" s="21" t="s">
        <v>59</v>
      </c>
      <c r="AA446" s="20" t="s">
        <v>3105</v>
      </c>
      <c r="AB446" s="20">
        <v>2018</v>
      </c>
      <c r="AC446" s="20"/>
    </row>
    <row r="447" spans="22:29" ht="32" x14ac:dyDescent="0.2">
      <c r="V447" s="21" t="s">
        <v>3078</v>
      </c>
      <c r="W447" s="21" t="s">
        <v>3079</v>
      </c>
      <c r="X447" s="20">
        <v>1986</v>
      </c>
      <c r="Y447" s="54" t="s">
        <v>3080</v>
      </c>
      <c r="Z447" s="21" t="s">
        <v>59</v>
      </c>
      <c r="AA447" s="20" t="s">
        <v>3081</v>
      </c>
      <c r="AB447" s="20">
        <v>2018</v>
      </c>
      <c r="AC447" s="20"/>
    </row>
    <row r="448" spans="22:29" ht="32" x14ac:dyDescent="0.2">
      <c r="V448" s="21" t="s">
        <v>3046</v>
      </c>
      <c r="W448" s="21" t="s">
        <v>3047</v>
      </c>
      <c r="X448" s="20">
        <v>1994</v>
      </c>
      <c r="Y448" s="54" t="s">
        <v>3048</v>
      </c>
      <c r="Z448" s="21" t="s">
        <v>59</v>
      </c>
      <c r="AA448" s="20" t="s">
        <v>3049</v>
      </c>
      <c r="AB448" s="20">
        <v>2018</v>
      </c>
      <c r="AC448" s="20"/>
    </row>
    <row r="449" spans="22:29" ht="32" x14ac:dyDescent="0.2">
      <c r="V449" s="21" t="s">
        <v>3090</v>
      </c>
      <c r="W449" s="21" t="s">
        <v>3091</v>
      </c>
      <c r="X449" s="20">
        <v>1994</v>
      </c>
      <c r="Y449" s="54" t="s">
        <v>3092</v>
      </c>
      <c r="Z449" s="21" t="s">
        <v>59</v>
      </c>
      <c r="AA449" s="20" t="s">
        <v>3093</v>
      </c>
      <c r="AB449" s="20">
        <v>2018</v>
      </c>
      <c r="AC449" s="20"/>
    </row>
    <row r="450" spans="22:29" ht="32" x14ac:dyDescent="0.2">
      <c r="V450" s="21" t="s">
        <v>3161</v>
      </c>
      <c r="W450" s="21" t="s">
        <v>3162</v>
      </c>
      <c r="X450" s="20">
        <v>1996</v>
      </c>
      <c r="Y450" s="54" t="s">
        <v>3163</v>
      </c>
      <c r="Z450" s="21" t="s">
        <v>59</v>
      </c>
      <c r="AA450" s="20" t="s">
        <v>3164</v>
      </c>
      <c r="AB450" s="20">
        <v>2018</v>
      </c>
      <c r="AC450" s="20"/>
    </row>
    <row r="451" spans="22:29" ht="32" x14ac:dyDescent="0.2">
      <c r="V451" s="21" t="s">
        <v>3140</v>
      </c>
      <c r="W451" s="21" t="s">
        <v>3141</v>
      </c>
      <c r="X451" s="20">
        <v>2002</v>
      </c>
      <c r="Y451" s="54" t="s">
        <v>3142</v>
      </c>
      <c r="Z451" s="21" t="s">
        <v>59</v>
      </c>
      <c r="AA451" s="20" t="s">
        <v>3143</v>
      </c>
      <c r="AB451" s="20">
        <v>2018</v>
      </c>
      <c r="AC451" s="20"/>
    </row>
    <row r="452" spans="22:29" ht="32" x14ac:dyDescent="0.2">
      <c r="V452" s="21" t="s">
        <v>3144</v>
      </c>
      <c r="W452" s="21" t="s">
        <v>3141</v>
      </c>
      <c r="X452" s="20">
        <v>2002</v>
      </c>
      <c r="Y452" s="54" t="s">
        <v>3142</v>
      </c>
      <c r="Z452" s="21" t="s">
        <v>59</v>
      </c>
      <c r="AA452" s="20" t="s">
        <v>3143</v>
      </c>
      <c r="AB452" s="20">
        <v>2018</v>
      </c>
      <c r="AC452" s="20"/>
    </row>
    <row r="453" spans="22:29" ht="32" x14ac:dyDescent="0.2">
      <c r="V453" s="21" t="s">
        <v>3010</v>
      </c>
      <c r="W453" s="21" t="s">
        <v>3011</v>
      </c>
      <c r="X453" s="20">
        <v>2009</v>
      </c>
      <c r="Y453" s="54" t="s">
        <v>3012</v>
      </c>
      <c r="Z453" s="21" t="s">
        <v>59</v>
      </c>
      <c r="AA453" s="20" t="s">
        <v>3013</v>
      </c>
      <c r="AB453" s="20">
        <v>2018</v>
      </c>
      <c r="AC453" s="20"/>
    </row>
    <row r="454" spans="22:29" ht="32" x14ac:dyDescent="0.2">
      <c r="V454" s="21" t="s">
        <v>3189</v>
      </c>
      <c r="W454" s="21" t="s">
        <v>3190</v>
      </c>
      <c r="X454" s="20">
        <v>1945</v>
      </c>
      <c r="Y454" s="54" t="s">
        <v>3191</v>
      </c>
      <c r="Z454" s="21" t="s">
        <v>59</v>
      </c>
      <c r="AA454" s="20" t="s">
        <v>3192</v>
      </c>
      <c r="AB454" s="20">
        <v>2019</v>
      </c>
      <c r="AC454" s="20"/>
    </row>
    <row r="455" spans="22:29" ht="32" x14ac:dyDescent="0.2">
      <c r="V455" s="21" t="s">
        <v>3181</v>
      </c>
      <c r="W455" s="21" t="s">
        <v>3182</v>
      </c>
      <c r="X455" s="20">
        <v>1970</v>
      </c>
      <c r="Y455" s="54" t="s">
        <v>3183</v>
      </c>
      <c r="Z455" s="21" t="s">
        <v>59</v>
      </c>
      <c r="AA455" s="20" t="s">
        <v>3184</v>
      </c>
      <c r="AB455" s="20">
        <v>2019</v>
      </c>
      <c r="AC455" s="20"/>
    </row>
    <row r="456" spans="22:29" ht="32" x14ac:dyDescent="0.2">
      <c r="V456" s="21" t="s">
        <v>3169</v>
      </c>
      <c r="W456" s="21" t="s">
        <v>3170</v>
      </c>
      <c r="X456" s="20">
        <v>1972</v>
      </c>
      <c r="Y456" s="54" t="s">
        <v>3171</v>
      </c>
      <c r="Z456" s="21" t="s">
        <v>59</v>
      </c>
      <c r="AA456" s="20" t="s">
        <v>3172</v>
      </c>
      <c r="AB456" s="20">
        <v>2019</v>
      </c>
      <c r="AC456" s="20"/>
    </row>
    <row r="457" spans="22:29" ht="32" x14ac:dyDescent="0.2">
      <c r="V457" s="21" t="s">
        <v>3185</v>
      </c>
      <c r="W457" s="21" t="s">
        <v>3186</v>
      </c>
      <c r="X457" s="20">
        <v>1994</v>
      </c>
      <c r="Y457" s="54" t="s">
        <v>3187</v>
      </c>
      <c r="Z457" s="21" t="s">
        <v>59</v>
      </c>
      <c r="AA457" s="20" t="s">
        <v>3188</v>
      </c>
      <c r="AB457" s="20">
        <v>2019</v>
      </c>
      <c r="AC457" s="20"/>
    </row>
    <row r="458" spans="22:29" ht="48" x14ac:dyDescent="0.2">
      <c r="V458" s="21" t="s">
        <v>3193</v>
      </c>
      <c r="W458" s="21" t="s">
        <v>3194</v>
      </c>
      <c r="X458" s="20">
        <v>2018</v>
      </c>
      <c r="Y458" s="54" t="s">
        <v>3195</v>
      </c>
      <c r="Z458" s="21" t="s">
        <v>3196</v>
      </c>
      <c r="AA458" s="20" t="s">
        <v>3197</v>
      </c>
      <c r="AB458" s="20">
        <v>2019</v>
      </c>
      <c r="AC458" s="20"/>
    </row>
    <row r="459" spans="22:29" ht="48" x14ac:dyDescent="0.2">
      <c r="V459" s="21" t="s">
        <v>3198</v>
      </c>
      <c r="W459" s="21" t="s">
        <v>3199</v>
      </c>
      <c r="X459" s="20">
        <v>2015</v>
      </c>
      <c r="Y459" s="54" t="s">
        <v>3200</v>
      </c>
      <c r="Z459" s="21" t="s">
        <v>3201</v>
      </c>
      <c r="AA459" s="20" t="s">
        <v>3202</v>
      </c>
      <c r="AB459" s="20">
        <v>2018</v>
      </c>
      <c r="AC459" s="20"/>
    </row>
    <row r="460" spans="22:29" ht="32" x14ac:dyDescent="0.2">
      <c r="V460" s="21" t="s">
        <v>3203</v>
      </c>
      <c r="W460" s="21" t="s">
        <v>3204</v>
      </c>
      <c r="X460" s="20">
        <v>2005</v>
      </c>
      <c r="Y460" s="54" t="s">
        <v>3205</v>
      </c>
      <c r="Z460" s="21" t="s">
        <v>3206</v>
      </c>
      <c r="AA460" s="20" t="s">
        <v>3207</v>
      </c>
      <c r="AB460" s="20">
        <v>2014</v>
      </c>
      <c r="AC460" s="20"/>
    </row>
    <row r="461" spans="22:29" ht="48" x14ac:dyDescent="0.2">
      <c r="V461" s="21" t="s">
        <v>3208</v>
      </c>
      <c r="W461" s="21" t="s">
        <v>3209</v>
      </c>
      <c r="X461" s="20">
        <v>2015</v>
      </c>
      <c r="Y461" s="54" t="s">
        <v>3210</v>
      </c>
      <c r="Z461" s="21" t="s">
        <v>3206</v>
      </c>
      <c r="AA461" s="20" t="s">
        <v>3211</v>
      </c>
      <c r="AB461" s="20">
        <v>2017</v>
      </c>
      <c r="AC461" s="20"/>
    </row>
    <row r="462" spans="22:29" ht="32" x14ac:dyDescent="0.2">
      <c r="V462" s="21" t="s">
        <v>3212</v>
      </c>
      <c r="W462" s="21" t="s">
        <v>3213</v>
      </c>
      <c r="X462" s="20">
        <v>1995</v>
      </c>
      <c r="Y462" s="54" t="s">
        <v>3214</v>
      </c>
      <c r="Z462" s="21" t="s">
        <v>3215</v>
      </c>
      <c r="AA462" s="20" t="s">
        <v>3216</v>
      </c>
      <c r="AB462" s="20">
        <v>2015</v>
      </c>
      <c r="AC462" s="20"/>
    </row>
    <row r="463" spans="22:29" ht="48" x14ac:dyDescent="0.2">
      <c r="V463" s="21" t="s">
        <v>3217</v>
      </c>
      <c r="W463" s="21" t="s">
        <v>3218</v>
      </c>
      <c r="X463" s="20">
        <v>1990</v>
      </c>
      <c r="Y463" s="54" t="s">
        <v>3219</v>
      </c>
      <c r="Z463" s="21" t="s">
        <v>3220</v>
      </c>
      <c r="AA463" s="20" t="s">
        <v>3221</v>
      </c>
      <c r="AB463" s="20">
        <v>2018</v>
      </c>
      <c r="AC463" s="20"/>
    </row>
    <row r="464" spans="22:29" ht="32" x14ac:dyDescent="0.2">
      <c r="V464" s="21" t="s">
        <v>3222</v>
      </c>
      <c r="W464" s="21" t="s">
        <v>3223</v>
      </c>
      <c r="X464" s="20">
        <v>1949</v>
      </c>
      <c r="Y464" s="54" t="s">
        <v>3224</v>
      </c>
      <c r="Z464" s="21" t="s">
        <v>3220</v>
      </c>
      <c r="AA464" s="20" t="s">
        <v>3225</v>
      </c>
      <c r="AB464" s="20">
        <v>2019</v>
      </c>
      <c r="AC464" s="20"/>
    </row>
    <row r="465" spans="22:29" ht="32" x14ac:dyDescent="0.2">
      <c r="V465" s="21" t="s">
        <v>3226</v>
      </c>
      <c r="W465" s="21" t="s">
        <v>3227</v>
      </c>
      <c r="X465" s="20">
        <v>1971</v>
      </c>
      <c r="Y465" s="54" t="s">
        <v>3228</v>
      </c>
      <c r="Z465" s="21" t="s">
        <v>3229</v>
      </c>
      <c r="AA465" s="20" t="s">
        <v>3230</v>
      </c>
      <c r="AB465" s="20">
        <v>2018</v>
      </c>
      <c r="AC465" s="20"/>
    </row>
    <row r="466" spans="22:29" ht="48" x14ac:dyDescent="0.2">
      <c r="V466" s="21" t="s">
        <v>3231</v>
      </c>
      <c r="W466" s="21" t="s">
        <v>3232</v>
      </c>
      <c r="X466" s="20">
        <v>2011</v>
      </c>
      <c r="Y466" s="54" t="s">
        <v>3233</v>
      </c>
      <c r="Z466" s="21" t="s">
        <v>3234</v>
      </c>
      <c r="AA466" s="20" t="s">
        <v>3235</v>
      </c>
      <c r="AB466" s="20">
        <v>2019</v>
      </c>
      <c r="AC466" s="20"/>
    </row>
    <row r="467" spans="22:29" ht="32" x14ac:dyDescent="0.2">
      <c r="V467" s="21" t="s">
        <v>3236</v>
      </c>
      <c r="W467" s="21" t="s">
        <v>3237</v>
      </c>
      <c r="X467" s="20">
        <v>2002</v>
      </c>
      <c r="Y467" s="54" t="s">
        <v>3238</v>
      </c>
      <c r="Z467" s="21" t="s">
        <v>3239</v>
      </c>
      <c r="AA467" s="20" t="s">
        <v>3240</v>
      </c>
      <c r="AB467" s="20">
        <v>2019</v>
      </c>
      <c r="AC467" s="20"/>
    </row>
    <row r="468" spans="22:29" ht="32" x14ac:dyDescent="0.2">
      <c r="V468" s="21" t="s">
        <v>3241</v>
      </c>
      <c r="W468" s="21" t="s">
        <v>3242</v>
      </c>
      <c r="X468" s="20">
        <v>2009</v>
      </c>
      <c r="Y468" s="54" t="s">
        <v>3243</v>
      </c>
      <c r="Z468" s="21" t="s">
        <v>3244</v>
      </c>
      <c r="AA468" s="20" t="s">
        <v>3245</v>
      </c>
      <c r="AB468" s="20">
        <v>2018</v>
      </c>
      <c r="AC468" s="20"/>
    </row>
    <row r="469" spans="22:29" ht="48" x14ac:dyDescent="0.2">
      <c r="V469" s="21" t="s">
        <v>3246</v>
      </c>
      <c r="W469" s="21" t="s">
        <v>3247</v>
      </c>
      <c r="X469" s="20">
        <v>2009</v>
      </c>
      <c r="Y469" s="54" t="s">
        <v>3248</v>
      </c>
      <c r="Z469" s="21" t="s">
        <v>3249</v>
      </c>
      <c r="AA469" s="20" t="s">
        <v>3250</v>
      </c>
      <c r="AB469" s="20">
        <v>2018</v>
      </c>
      <c r="AC469" s="20"/>
    </row>
    <row r="470" spans="22:29" ht="32" x14ac:dyDescent="0.2">
      <c r="V470" s="21" t="s">
        <v>3251</v>
      </c>
      <c r="W470" s="21" t="s">
        <v>3252</v>
      </c>
      <c r="X470" s="20">
        <v>2009</v>
      </c>
      <c r="Y470" s="54" t="s">
        <v>3253</v>
      </c>
      <c r="Z470" s="21" t="s">
        <v>3254</v>
      </c>
      <c r="AA470" s="20" t="s">
        <v>3255</v>
      </c>
      <c r="AB470" s="20">
        <v>2014</v>
      </c>
      <c r="AC470" s="20"/>
    </row>
    <row r="471" spans="22:29" ht="32" x14ac:dyDescent="0.2">
      <c r="V471" s="21" t="s">
        <v>3256</v>
      </c>
      <c r="W471" s="21" t="s">
        <v>3257</v>
      </c>
      <c r="X471" s="20">
        <v>1936</v>
      </c>
      <c r="Y471" s="54" t="s">
        <v>3258</v>
      </c>
      <c r="Z471" s="21" t="s">
        <v>3259</v>
      </c>
      <c r="AA471" s="20" t="s">
        <v>3260</v>
      </c>
      <c r="AB471" s="20">
        <v>2017</v>
      </c>
      <c r="AC471" s="20"/>
    </row>
    <row r="472" spans="22:29" ht="48" x14ac:dyDescent="0.2">
      <c r="V472" s="21" t="s">
        <v>3261</v>
      </c>
      <c r="W472" s="21" t="s">
        <v>3262</v>
      </c>
      <c r="X472" s="20">
        <v>2011</v>
      </c>
      <c r="Y472" s="54" t="s">
        <v>3263</v>
      </c>
      <c r="Z472" s="21" t="s">
        <v>3264</v>
      </c>
      <c r="AA472" s="20" t="s">
        <v>3265</v>
      </c>
      <c r="AB472" s="20">
        <v>2019</v>
      </c>
      <c r="AC472" s="20"/>
    </row>
    <row r="473" spans="22:29" ht="64" x14ac:dyDescent="0.2">
      <c r="V473" s="21" t="s">
        <v>3266</v>
      </c>
      <c r="W473" s="21" t="s">
        <v>3267</v>
      </c>
      <c r="X473" s="20">
        <v>2012</v>
      </c>
      <c r="Y473" s="54" t="s">
        <v>3268</v>
      </c>
      <c r="Z473" s="21" t="s">
        <v>3269</v>
      </c>
      <c r="AA473" s="20" t="s">
        <v>3270</v>
      </c>
      <c r="AB473" s="20">
        <v>2019</v>
      </c>
      <c r="AC473" s="20"/>
    </row>
    <row r="474" spans="22:29" ht="48" x14ac:dyDescent="0.2">
      <c r="V474" s="21" t="s">
        <v>3271</v>
      </c>
      <c r="W474" s="21" t="s">
        <v>3272</v>
      </c>
      <c r="X474" s="20">
        <v>1992</v>
      </c>
      <c r="Y474" s="54" t="s">
        <v>3273</v>
      </c>
      <c r="Z474" s="21" t="s">
        <v>3274</v>
      </c>
      <c r="AA474" s="20" t="s">
        <v>3275</v>
      </c>
      <c r="AB474" s="20">
        <v>2019</v>
      </c>
      <c r="AC474" s="20"/>
    </row>
    <row r="475" spans="22:29" ht="32" x14ac:dyDescent="0.2">
      <c r="V475" s="21" t="s">
        <v>3276</v>
      </c>
      <c r="W475" s="21" t="s">
        <v>3277</v>
      </c>
      <c r="X475" s="20">
        <v>1997</v>
      </c>
      <c r="Y475" s="54" t="s">
        <v>3278</v>
      </c>
      <c r="Z475" s="21" t="s">
        <v>3279</v>
      </c>
      <c r="AA475" s="20" t="s">
        <v>3280</v>
      </c>
      <c r="AB475" s="20">
        <v>2015</v>
      </c>
      <c r="AC475" s="20"/>
    </row>
    <row r="476" spans="22:29" ht="32" x14ac:dyDescent="0.2">
      <c r="V476" s="21" t="s">
        <v>3286</v>
      </c>
      <c r="W476" s="21" t="s">
        <v>3287</v>
      </c>
      <c r="X476" s="20">
        <v>1996</v>
      </c>
      <c r="Y476" s="54" t="s">
        <v>3288</v>
      </c>
      <c r="Z476" s="21" t="s">
        <v>3284</v>
      </c>
      <c r="AA476" s="20" t="s">
        <v>3289</v>
      </c>
      <c r="AB476" s="20">
        <v>2015</v>
      </c>
      <c r="AC476" s="20"/>
    </row>
    <row r="477" spans="22:29" ht="32" x14ac:dyDescent="0.2">
      <c r="V477" s="21" t="s">
        <v>3281</v>
      </c>
      <c r="W477" s="21" t="s">
        <v>3282</v>
      </c>
      <c r="X477" s="20">
        <v>1990</v>
      </c>
      <c r="Y477" s="54" t="s">
        <v>3283</v>
      </c>
      <c r="Z477" s="21" t="s">
        <v>3284</v>
      </c>
      <c r="AA477" s="20" t="s">
        <v>3285</v>
      </c>
      <c r="AB477" s="20">
        <v>2017</v>
      </c>
      <c r="AC477" s="20"/>
    </row>
    <row r="478" spans="22:29" ht="48" x14ac:dyDescent="0.2">
      <c r="V478" s="21" t="s">
        <v>3290</v>
      </c>
      <c r="W478" s="21" t="s">
        <v>3291</v>
      </c>
      <c r="X478" s="20">
        <v>2007</v>
      </c>
      <c r="Y478" s="54" t="s">
        <v>3292</v>
      </c>
      <c r="Z478" s="21" t="s">
        <v>3284</v>
      </c>
      <c r="AA478" s="20" t="s">
        <v>3293</v>
      </c>
      <c r="AB478" s="20">
        <v>2017</v>
      </c>
      <c r="AC478" s="20"/>
    </row>
    <row r="479" spans="22:29" ht="48" x14ac:dyDescent="0.2">
      <c r="V479" s="21" t="s">
        <v>3294</v>
      </c>
      <c r="W479" s="21" t="s">
        <v>3295</v>
      </c>
      <c r="X479" s="20">
        <v>2013</v>
      </c>
      <c r="Y479" s="54" t="s">
        <v>3296</v>
      </c>
      <c r="Z479" s="21" t="s">
        <v>3297</v>
      </c>
      <c r="AA479" s="20" t="s">
        <v>3298</v>
      </c>
      <c r="AB479" s="20">
        <v>2015</v>
      </c>
      <c r="AC479" s="20"/>
    </row>
    <row r="480" spans="22:29" ht="48" x14ac:dyDescent="0.2">
      <c r="V480" s="21" t="s">
        <v>3312</v>
      </c>
      <c r="W480" s="21" t="s">
        <v>3313</v>
      </c>
      <c r="X480" s="20">
        <v>2003</v>
      </c>
      <c r="Y480" s="54" t="s">
        <v>3314</v>
      </c>
      <c r="Z480" s="21" t="s">
        <v>71</v>
      </c>
      <c r="AA480" s="20" t="s">
        <v>3315</v>
      </c>
      <c r="AB480" s="20">
        <v>2014</v>
      </c>
      <c r="AC480" s="20"/>
    </row>
    <row r="481" spans="22:29" ht="48" x14ac:dyDescent="0.2">
      <c r="V481" s="21" t="s">
        <v>3316</v>
      </c>
      <c r="W481" s="21" t="s">
        <v>3317</v>
      </c>
      <c r="X481" s="20">
        <v>2010</v>
      </c>
      <c r="Y481" s="54" t="s">
        <v>3318</v>
      </c>
      <c r="Z481" s="21" t="s">
        <v>71</v>
      </c>
      <c r="AA481" s="20" t="s">
        <v>3319</v>
      </c>
      <c r="AB481" s="20">
        <v>2014</v>
      </c>
      <c r="AC481" s="20"/>
    </row>
    <row r="482" spans="22:29" ht="32" x14ac:dyDescent="0.2">
      <c r="V482" s="21" t="s">
        <v>3334</v>
      </c>
      <c r="W482" s="21" t="s">
        <v>2579</v>
      </c>
      <c r="X482" s="20">
        <v>1987</v>
      </c>
      <c r="Y482" s="54" t="s">
        <v>3335</v>
      </c>
      <c r="Z482" s="21" t="s">
        <v>71</v>
      </c>
      <c r="AA482" s="20" t="s">
        <v>3336</v>
      </c>
      <c r="AB482" s="20">
        <v>2017</v>
      </c>
      <c r="AC482" s="20" t="s">
        <v>3337</v>
      </c>
    </row>
    <row r="483" spans="22:29" ht="48" x14ac:dyDescent="0.2">
      <c r="V483" s="21" t="s">
        <v>3329</v>
      </c>
      <c r="W483" s="21" t="s">
        <v>3330</v>
      </c>
      <c r="X483" s="20">
        <v>1992</v>
      </c>
      <c r="Y483" s="54" t="s">
        <v>3331</v>
      </c>
      <c r="Z483" s="21" t="s">
        <v>71</v>
      </c>
      <c r="AA483" s="20" t="s">
        <v>3332</v>
      </c>
      <c r="AB483" s="20">
        <v>2017</v>
      </c>
      <c r="AC483" s="20" t="s">
        <v>3333</v>
      </c>
    </row>
    <row r="484" spans="22:29" ht="48" x14ac:dyDescent="0.2">
      <c r="V484" s="21" t="s">
        <v>3299</v>
      </c>
      <c r="W484" s="21" t="s">
        <v>3300</v>
      </c>
      <c r="X484" s="20">
        <v>2006</v>
      </c>
      <c r="Y484" s="54" t="s">
        <v>3301</v>
      </c>
      <c r="Z484" s="21" t="s">
        <v>71</v>
      </c>
      <c r="AA484" s="20" t="s">
        <v>3302</v>
      </c>
      <c r="AB484" s="20">
        <v>2017</v>
      </c>
      <c r="AC484" s="20" t="s">
        <v>3303</v>
      </c>
    </row>
    <row r="485" spans="22:29" ht="48" x14ac:dyDescent="0.2">
      <c r="V485" s="21" t="s">
        <v>3320</v>
      </c>
      <c r="W485" s="21" t="s">
        <v>3317</v>
      </c>
      <c r="X485" s="20">
        <v>2010</v>
      </c>
      <c r="Y485" s="54" t="s">
        <v>3321</v>
      </c>
      <c r="Z485" s="21" t="s">
        <v>71</v>
      </c>
      <c r="AA485" s="20" t="s">
        <v>3322</v>
      </c>
      <c r="AB485" s="20">
        <v>2017</v>
      </c>
      <c r="AC485" s="20"/>
    </row>
    <row r="486" spans="22:29" ht="48" x14ac:dyDescent="0.2">
      <c r="V486" s="21" t="s">
        <v>3323</v>
      </c>
      <c r="W486" s="21" t="s">
        <v>3317</v>
      </c>
      <c r="X486" s="20">
        <v>2010</v>
      </c>
      <c r="Y486" s="54" t="s">
        <v>3324</v>
      </c>
      <c r="Z486" s="21" t="s">
        <v>71</v>
      </c>
      <c r="AA486" s="20" t="s">
        <v>3322</v>
      </c>
      <c r="AB486" s="20">
        <v>2017</v>
      </c>
      <c r="AC486" s="20"/>
    </row>
    <row r="487" spans="22:29" ht="32" x14ac:dyDescent="0.2">
      <c r="V487" s="21" t="s">
        <v>3304</v>
      </c>
      <c r="W487" s="21" t="s">
        <v>3305</v>
      </c>
      <c r="X487" s="20">
        <v>1998</v>
      </c>
      <c r="Y487" s="54" t="s">
        <v>3306</v>
      </c>
      <c r="Z487" s="21" t="s">
        <v>71</v>
      </c>
      <c r="AA487" s="20" t="s">
        <v>3307</v>
      </c>
      <c r="AB487" s="20">
        <v>2018</v>
      </c>
      <c r="AC487" s="20"/>
    </row>
    <row r="488" spans="22:29" ht="48" x14ac:dyDescent="0.2">
      <c r="V488" s="21" t="s">
        <v>3308</v>
      </c>
      <c r="W488" s="21" t="s">
        <v>3309</v>
      </c>
      <c r="X488" s="20">
        <v>2004</v>
      </c>
      <c r="Y488" s="54" t="s">
        <v>3310</v>
      </c>
      <c r="Z488" s="21" t="s">
        <v>71</v>
      </c>
      <c r="AA488" s="20" t="s">
        <v>3311</v>
      </c>
      <c r="AB488" s="20">
        <v>2018</v>
      </c>
      <c r="AC488" s="20"/>
    </row>
    <row r="489" spans="22:29" ht="48" x14ac:dyDescent="0.2">
      <c r="V489" s="21" t="s">
        <v>3325</v>
      </c>
      <c r="W489" s="21" t="s">
        <v>3326</v>
      </c>
      <c r="X489" s="20">
        <v>2011</v>
      </c>
      <c r="Y489" s="54" t="s">
        <v>3327</v>
      </c>
      <c r="Z489" s="21" t="s">
        <v>71</v>
      </c>
      <c r="AA489" s="20" t="s">
        <v>3328</v>
      </c>
      <c r="AB489" s="20">
        <v>2018</v>
      </c>
      <c r="AC489" s="20"/>
    </row>
    <row r="490" spans="22:29" ht="96" x14ac:dyDescent="0.2">
      <c r="V490" s="21" t="s">
        <v>3343</v>
      </c>
      <c r="W490" s="21" t="s">
        <v>3344</v>
      </c>
      <c r="X490" s="20">
        <v>1998</v>
      </c>
      <c r="Y490" s="54" t="s">
        <v>3345</v>
      </c>
      <c r="Z490" s="21" t="s">
        <v>3346</v>
      </c>
      <c r="AA490" s="20" t="s">
        <v>3347</v>
      </c>
      <c r="AB490" s="20">
        <v>2015</v>
      </c>
      <c r="AC490" s="20"/>
    </row>
    <row r="491" spans="22:29" ht="48" x14ac:dyDescent="0.2">
      <c r="V491" s="21" t="s">
        <v>3338</v>
      </c>
      <c r="W491" s="21" t="s">
        <v>3339</v>
      </c>
      <c r="X491" s="20">
        <v>2010</v>
      </c>
      <c r="Y491" s="54" t="s">
        <v>3340</v>
      </c>
      <c r="Z491" s="21" t="s">
        <v>3341</v>
      </c>
      <c r="AA491" s="20" t="s">
        <v>3342</v>
      </c>
      <c r="AB491" s="20">
        <v>2019</v>
      </c>
      <c r="AC491" s="20"/>
    </row>
    <row r="492" spans="22:29" ht="64" x14ac:dyDescent="0.2">
      <c r="V492" s="21" t="s">
        <v>3357</v>
      </c>
      <c r="W492" s="21" t="s">
        <v>3358</v>
      </c>
      <c r="X492" s="20">
        <v>2003</v>
      </c>
      <c r="Y492" s="54" t="s">
        <v>3359</v>
      </c>
      <c r="Z492" s="21" t="s">
        <v>3351</v>
      </c>
      <c r="AA492" s="20" t="s">
        <v>3360</v>
      </c>
      <c r="AB492" s="20">
        <v>2016</v>
      </c>
      <c r="AC492" s="20"/>
    </row>
    <row r="493" spans="22:29" ht="48" x14ac:dyDescent="0.2">
      <c r="V493" s="21" t="s">
        <v>3348</v>
      </c>
      <c r="W493" s="21" t="s">
        <v>3349</v>
      </c>
      <c r="X493" s="20">
        <v>2005</v>
      </c>
      <c r="Y493" s="54" t="s">
        <v>3350</v>
      </c>
      <c r="Z493" s="21" t="s">
        <v>3351</v>
      </c>
      <c r="AA493" s="20" t="s">
        <v>3352</v>
      </c>
      <c r="AB493" s="20">
        <v>2016</v>
      </c>
      <c r="AC493" s="20"/>
    </row>
    <row r="494" spans="22:29" ht="48" x14ac:dyDescent="0.2">
      <c r="V494" s="21" t="s">
        <v>3353</v>
      </c>
      <c r="W494" s="21" t="s">
        <v>3354</v>
      </c>
      <c r="X494" s="20">
        <v>1994</v>
      </c>
      <c r="Y494" s="54" t="s">
        <v>3355</v>
      </c>
      <c r="Z494" s="21" t="s">
        <v>3351</v>
      </c>
      <c r="AA494" s="20" t="s">
        <v>3356</v>
      </c>
      <c r="AB494" s="20">
        <v>2018</v>
      </c>
      <c r="AC494" s="20"/>
    </row>
    <row r="495" spans="22:29" ht="32" x14ac:dyDescent="0.2">
      <c r="V495" s="21" t="s">
        <v>3361</v>
      </c>
      <c r="W495" s="21" t="s">
        <v>3362</v>
      </c>
      <c r="X495" s="20">
        <v>1970</v>
      </c>
      <c r="Y495" s="54" t="s">
        <v>3363</v>
      </c>
      <c r="Z495" s="21" t="s">
        <v>3364</v>
      </c>
      <c r="AA495" s="20" t="s">
        <v>3365</v>
      </c>
      <c r="AB495" s="20">
        <v>2019</v>
      </c>
      <c r="AC495" s="20"/>
    </row>
    <row r="496" spans="22:29" ht="48" x14ac:dyDescent="0.2">
      <c r="V496" s="21" t="s">
        <v>3419</v>
      </c>
      <c r="W496" s="21" t="s">
        <v>3420</v>
      </c>
      <c r="X496" s="20">
        <v>1999</v>
      </c>
      <c r="Y496" s="54" t="s">
        <v>3421</v>
      </c>
      <c r="Z496" s="21" t="s">
        <v>61</v>
      </c>
      <c r="AA496" s="20" t="s">
        <v>3422</v>
      </c>
      <c r="AB496" s="20">
        <v>2013</v>
      </c>
      <c r="AC496" s="20"/>
    </row>
    <row r="497" spans="22:29" ht="48" x14ac:dyDescent="0.2">
      <c r="V497" s="21" t="s">
        <v>3434</v>
      </c>
      <c r="W497" s="21" t="s">
        <v>3435</v>
      </c>
      <c r="X497" s="20">
        <v>1999</v>
      </c>
      <c r="Y497" s="54" t="s">
        <v>3436</v>
      </c>
      <c r="Z497" s="21" t="s">
        <v>61</v>
      </c>
      <c r="AA497" s="20" t="s">
        <v>3437</v>
      </c>
      <c r="AB497" s="20">
        <v>2013</v>
      </c>
      <c r="AC497" s="20"/>
    </row>
    <row r="498" spans="22:29" ht="32" x14ac:dyDescent="0.2">
      <c r="V498" s="21" t="s">
        <v>3471</v>
      </c>
      <c r="W498" s="21" t="s">
        <v>3472</v>
      </c>
      <c r="X498" s="20">
        <v>1971</v>
      </c>
      <c r="Y498" s="54" t="s">
        <v>3473</v>
      </c>
      <c r="Z498" s="21" t="s">
        <v>61</v>
      </c>
      <c r="AA498" s="20" t="s">
        <v>3474</v>
      </c>
      <c r="AB498" s="20">
        <v>2014</v>
      </c>
      <c r="AC498" s="20"/>
    </row>
    <row r="499" spans="22:29" ht="32" x14ac:dyDescent="0.2">
      <c r="V499" s="21" t="s">
        <v>3423</v>
      </c>
      <c r="W499" s="21" t="s">
        <v>3424</v>
      </c>
      <c r="X499" s="20">
        <v>1997</v>
      </c>
      <c r="Y499" s="54" t="s">
        <v>3425</v>
      </c>
      <c r="Z499" s="21" t="s">
        <v>61</v>
      </c>
      <c r="AA499" s="20" t="s">
        <v>3426</v>
      </c>
      <c r="AB499" s="20">
        <v>2014</v>
      </c>
      <c r="AC499" s="20"/>
    </row>
    <row r="500" spans="22:29" ht="32" x14ac:dyDescent="0.2">
      <c r="V500" s="21" t="s">
        <v>3438</v>
      </c>
      <c r="W500" s="21" t="s">
        <v>3439</v>
      </c>
      <c r="X500" s="20">
        <v>1999</v>
      </c>
      <c r="Y500" s="54" t="s">
        <v>3440</v>
      </c>
      <c r="Z500" s="21" t="s">
        <v>61</v>
      </c>
      <c r="AA500" s="20" t="s">
        <v>3441</v>
      </c>
      <c r="AB500" s="20">
        <v>2014</v>
      </c>
      <c r="AC500" s="20"/>
    </row>
    <row r="501" spans="22:29" ht="32" x14ac:dyDescent="0.2">
      <c r="V501" s="21" t="s">
        <v>3386</v>
      </c>
      <c r="W501" s="21" t="s">
        <v>3387</v>
      </c>
      <c r="X501" s="20">
        <v>2000</v>
      </c>
      <c r="Y501" s="54" t="s">
        <v>3388</v>
      </c>
      <c r="Z501" s="21" t="s">
        <v>61</v>
      </c>
      <c r="AA501" s="20" t="s">
        <v>3389</v>
      </c>
      <c r="AB501" s="20">
        <v>2014</v>
      </c>
      <c r="AC501" s="20"/>
    </row>
    <row r="502" spans="22:29" ht="32" x14ac:dyDescent="0.2">
      <c r="V502" s="21" t="s">
        <v>3366</v>
      </c>
      <c r="W502" s="21" t="s">
        <v>3367</v>
      </c>
      <c r="X502" s="20">
        <v>2002</v>
      </c>
      <c r="Y502" s="54" t="s">
        <v>3368</v>
      </c>
      <c r="Z502" s="21" t="s">
        <v>61</v>
      </c>
      <c r="AA502" s="20" t="s">
        <v>3369</v>
      </c>
      <c r="AB502" s="20">
        <v>2014</v>
      </c>
      <c r="AC502" s="20"/>
    </row>
    <row r="503" spans="22:29" ht="48" x14ac:dyDescent="0.2">
      <c r="V503" s="21" t="s">
        <v>3398</v>
      </c>
      <c r="W503" s="21" t="s">
        <v>3399</v>
      </c>
      <c r="X503" s="20">
        <v>2003</v>
      </c>
      <c r="Y503" s="54" t="s">
        <v>3400</v>
      </c>
      <c r="Z503" s="21" t="s">
        <v>61</v>
      </c>
      <c r="AA503" s="20" t="s">
        <v>3401</v>
      </c>
      <c r="AB503" s="20">
        <v>2014</v>
      </c>
      <c r="AC503" s="20"/>
    </row>
    <row r="504" spans="22:29" ht="32" x14ac:dyDescent="0.2">
      <c r="V504" s="21" t="s">
        <v>3370</v>
      </c>
      <c r="W504" s="21" t="s">
        <v>3371</v>
      </c>
      <c r="X504" s="20">
        <v>2006</v>
      </c>
      <c r="Y504" s="54" t="s">
        <v>3372</v>
      </c>
      <c r="Z504" s="21" t="s">
        <v>61</v>
      </c>
      <c r="AA504" s="20" t="s">
        <v>3373</v>
      </c>
      <c r="AB504" s="20">
        <v>2014</v>
      </c>
      <c r="AC504" s="20"/>
    </row>
    <row r="505" spans="22:29" ht="48" x14ac:dyDescent="0.2">
      <c r="V505" s="21" t="s">
        <v>3402</v>
      </c>
      <c r="W505" s="21" t="s">
        <v>3403</v>
      </c>
      <c r="X505" s="20">
        <v>2006</v>
      </c>
      <c r="Y505" s="54" t="s">
        <v>3404</v>
      </c>
      <c r="Z505" s="21" t="s">
        <v>61</v>
      </c>
      <c r="AA505" s="20" t="s">
        <v>3405</v>
      </c>
      <c r="AB505" s="20">
        <v>2014</v>
      </c>
      <c r="AC505" s="20" t="s">
        <v>3406</v>
      </c>
    </row>
    <row r="506" spans="22:29" ht="32" x14ac:dyDescent="0.2">
      <c r="V506" s="21" t="s">
        <v>3427</v>
      </c>
      <c r="W506" s="21" t="s">
        <v>3428</v>
      </c>
      <c r="X506" s="20">
        <v>1997</v>
      </c>
      <c r="Y506" s="54" t="s">
        <v>3425</v>
      </c>
      <c r="Z506" s="21" t="s">
        <v>61</v>
      </c>
      <c r="AA506" s="20" t="s">
        <v>3429</v>
      </c>
      <c r="AB506" s="20">
        <v>2015</v>
      </c>
      <c r="AC506" s="20"/>
    </row>
    <row r="507" spans="22:29" ht="32" x14ac:dyDescent="0.2">
      <c r="V507" s="21" t="s">
        <v>3414</v>
      </c>
      <c r="W507" s="21" t="s">
        <v>3415</v>
      </c>
      <c r="X507" s="20">
        <v>2005</v>
      </c>
      <c r="Y507" s="54" t="s">
        <v>3416</v>
      </c>
      <c r="Z507" s="21" t="s">
        <v>61</v>
      </c>
      <c r="AA507" s="20" t="s">
        <v>3417</v>
      </c>
      <c r="AB507" s="20">
        <v>2015</v>
      </c>
      <c r="AC507" s="20" t="s">
        <v>3418</v>
      </c>
    </row>
    <row r="508" spans="22:29" ht="32" x14ac:dyDescent="0.2">
      <c r="V508" s="21" t="s">
        <v>3407</v>
      </c>
      <c r="W508" s="21" t="s">
        <v>3408</v>
      </c>
      <c r="X508" s="20">
        <v>1983</v>
      </c>
      <c r="Y508" s="54" t="s">
        <v>3409</v>
      </c>
      <c r="Z508" s="21" t="s">
        <v>61</v>
      </c>
      <c r="AA508" s="20" t="s">
        <v>3410</v>
      </c>
      <c r="AB508" s="20">
        <v>2016</v>
      </c>
      <c r="AC508" s="20"/>
    </row>
    <row r="509" spans="22:29" ht="32" x14ac:dyDescent="0.2">
      <c r="V509" s="21" t="s">
        <v>3390</v>
      </c>
      <c r="W509" s="21" t="s">
        <v>3391</v>
      </c>
      <c r="X509" s="20">
        <v>2005</v>
      </c>
      <c r="Y509" s="54" t="s">
        <v>3392</v>
      </c>
      <c r="Z509" s="21" t="s">
        <v>61</v>
      </c>
      <c r="AA509" s="20" t="s">
        <v>3393</v>
      </c>
      <c r="AB509" s="20">
        <v>2016</v>
      </c>
      <c r="AC509" s="20"/>
    </row>
    <row r="510" spans="22:29" ht="48" x14ac:dyDescent="0.2">
      <c r="V510" s="21" t="s">
        <v>3451</v>
      </c>
      <c r="W510" s="21" t="s">
        <v>3452</v>
      </c>
      <c r="X510" s="20">
        <v>1996</v>
      </c>
      <c r="Y510" s="54" t="s">
        <v>3453</v>
      </c>
      <c r="Z510" s="21" t="s">
        <v>61</v>
      </c>
      <c r="AA510" s="20" t="s">
        <v>3454</v>
      </c>
      <c r="AB510" s="20">
        <v>2017</v>
      </c>
      <c r="AC510" s="20"/>
    </row>
    <row r="511" spans="22:29" ht="48" x14ac:dyDescent="0.2">
      <c r="V511" s="21" t="s">
        <v>3467</v>
      </c>
      <c r="W511" s="21" t="s">
        <v>3468</v>
      </c>
      <c r="X511" s="20">
        <v>2002</v>
      </c>
      <c r="Y511" s="54" t="s">
        <v>3469</v>
      </c>
      <c r="Z511" s="21" t="s">
        <v>61</v>
      </c>
      <c r="AA511" s="20" t="s">
        <v>3470</v>
      </c>
      <c r="AB511" s="20">
        <v>2017</v>
      </c>
      <c r="AC511" s="20"/>
    </row>
    <row r="512" spans="22:29" ht="48" x14ac:dyDescent="0.2">
      <c r="V512" s="21" t="s">
        <v>3378</v>
      </c>
      <c r="W512" s="21" t="s">
        <v>3379</v>
      </c>
      <c r="X512" s="20">
        <v>2003</v>
      </c>
      <c r="Y512" s="54" t="s">
        <v>3380</v>
      </c>
      <c r="Z512" s="21" t="s">
        <v>61</v>
      </c>
      <c r="AA512" s="20" t="s">
        <v>3381</v>
      </c>
      <c r="AB512" s="20">
        <v>2017</v>
      </c>
      <c r="AC512" s="20"/>
    </row>
    <row r="513" spans="22:29" ht="48" x14ac:dyDescent="0.2">
      <c r="V513" s="21" t="s">
        <v>3411</v>
      </c>
      <c r="W513" s="21" t="s">
        <v>3027</v>
      </c>
      <c r="X513" s="20">
        <v>2005</v>
      </c>
      <c r="Y513" s="54" t="s">
        <v>3412</v>
      </c>
      <c r="Z513" s="21" t="s">
        <v>61</v>
      </c>
      <c r="AA513" s="20" t="s">
        <v>3413</v>
      </c>
      <c r="AB513" s="20">
        <v>2017</v>
      </c>
      <c r="AC513" s="20"/>
    </row>
    <row r="514" spans="22:29" ht="48" x14ac:dyDescent="0.2">
      <c r="V514" s="21" t="s">
        <v>3382</v>
      </c>
      <c r="W514" s="21" t="s">
        <v>3383</v>
      </c>
      <c r="X514" s="20">
        <v>2006</v>
      </c>
      <c r="Y514" s="54" t="s">
        <v>3384</v>
      </c>
      <c r="Z514" s="21" t="s">
        <v>61</v>
      </c>
      <c r="AA514" s="20" t="s">
        <v>3385</v>
      </c>
      <c r="AB514" s="20">
        <v>2017</v>
      </c>
      <c r="AC514" s="20"/>
    </row>
    <row r="515" spans="22:29" ht="32" x14ac:dyDescent="0.2">
      <c r="V515" s="21" t="s">
        <v>3459</v>
      </c>
      <c r="W515" s="21" t="s">
        <v>3460</v>
      </c>
      <c r="X515" s="20">
        <v>2006</v>
      </c>
      <c r="Y515" s="54" t="s">
        <v>3461</v>
      </c>
      <c r="Z515" s="21" t="s">
        <v>61</v>
      </c>
      <c r="AA515" s="20" t="s">
        <v>3462</v>
      </c>
      <c r="AB515" s="20">
        <v>2017</v>
      </c>
      <c r="AC515" s="20"/>
    </row>
    <row r="516" spans="22:29" ht="48" x14ac:dyDescent="0.2">
      <c r="V516" s="21" t="s">
        <v>3394</v>
      </c>
      <c r="W516" s="21" t="s">
        <v>3395</v>
      </c>
      <c r="X516" s="20">
        <v>2007</v>
      </c>
      <c r="Y516" s="54" t="s">
        <v>3396</v>
      </c>
      <c r="Z516" s="21" t="s">
        <v>61</v>
      </c>
      <c r="AA516" s="20" t="s">
        <v>3397</v>
      </c>
      <c r="AB516" s="20">
        <v>2017</v>
      </c>
      <c r="AC516" s="20"/>
    </row>
    <row r="517" spans="22:29" ht="32" x14ac:dyDescent="0.2">
      <c r="V517" s="21" t="s">
        <v>3446</v>
      </c>
      <c r="W517" s="21" t="s">
        <v>3447</v>
      </c>
      <c r="X517" s="20">
        <v>2011</v>
      </c>
      <c r="Y517" s="54" t="s">
        <v>3448</v>
      </c>
      <c r="Z517" s="21" t="s">
        <v>61</v>
      </c>
      <c r="AA517" s="20" t="s">
        <v>3449</v>
      </c>
      <c r="AB517" s="20">
        <v>2017</v>
      </c>
      <c r="AC517" s="20" t="s">
        <v>3450</v>
      </c>
    </row>
    <row r="518" spans="22:29" ht="64" x14ac:dyDescent="0.2">
      <c r="V518" s="21" t="s">
        <v>3455</v>
      </c>
      <c r="W518" s="21" t="s">
        <v>3456</v>
      </c>
      <c r="X518" s="20">
        <v>2012</v>
      </c>
      <c r="Y518" s="54" t="s">
        <v>3457</v>
      </c>
      <c r="Z518" s="21" t="s">
        <v>61</v>
      </c>
      <c r="AA518" s="20" t="s">
        <v>3458</v>
      </c>
      <c r="AB518" s="20">
        <v>2017</v>
      </c>
      <c r="AC518" s="20"/>
    </row>
    <row r="519" spans="22:29" ht="32" x14ac:dyDescent="0.2">
      <c r="V519" s="21" t="s">
        <v>3374</v>
      </c>
      <c r="W519" s="21" t="s">
        <v>3375</v>
      </c>
      <c r="X519" s="20">
        <v>1993</v>
      </c>
      <c r="Y519" s="54" t="s">
        <v>3376</v>
      </c>
      <c r="Z519" s="21" t="s">
        <v>61</v>
      </c>
      <c r="AA519" s="20" t="s">
        <v>3377</v>
      </c>
      <c r="AB519" s="20">
        <v>2018</v>
      </c>
      <c r="AC519" s="20"/>
    </row>
    <row r="520" spans="22:29" ht="32" x14ac:dyDescent="0.2">
      <c r="V520" s="21" t="s">
        <v>3442</v>
      </c>
      <c r="W520" s="21" t="s">
        <v>3443</v>
      </c>
      <c r="X520" s="20">
        <v>1994</v>
      </c>
      <c r="Y520" s="54" t="s">
        <v>3444</v>
      </c>
      <c r="Z520" s="21" t="s">
        <v>61</v>
      </c>
      <c r="AA520" s="20" t="s">
        <v>3445</v>
      </c>
      <c r="AB520" s="20">
        <v>2018</v>
      </c>
      <c r="AC520" s="20"/>
    </row>
    <row r="521" spans="22:29" ht="32" x14ac:dyDescent="0.2">
      <c r="V521" s="21" t="s">
        <v>3463</v>
      </c>
      <c r="W521" s="21" t="s">
        <v>3464</v>
      </c>
      <c r="X521" s="20">
        <v>1997</v>
      </c>
      <c r="Y521" s="54" t="s">
        <v>3465</v>
      </c>
      <c r="Z521" s="21" t="s">
        <v>61</v>
      </c>
      <c r="AA521" s="20" t="s">
        <v>3466</v>
      </c>
      <c r="AB521" s="20">
        <v>2018</v>
      </c>
      <c r="AC521" s="20"/>
    </row>
    <row r="522" spans="22:29" ht="32" x14ac:dyDescent="0.2">
      <c r="V522" s="21" t="s">
        <v>3430</v>
      </c>
      <c r="W522" s="21" t="s">
        <v>3431</v>
      </c>
      <c r="X522" s="20">
        <v>2008</v>
      </c>
      <c r="Y522" s="54" t="s">
        <v>3432</v>
      </c>
      <c r="Z522" s="21" t="s">
        <v>61</v>
      </c>
      <c r="AA522" s="20" t="s">
        <v>3433</v>
      </c>
      <c r="AB522" s="20">
        <v>2018</v>
      </c>
      <c r="AC522" s="20"/>
    </row>
    <row r="523" spans="22:29" ht="48" x14ac:dyDescent="0.2">
      <c r="V523" s="21" t="s">
        <v>3479</v>
      </c>
      <c r="W523" s="21" t="s">
        <v>3480</v>
      </c>
      <c r="X523" s="20">
        <v>2003</v>
      </c>
      <c r="Y523" s="54" t="s">
        <v>3481</v>
      </c>
      <c r="Z523" s="21" t="s">
        <v>61</v>
      </c>
      <c r="AA523" s="20" t="s">
        <v>3482</v>
      </c>
      <c r="AB523" s="20">
        <v>2019</v>
      </c>
      <c r="AC523" s="20"/>
    </row>
    <row r="524" spans="22:29" ht="32" x14ac:dyDescent="0.2">
      <c r="V524" s="21" t="s">
        <v>3483</v>
      </c>
      <c r="W524" s="21" t="s">
        <v>3484</v>
      </c>
      <c r="X524" s="20">
        <v>2004</v>
      </c>
      <c r="Y524" s="54" t="s">
        <v>3485</v>
      </c>
      <c r="Z524" s="21" t="s">
        <v>61</v>
      </c>
      <c r="AA524" s="20" t="s">
        <v>3486</v>
      </c>
      <c r="AB524" s="20">
        <v>2019</v>
      </c>
      <c r="AC524" s="20"/>
    </row>
    <row r="525" spans="22:29" ht="32" x14ac:dyDescent="0.2">
      <c r="V525" s="21" t="s">
        <v>3487</v>
      </c>
      <c r="W525" s="21" t="s">
        <v>3488</v>
      </c>
      <c r="X525" s="20">
        <v>2006</v>
      </c>
      <c r="Y525" s="54" t="s">
        <v>3489</v>
      </c>
      <c r="Z525" s="21" t="s">
        <v>61</v>
      </c>
      <c r="AA525" s="20" t="s">
        <v>3490</v>
      </c>
      <c r="AB525" s="20">
        <v>2019</v>
      </c>
      <c r="AC525" s="20"/>
    </row>
    <row r="526" spans="22:29" ht="48" x14ac:dyDescent="0.2">
      <c r="V526" s="21" t="s">
        <v>3475</v>
      </c>
      <c r="W526" s="21" t="s">
        <v>3476</v>
      </c>
      <c r="X526" s="20">
        <v>2007</v>
      </c>
      <c r="Y526" s="54" t="s">
        <v>3477</v>
      </c>
      <c r="Z526" s="21" t="s">
        <v>61</v>
      </c>
      <c r="AA526" s="20" t="s">
        <v>3478</v>
      </c>
      <c r="AB526" s="20">
        <v>2019</v>
      </c>
      <c r="AC526" s="20"/>
    </row>
    <row r="527" spans="22:29" ht="32" x14ac:dyDescent="0.2">
      <c r="V527" s="21" t="s">
        <v>3495</v>
      </c>
      <c r="W527" s="21" t="s">
        <v>3496</v>
      </c>
      <c r="X527" s="20">
        <v>1983</v>
      </c>
      <c r="Y527" s="54" t="s">
        <v>3497</v>
      </c>
      <c r="Z527" s="21" t="s">
        <v>3498</v>
      </c>
      <c r="AA527" s="20" t="s">
        <v>3499</v>
      </c>
      <c r="AB527" s="20">
        <v>2017</v>
      </c>
      <c r="AC527" s="20"/>
    </row>
    <row r="528" spans="22:29" ht="32" x14ac:dyDescent="0.2">
      <c r="V528" s="21" t="s">
        <v>3500</v>
      </c>
      <c r="W528" s="21" t="s">
        <v>3501</v>
      </c>
      <c r="X528" s="20">
        <v>2001</v>
      </c>
      <c r="Y528" s="54" t="s">
        <v>3502</v>
      </c>
      <c r="Z528" s="21" t="s">
        <v>3498</v>
      </c>
      <c r="AA528" s="20" t="s">
        <v>3503</v>
      </c>
      <c r="AB528" s="20">
        <v>2018</v>
      </c>
      <c r="AC528" s="20"/>
    </row>
    <row r="529" spans="22:29" ht="32" x14ac:dyDescent="0.2">
      <c r="V529" s="21" t="s">
        <v>3514</v>
      </c>
      <c r="W529" s="21" t="s">
        <v>3515</v>
      </c>
      <c r="X529" s="20">
        <v>1991</v>
      </c>
      <c r="Y529" s="54" t="s">
        <v>3516</v>
      </c>
      <c r="Z529" s="21" t="s">
        <v>3517</v>
      </c>
      <c r="AA529" s="20" t="s">
        <v>3518</v>
      </c>
      <c r="AB529" s="20">
        <v>2016</v>
      </c>
      <c r="AC529" s="20"/>
    </row>
    <row r="530" spans="22:29" ht="32" x14ac:dyDescent="0.2">
      <c r="V530" s="21" t="s">
        <v>3524</v>
      </c>
      <c r="W530" s="21" t="s">
        <v>3525</v>
      </c>
      <c r="X530" s="20">
        <v>1996</v>
      </c>
      <c r="Y530" s="54" t="s">
        <v>3526</v>
      </c>
      <c r="Z530" s="21" t="s">
        <v>3527</v>
      </c>
      <c r="AA530" s="20" t="s">
        <v>3528</v>
      </c>
      <c r="AB530" s="20">
        <v>2014</v>
      </c>
      <c r="AC530" s="20"/>
    </row>
    <row r="531" spans="22:29" ht="32" x14ac:dyDescent="0.2">
      <c r="V531" s="21" t="s">
        <v>3529</v>
      </c>
      <c r="W531" s="21" t="s">
        <v>3530</v>
      </c>
      <c r="X531" s="20">
        <v>1996</v>
      </c>
      <c r="Y531" s="54" t="s">
        <v>3531</v>
      </c>
      <c r="Z531" s="21" t="s">
        <v>3527</v>
      </c>
      <c r="AA531" s="20" t="s">
        <v>3528</v>
      </c>
      <c r="AB531" s="20">
        <v>2014</v>
      </c>
      <c r="AC531" s="20"/>
    </row>
    <row r="532" spans="22:29" ht="32" x14ac:dyDescent="0.2">
      <c r="V532" s="21" t="s">
        <v>3537</v>
      </c>
      <c r="W532" s="21" t="s">
        <v>3538</v>
      </c>
      <c r="X532" s="20">
        <v>2017</v>
      </c>
      <c r="Y532" s="54" t="s">
        <v>3539</v>
      </c>
      <c r="Z532" s="21" t="s">
        <v>3540</v>
      </c>
      <c r="AA532" s="20" t="s">
        <v>3541</v>
      </c>
      <c r="AB532" s="20">
        <v>2017</v>
      </c>
      <c r="AC532" s="20"/>
    </row>
    <row r="533" spans="22:29" ht="32" x14ac:dyDescent="0.2">
      <c r="V533" s="21" t="s">
        <v>3558</v>
      </c>
      <c r="W533" s="21" t="s">
        <v>3559</v>
      </c>
      <c r="X533" s="20">
        <v>1981</v>
      </c>
      <c r="Y533" s="54" t="s">
        <v>3560</v>
      </c>
      <c r="Z533" s="21" t="s">
        <v>74</v>
      </c>
      <c r="AA533" s="20" t="s">
        <v>3561</v>
      </c>
      <c r="AB533" s="20">
        <v>2014</v>
      </c>
      <c r="AC533" s="20"/>
    </row>
    <row r="534" spans="22:29" ht="32" x14ac:dyDescent="0.2">
      <c r="V534" s="21" t="s">
        <v>3554</v>
      </c>
      <c r="W534" s="21" t="s">
        <v>3555</v>
      </c>
      <c r="X534" s="20">
        <v>1991</v>
      </c>
      <c r="Y534" s="54" t="s">
        <v>3556</v>
      </c>
      <c r="Z534" s="21" t="s">
        <v>74</v>
      </c>
      <c r="AA534" s="20" t="s">
        <v>3557</v>
      </c>
      <c r="AB534" s="20">
        <v>2014</v>
      </c>
      <c r="AC534" s="20"/>
    </row>
    <row r="535" spans="22:29" ht="48" x14ac:dyDescent="0.2">
      <c r="V535" s="21" t="s">
        <v>3562</v>
      </c>
      <c r="W535" s="21" t="s">
        <v>3563</v>
      </c>
      <c r="X535" s="20">
        <v>2006</v>
      </c>
      <c r="Y535" s="54" t="s">
        <v>3564</v>
      </c>
      <c r="Z535" s="21" t="s">
        <v>74</v>
      </c>
      <c r="AA535" s="20" t="s">
        <v>3565</v>
      </c>
      <c r="AB535" s="20">
        <v>2015</v>
      </c>
      <c r="AC535" s="20"/>
    </row>
    <row r="536" spans="22:29" ht="48" x14ac:dyDescent="0.2">
      <c r="V536" s="21" t="s">
        <v>3566</v>
      </c>
      <c r="W536" s="21" t="s">
        <v>3563</v>
      </c>
      <c r="X536" s="20">
        <v>2006</v>
      </c>
      <c r="Y536" s="54" t="s">
        <v>3567</v>
      </c>
      <c r="Z536" s="21" t="s">
        <v>74</v>
      </c>
      <c r="AA536" s="20" t="s">
        <v>3565</v>
      </c>
      <c r="AB536" s="20">
        <v>2015</v>
      </c>
      <c r="AC536" s="20"/>
    </row>
    <row r="537" spans="22:29" ht="32" x14ac:dyDescent="0.2">
      <c r="V537" s="21" t="s">
        <v>3546</v>
      </c>
      <c r="W537" s="21" t="s">
        <v>3547</v>
      </c>
      <c r="X537" s="20">
        <v>1997</v>
      </c>
      <c r="Y537" s="54" t="s">
        <v>3548</v>
      </c>
      <c r="Z537" s="21" t="s">
        <v>74</v>
      </c>
      <c r="AA537" s="20" t="s">
        <v>3549</v>
      </c>
      <c r="AB537" s="20">
        <v>2016</v>
      </c>
      <c r="AC537" s="20"/>
    </row>
    <row r="538" spans="22:29" ht="32" x14ac:dyDescent="0.2">
      <c r="V538" s="21" t="s">
        <v>3542</v>
      </c>
      <c r="W538" s="21" t="s">
        <v>3543</v>
      </c>
      <c r="X538" s="20">
        <v>1998</v>
      </c>
      <c r="Y538" s="54" t="s">
        <v>3544</v>
      </c>
      <c r="Z538" s="21" t="s">
        <v>74</v>
      </c>
      <c r="AA538" s="20" t="s">
        <v>3545</v>
      </c>
      <c r="AB538" s="20">
        <v>2017</v>
      </c>
      <c r="AC538" s="20"/>
    </row>
    <row r="539" spans="22:29" ht="32" x14ac:dyDescent="0.2">
      <c r="V539" s="21" t="s">
        <v>3568</v>
      </c>
      <c r="W539" s="21" t="s">
        <v>3569</v>
      </c>
      <c r="X539" s="20">
        <v>2001</v>
      </c>
      <c r="Y539" s="54" t="s">
        <v>3570</v>
      </c>
      <c r="Z539" s="21" t="s">
        <v>74</v>
      </c>
      <c r="AA539" s="20" t="s">
        <v>3571</v>
      </c>
      <c r="AB539" s="20">
        <v>2017</v>
      </c>
      <c r="AC539" s="20"/>
    </row>
    <row r="540" spans="22:29" ht="64" x14ac:dyDescent="0.2">
      <c r="V540" s="21" t="s">
        <v>3550</v>
      </c>
      <c r="W540" s="21" t="s">
        <v>3551</v>
      </c>
      <c r="X540" s="20">
        <v>2016</v>
      </c>
      <c r="Y540" s="54" t="s">
        <v>3552</v>
      </c>
      <c r="Z540" s="21" t="s">
        <v>74</v>
      </c>
      <c r="AA540" s="20" t="s">
        <v>3553</v>
      </c>
      <c r="AB540" s="20">
        <v>2018</v>
      </c>
      <c r="AC540" s="20"/>
    </row>
    <row r="541" spans="22:29" ht="32" x14ac:dyDescent="0.2">
      <c r="V541" s="21" t="s">
        <v>3572</v>
      </c>
      <c r="W541" s="21" t="s">
        <v>3083</v>
      </c>
      <c r="X541" s="20">
        <v>2006</v>
      </c>
      <c r="Y541" s="54" t="s">
        <v>3573</v>
      </c>
      <c r="Z541" s="21" t="s">
        <v>3574</v>
      </c>
      <c r="AA541" s="20" t="s">
        <v>3575</v>
      </c>
      <c r="AB541" s="20">
        <v>2015</v>
      </c>
      <c r="AC541" s="20"/>
    </row>
    <row r="542" spans="22:29" ht="32" x14ac:dyDescent="0.2">
      <c r="V542" s="21" t="s">
        <v>3576</v>
      </c>
      <c r="W542" s="21" t="s">
        <v>3577</v>
      </c>
      <c r="X542" s="20">
        <v>2009</v>
      </c>
      <c r="Y542" s="54" t="s">
        <v>3578</v>
      </c>
      <c r="Z542" s="21" t="s">
        <v>80</v>
      </c>
      <c r="AA542" s="20" t="s">
        <v>3579</v>
      </c>
      <c r="AB542" s="20">
        <v>2014</v>
      </c>
      <c r="AC542" s="20"/>
    </row>
    <row r="543" spans="22:29" ht="32" x14ac:dyDescent="0.2">
      <c r="V543" s="21" t="s">
        <v>3584</v>
      </c>
      <c r="W543" s="21" t="s">
        <v>3585</v>
      </c>
      <c r="X543" s="20">
        <v>1967</v>
      </c>
      <c r="Y543" s="54" t="s">
        <v>3586</v>
      </c>
      <c r="Z543" s="21" t="s">
        <v>80</v>
      </c>
      <c r="AA543" s="20" t="s">
        <v>3587</v>
      </c>
      <c r="AB543" s="20">
        <v>2015</v>
      </c>
      <c r="AC543" s="20"/>
    </row>
    <row r="544" spans="22:29" ht="48" x14ac:dyDescent="0.2">
      <c r="V544" s="21" t="s">
        <v>3580</v>
      </c>
      <c r="W544" s="21" t="s">
        <v>3581</v>
      </c>
      <c r="X544" s="20">
        <v>1995</v>
      </c>
      <c r="Y544" s="54" t="s">
        <v>3582</v>
      </c>
      <c r="Z544" s="21" t="s">
        <v>80</v>
      </c>
      <c r="AA544" s="20" t="s">
        <v>3583</v>
      </c>
      <c r="AB544" s="20">
        <v>2015</v>
      </c>
      <c r="AC544" s="20"/>
    </row>
    <row r="545" spans="22:29" ht="48" x14ac:dyDescent="0.2">
      <c r="V545" s="21" t="s">
        <v>3595</v>
      </c>
      <c r="W545" s="21" t="s">
        <v>3596</v>
      </c>
      <c r="X545" s="20">
        <v>1999</v>
      </c>
      <c r="Y545" s="54" t="s">
        <v>3597</v>
      </c>
      <c r="Z545" s="21" t="s">
        <v>80</v>
      </c>
      <c r="AA545" s="20" t="s">
        <v>3598</v>
      </c>
      <c r="AB545" s="20">
        <v>2015</v>
      </c>
      <c r="AC545" s="20"/>
    </row>
    <row r="546" spans="22:29" ht="32" x14ac:dyDescent="0.2">
      <c r="V546" s="21" t="s">
        <v>3592</v>
      </c>
      <c r="W546" s="21" t="s">
        <v>3593</v>
      </c>
      <c r="X546" s="20">
        <v>2007</v>
      </c>
      <c r="Y546" s="54" t="s">
        <v>3594</v>
      </c>
      <c r="Z546" s="21" t="s">
        <v>80</v>
      </c>
      <c r="AA546" s="20"/>
      <c r="AB546" s="20">
        <v>2017</v>
      </c>
      <c r="AC546" s="20"/>
    </row>
    <row r="547" spans="22:29" ht="48" x14ac:dyDescent="0.2">
      <c r="V547" s="21" t="s">
        <v>3588</v>
      </c>
      <c r="W547" s="21" t="s">
        <v>3589</v>
      </c>
      <c r="X547" s="20">
        <v>2009</v>
      </c>
      <c r="Y547" s="54" t="s">
        <v>3590</v>
      </c>
      <c r="Z547" s="21" t="s">
        <v>80</v>
      </c>
      <c r="AA547" s="20" t="s">
        <v>3591</v>
      </c>
      <c r="AB547" s="20">
        <v>2017</v>
      </c>
      <c r="AC547" s="20"/>
    </row>
    <row r="548" spans="22:29" ht="32" x14ac:dyDescent="0.2">
      <c r="V548" s="21" t="s">
        <v>3606</v>
      </c>
      <c r="W548" s="21" t="s">
        <v>3607</v>
      </c>
      <c r="X548" s="20">
        <v>1996</v>
      </c>
      <c r="Y548" s="54" t="s">
        <v>3608</v>
      </c>
      <c r="Z548" s="21" t="s">
        <v>80</v>
      </c>
      <c r="AA548" s="20" t="s">
        <v>3609</v>
      </c>
      <c r="AB548" s="20">
        <v>2019</v>
      </c>
      <c r="AC548" s="20"/>
    </row>
    <row r="549" spans="22:29" ht="32" x14ac:dyDescent="0.2">
      <c r="V549" s="21" t="s">
        <v>3602</v>
      </c>
      <c r="W549" s="21" t="s">
        <v>3603</v>
      </c>
      <c r="X549" s="20">
        <v>2015</v>
      </c>
      <c r="Y549" s="54" t="s">
        <v>3604</v>
      </c>
      <c r="Z549" s="21" t="s">
        <v>80</v>
      </c>
      <c r="AA549" s="20" t="s">
        <v>3605</v>
      </c>
      <c r="AB549" s="20">
        <v>2019</v>
      </c>
      <c r="AC549" s="20"/>
    </row>
    <row r="550" spans="22:29" ht="32" x14ac:dyDescent="0.2">
      <c r="V550" s="21" t="s">
        <v>3599</v>
      </c>
      <c r="W550" s="21" t="s">
        <v>3107</v>
      </c>
      <c r="X550" s="20">
        <v>2016</v>
      </c>
      <c r="Y550" s="54" t="s">
        <v>3600</v>
      </c>
      <c r="Z550" s="21" t="s">
        <v>80</v>
      </c>
      <c r="AA550" s="20" t="s">
        <v>3601</v>
      </c>
      <c r="AB550" s="20">
        <v>2019</v>
      </c>
      <c r="AC550" s="20"/>
    </row>
    <row r="551" spans="22:29" ht="32" x14ac:dyDescent="0.2">
      <c r="V551" s="21" t="s">
        <v>3615</v>
      </c>
      <c r="W551" s="21" t="s">
        <v>3616</v>
      </c>
      <c r="X551" s="20">
        <v>2010</v>
      </c>
      <c r="Y551" s="54" t="s">
        <v>3617</v>
      </c>
      <c r="Z551" s="21" t="s">
        <v>3613</v>
      </c>
      <c r="AA551" s="20" t="s">
        <v>3618</v>
      </c>
      <c r="AB551" s="20">
        <v>2015</v>
      </c>
      <c r="AC551" s="20"/>
    </row>
    <row r="552" spans="22:29" ht="32" x14ac:dyDescent="0.2">
      <c r="V552" s="21" t="s">
        <v>3610</v>
      </c>
      <c r="W552" s="21" t="s">
        <v>3611</v>
      </c>
      <c r="X552" s="20">
        <v>2010</v>
      </c>
      <c r="Y552" s="54" t="s">
        <v>3612</v>
      </c>
      <c r="Z552" s="21" t="s">
        <v>3613</v>
      </c>
      <c r="AA552" s="20" t="s">
        <v>3614</v>
      </c>
      <c r="AB552" s="20">
        <v>2017</v>
      </c>
      <c r="AC552" s="20"/>
    </row>
    <row r="553" spans="22:29" ht="32" x14ac:dyDescent="0.2">
      <c r="V553" s="21" t="s">
        <v>3631</v>
      </c>
      <c r="W553" s="21" t="s">
        <v>3632</v>
      </c>
      <c r="X553" s="20">
        <v>2012</v>
      </c>
      <c r="Y553" s="54" t="s">
        <v>3633</v>
      </c>
      <c r="Z553" s="21" t="s">
        <v>3613</v>
      </c>
      <c r="AA553" s="20" t="s">
        <v>3634</v>
      </c>
      <c r="AB553" s="20">
        <v>2019</v>
      </c>
      <c r="AC553" s="20"/>
    </row>
    <row r="554" spans="22:29" ht="48" x14ac:dyDescent="0.2">
      <c r="V554" s="21" t="s">
        <v>3623</v>
      </c>
      <c r="W554" s="21" t="s">
        <v>3624</v>
      </c>
      <c r="X554" s="20">
        <v>2015</v>
      </c>
      <c r="Y554" s="54" t="s">
        <v>3625</v>
      </c>
      <c r="Z554" s="21" t="s">
        <v>3613</v>
      </c>
      <c r="AA554" s="20" t="s">
        <v>3626</v>
      </c>
      <c r="AB554" s="20">
        <v>2019</v>
      </c>
      <c r="AC554" s="20"/>
    </row>
    <row r="555" spans="22:29" ht="32" x14ac:dyDescent="0.2">
      <c r="V555" s="21" t="s">
        <v>3627</v>
      </c>
      <c r="W555" s="21" t="s">
        <v>3628</v>
      </c>
      <c r="X555" s="20">
        <v>2017</v>
      </c>
      <c r="Y555" s="54" t="s">
        <v>3629</v>
      </c>
      <c r="Z555" s="21" t="s">
        <v>3613</v>
      </c>
      <c r="AA555" s="20" t="s">
        <v>3630</v>
      </c>
      <c r="AB555" s="20">
        <v>2019</v>
      </c>
      <c r="AC555" s="20"/>
    </row>
    <row r="556" spans="22:29" ht="64" x14ac:dyDescent="0.2">
      <c r="V556" s="21" t="s">
        <v>3619</v>
      </c>
      <c r="W556" s="21" t="s">
        <v>3620</v>
      </c>
      <c r="X556" s="20">
        <v>2018</v>
      </c>
      <c r="Y556" s="54" t="s">
        <v>3621</v>
      </c>
      <c r="Z556" s="21" t="s">
        <v>3613</v>
      </c>
      <c r="AA556" s="20" t="s">
        <v>3622</v>
      </c>
      <c r="AB556" s="20">
        <v>2019</v>
      </c>
      <c r="AC556" s="20"/>
    </row>
    <row r="557" spans="22:29" ht="32" x14ac:dyDescent="0.2">
      <c r="V557" s="21" t="s">
        <v>3635</v>
      </c>
      <c r="W557" s="21" t="s">
        <v>3636</v>
      </c>
      <c r="X557" s="20">
        <v>2007</v>
      </c>
      <c r="Y557" s="54" t="s">
        <v>3637</v>
      </c>
      <c r="Z557" s="21" t="s">
        <v>3638</v>
      </c>
      <c r="AA557" s="20" t="s">
        <v>3639</v>
      </c>
      <c r="AB557" s="20">
        <v>2016</v>
      </c>
      <c r="AC557" s="20"/>
    </row>
    <row r="558" spans="22:29" ht="64" x14ac:dyDescent="0.2">
      <c r="V558" s="21" t="s">
        <v>3640</v>
      </c>
      <c r="W558" s="21" t="s">
        <v>3641</v>
      </c>
      <c r="X558" s="20">
        <v>2014</v>
      </c>
      <c r="Y558" s="54" t="s">
        <v>3642</v>
      </c>
      <c r="Z558" s="21" t="s">
        <v>3638</v>
      </c>
      <c r="AA558" s="20" t="s">
        <v>3643</v>
      </c>
      <c r="AB558" s="20">
        <v>2016</v>
      </c>
      <c r="AC558" s="20"/>
    </row>
    <row r="559" spans="22:29" ht="32" x14ac:dyDescent="0.2">
      <c r="V559" s="21" t="s">
        <v>3658</v>
      </c>
      <c r="W559" s="21" t="s">
        <v>3659</v>
      </c>
      <c r="X559" s="20">
        <v>2009</v>
      </c>
      <c r="Y559" s="54" t="s">
        <v>3660</v>
      </c>
      <c r="Z559" s="21" t="s">
        <v>70</v>
      </c>
      <c r="AA559" s="20" t="s">
        <v>3661</v>
      </c>
      <c r="AB559" s="20">
        <v>2015</v>
      </c>
      <c r="AC559" s="20" t="s">
        <v>3662</v>
      </c>
    </row>
    <row r="560" spans="22:29" x14ac:dyDescent="0.2">
      <c r="V560" s="21" t="s">
        <v>3644</v>
      </c>
      <c r="W560" s="21" t="s">
        <v>3645</v>
      </c>
      <c r="X560" s="20">
        <v>1971</v>
      </c>
      <c r="Y560" s="54" t="s">
        <v>3646</v>
      </c>
      <c r="Z560" s="21" t="s">
        <v>70</v>
      </c>
      <c r="AA560" s="20" t="s">
        <v>3647</v>
      </c>
      <c r="AB560" s="20">
        <v>2017</v>
      </c>
      <c r="AC560" s="20"/>
    </row>
    <row r="561" spans="22:29" x14ac:dyDescent="0.2">
      <c r="V561" s="21" t="s">
        <v>3663</v>
      </c>
      <c r="W561" s="21" t="s">
        <v>3664</v>
      </c>
      <c r="X561" s="20">
        <v>1972</v>
      </c>
      <c r="Y561" s="54" t="s">
        <v>3665</v>
      </c>
      <c r="Z561" s="21" t="s">
        <v>70</v>
      </c>
      <c r="AA561" s="20" t="s">
        <v>3666</v>
      </c>
      <c r="AB561" s="20">
        <v>2017</v>
      </c>
      <c r="AC561" s="20"/>
    </row>
    <row r="562" spans="22:29" x14ac:dyDescent="0.2">
      <c r="V562" s="21" t="s">
        <v>3673</v>
      </c>
      <c r="W562" s="21" t="s">
        <v>3674</v>
      </c>
      <c r="X562" s="20">
        <v>1974</v>
      </c>
      <c r="Y562" s="54" t="s">
        <v>532</v>
      </c>
      <c r="Z562" s="21" t="s">
        <v>70</v>
      </c>
      <c r="AA562" s="20" t="s">
        <v>3675</v>
      </c>
      <c r="AB562" s="20">
        <v>2017</v>
      </c>
      <c r="AC562" s="20"/>
    </row>
    <row r="563" spans="22:29" ht="32" x14ac:dyDescent="0.2">
      <c r="V563" s="21" t="s">
        <v>3670</v>
      </c>
      <c r="W563" s="21" t="s">
        <v>3671</v>
      </c>
      <c r="X563" s="20">
        <v>1988</v>
      </c>
      <c r="Y563" s="54" t="s">
        <v>581</v>
      </c>
      <c r="Z563" s="21" t="s">
        <v>70</v>
      </c>
      <c r="AA563" s="20" t="s">
        <v>3672</v>
      </c>
      <c r="AB563" s="20">
        <v>2017</v>
      </c>
      <c r="AC563" s="20"/>
    </row>
    <row r="564" spans="22:29" ht="32" x14ac:dyDescent="0.2">
      <c r="V564" s="21" t="s">
        <v>3667</v>
      </c>
      <c r="W564" s="21" t="s">
        <v>3668</v>
      </c>
      <c r="X564" s="20">
        <v>2001</v>
      </c>
      <c r="Y564" s="54" t="s">
        <v>770</v>
      </c>
      <c r="Z564" s="21" t="s">
        <v>70</v>
      </c>
      <c r="AA564" s="20" t="s">
        <v>3669</v>
      </c>
      <c r="AB564" s="20">
        <v>2017</v>
      </c>
      <c r="AC564" s="20"/>
    </row>
    <row r="565" spans="22:29" ht="32" x14ac:dyDescent="0.2">
      <c r="V565" s="21" t="s">
        <v>3676</v>
      </c>
      <c r="W565" s="21" t="s">
        <v>3677</v>
      </c>
      <c r="X565" s="20">
        <v>2003</v>
      </c>
      <c r="Y565" s="54" t="s">
        <v>635</v>
      </c>
      <c r="Z565" s="21" t="s">
        <v>70</v>
      </c>
      <c r="AA565" s="20" t="s">
        <v>3678</v>
      </c>
      <c r="AB565" s="20">
        <v>2017</v>
      </c>
      <c r="AC565" s="20"/>
    </row>
    <row r="566" spans="22:29" x14ac:dyDescent="0.2">
      <c r="V566" s="21" t="s">
        <v>3652</v>
      </c>
      <c r="W566" s="21" t="s">
        <v>3653</v>
      </c>
      <c r="X566" s="20">
        <v>2005</v>
      </c>
      <c r="Y566" s="54" t="s">
        <v>698</v>
      </c>
      <c r="Z566" s="21" t="s">
        <v>70</v>
      </c>
      <c r="AA566" s="20" t="s">
        <v>3654</v>
      </c>
      <c r="AB566" s="20">
        <v>2017</v>
      </c>
      <c r="AC566" s="20"/>
    </row>
    <row r="567" spans="22:29" ht="32" x14ac:dyDescent="0.2">
      <c r="V567" s="21" t="s">
        <v>3655</v>
      </c>
      <c r="W567" s="21" t="s">
        <v>3656</v>
      </c>
      <c r="X567" s="20">
        <v>2005</v>
      </c>
      <c r="Y567" s="54" t="s">
        <v>661</v>
      </c>
      <c r="Z567" s="21" t="s">
        <v>70</v>
      </c>
      <c r="AA567" s="20" t="s">
        <v>3657</v>
      </c>
      <c r="AB567" s="20">
        <v>2017</v>
      </c>
      <c r="AC567" s="20"/>
    </row>
    <row r="568" spans="22:29" x14ac:dyDescent="0.2">
      <c r="V568" s="21" t="s">
        <v>3648</v>
      </c>
      <c r="W568" s="21" t="s">
        <v>3649</v>
      </c>
      <c r="X568" s="20">
        <v>1998</v>
      </c>
      <c r="Y568" s="54" t="s">
        <v>3650</v>
      </c>
      <c r="Z568" s="21" t="s">
        <v>70</v>
      </c>
      <c r="AA568" s="20" t="s">
        <v>3651</v>
      </c>
      <c r="AB568" s="20">
        <v>2018</v>
      </c>
      <c r="AC568" s="20"/>
    </row>
    <row r="569" spans="22:29" x14ac:dyDescent="0.2">
      <c r="V569" s="21" t="s">
        <v>3685</v>
      </c>
      <c r="W569" s="21" t="s">
        <v>3686</v>
      </c>
      <c r="X569" s="20">
        <v>1978</v>
      </c>
      <c r="Y569" s="54" t="s">
        <v>1036</v>
      </c>
      <c r="Z569" s="21" t="s">
        <v>70</v>
      </c>
      <c r="AA569" s="20" t="s">
        <v>3687</v>
      </c>
      <c r="AB569" s="20">
        <v>2019</v>
      </c>
      <c r="AC569" s="20"/>
    </row>
    <row r="570" spans="22:29" x14ac:dyDescent="0.2">
      <c r="V570" s="21" t="s">
        <v>3694</v>
      </c>
      <c r="W570" s="21" t="s">
        <v>2781</v>
      </c>
      <c r="X570" s="20">
        <v>1981</v>
      </c>
      <c r="Y570" s="54" t="s">
        <v>3695</v>
      </c>
      <c r="Z570" s="21" t="s">
        <v>70</v>
      </c>
      <c r="AA570" s="20" t="s">
        <v>3696</v>
      </c>
      <c r="AB570" s="20">
        <v>2019</v>
      </c>
      <c r="AC570" s="20"/>
    </row>
    <row r="571" spans="22:29" x14ac:dyDescent="0.2">
      <c r="V571" s="21" t="s">
        <v>3701</v>
      </c>
      <c r="W571" s="21" t="s">
        <v>3702</v>
      </c>
      <c r="X571" s="20">
        <v>1981</v>
      </c>
      <c r="Y571" s="54" t="s">
        <v>3703</v>
      </c>
      <c r="Z571" s="21" t="s">
        <v>70</v>
      </c>
      <c r="AA571" s="20" t="s">
        <v>3704</v>
      </c>
      <c r="AB571" s="20">
        <v>2019</v>
      </c>
      <c r="AC571" s="20"/>
    </row>
    <row r="572" spans="22:29" x14ac:dyDescent="0.2">
      <c r="V572" s="21" t="s">
        <v>3682</v>
      </c>
      <c r="W572" s="21" t="s">
        <v>3683</v>
      </c>
      <c r="X572" s="20">
        <v>1984</v>
      </c>
      <c r="Y572" s="54" t="s">
        <v>756</v>
      </c>
      <c r="Z572" s="21" t="s">
        <v>70</v>
      </c>
      <c r="AA572" s="20" t="s">
        <v>3684</v>
      </c>
      <c r="AB572" s="20">
        <v>2019</v>
      </c>
      <c r="AC572" s="20"/>
    </row>
    <row r="573" spans="22:29" ht="32" x14ac:dyDescent="0.2">
      <c r="V573" s="21" t="s">
        <v>3697</v>
      </c>
      <c r="W573" s="21" t="s">
        <v>3698</v>
      </c>
      <c r="X573" s="20">
        <v>1987</v>
      </c>
      <c r="Y573" s="54" t="s">
        <v>3699</v>
      </c>
      <c r="Z573" s="21" t="s">
        <v>70</v>
      </c>
      <c r="AA573" s="20" t="s">
        <v>3700</v>
      </c>
      <c r="AB573" s="20">
        <v>2019</v>
      </c>
      <c r="AC573" s="20"/>
    </row>
    <row r="574" spans="22:29" x14ac:dyDescent="0.2">
      <c r="V574" s="21" t="s">
        <v>3679</v>
      </c>
      <c r="W574" s="21" t="s">
        <v>3680</v>
      </c>
      <c r="X574" s="20">
        <v>1996</v>
      </c>
      <c r="Y574" s="54" t="s">
        <v>844</v>
      </c>
      <c r="Z574" s="21" t="s">
        <v>70</v>
      </c>
      <c r="AA574" s="20" t="s">
        <v>3681</v>
      </c>
      <c r="AB574" s="20">
        <v>2019</v>
      </c>
      <c r="AC574" s="20"/>
    </row>
    <row r="575" spans="22:29" x14ac:dyDescent="0.2">
      <c r="V575" s="21" t="s">
        <v>3690</v>
      </c>
      <c r="W575" s="21" t="s">
        <v>3691</v>
      </c>
      <c r="X575" s="20">
        <v>1999</v>
      </c>
      <c r="Y575" s="54" t="s">
        <v>3692</v>
      </c>
      <c r="Z575" s="21" t="s">
        <v>70</v>
      </c>
      <c r="AA575" s="20" t="s">
        <v>3693</v>
      </c>
      <c r="AB575" s="20">
        <v>2019</v>
      </c>
      <c r="AC575" s="20"/>
    </row>
    <row r="576" spans="22:29" ht="32" x14ac:dyDescent="0.2">
      <c r="V576" s="21" t="s">
        <v>3688</v>
      </c>
      <c r="W576" s="21" t="s">
        <v>3668</v>
      </c>
      <c r="X576" s="20">
        <v>2001</v>
      </c>
      <c r="Y576" s="54" t="s">
        <v>770</v>
      </c>
      <c r="Z576" s="21" t="s">
        <v>70</v>
      </c>
      <c r="AA576" s="20" t="s">
        <v>3689</v>
      </c>
      <c r="AB576" s="20">
        <v>2019</v>
      </c>
      <c r="AC576" s="20"/>
    </row>
    <row r="577" spans="22:29" ht="32" x14ac:dyDescent="0.2">
      <c r="V577" s="21" t="s">
        <v>3705</v>
      </c>
      <c r="W577" s="21" t="s">
        <v>3706</v>
      </c>
      <c r="X577" s="20">
        <v>2013</v>
      </c>
      <c r="Y577" s="54" t="s">
        <v>3707</v>
      </c>
      <c r="Z577" s="21" t="s">
        <v>3708</v>
      </c>
      <c r="AA577" s="20" t="s">
        <v>3709</v>
      </c>
      <c r="AB577" s="20">
        <v>2019</v>
      </c>
      <c r="AC577" s="20"/>
    </row>
    <row r="578" spans="22:29" ht="48" x14ac:dyDescent="0.2">
      <c r="V578" s="21" t="s">
        <v>3715</v>
      </c>
      <c r="W578" s="21" t="s">
        <v>3716</v>
      </c>
      <c r="X578" s="20">
        <v>2016</v>
      </c>
      <c r="Y578" s="54" t="s">
        <v>3717</v>
      </c>
      <c r="Z578" s="21" t="s">
        <v>3718</v>
      </c>
      <c r="AA578" s="20" t="s">
        <v>3719</v>
      </c>
      <c r="AB578" s="20">
        <v>2018</v>
      </c>
      <c r="AC578" s="20"/>
    </row>
    <row r="579" spans="22:29" ht="48" x14ac:dyDescent="0.2">
      <c r="V579" s="21" t="s">
        <v>3720</v>
      </c>
      <c r="W579" s="21" t="s">
        <v>3721</v>
      </c>
      <c r="X579" s="20">
        <v>1983</v>
      </c>
      <c r="Y579" s="54" t="s">
        <v>3722</v>
      </c>
      <c r="Z579" s="21" t="s">
        <v>3723</v>
      </c>
      <c r="AA579" s="20" t="s">
        <v>3724</v>
      </c>
      <c r="AB579" s="20">
        <v>2018</v>
      </c>
      <c r="AC579" s="20"/>
    </row>
    <row r="580" spans="22:29" ht="48" x14ac:dyDescent="0.2">
      <c r="V580" s="21" t="s">
        <v>3725</v>
      </c>
      <c r="W580" s="21" t="s">
        <v>3726</v>
      </c>
      <c r="X580" s="20">
        <v>2017</v>
      </c>
      <c r="Y580" s="54" t="s">
        <v>3727</v>
      </c>
      <c r="Z580" s="21" t="s">
        <v>3728</v>
      </c>
      <c r="AA580" s="20" t="s">
        <v>3729</v>
      </c>
      <c r="AB580" s="20">
        <v>2019</v>
      </c>
      <c r="AC580" s="20"/>
    </row>
    <row r="581" spans="22:29" ht="32" x14ac:dyDescent="0.2">
      <c r="V581" s="21" t="s">
        <v>3738</v>
      </c>
      <c r="W581" s="21" t="s">
        <v>3739</v>
      </c>
      <c r="X581" s="20">
        <v>1998</v>
      </c>
      <c r="Y581" s="54" t="s">
        <v>3740</v>
      </c>
      <c r="Z581" s="21" t="s">
        <v>75</v>
      </c>
      <c r="AA581" s="20" t="s">
        <v>3741</v>
      </c>
      <c r="AB581" s="20">
        <v>2014</v>
      </c>
      <c r="AC581" s="20"/>
    </row>
    <row r="582" spans="22:29" ht="32" x14ac:dyDescent="0.2">
      <c r="V582" s="21" t="s">
        <v>3734</v>
      </c>
      <c r="W582" s="21" t="s">
        <v>3735</v>
      </c>
      <c r="X582" s="20">
        <v>2005</v>
      </c>
      <c r="Y582" s="54" t="s">
        <v>3736</v>
      </c>
      <c r="Z582" s="21" t="s">
        <v>75</v>
      </c>
      <c r="AA582" s="20" t="s">
        <v>3737</v>
      </c>
      <c r="AB582" s="20">
        <v>2014</v>
      </c>
      <c r="AC582" s="20"/>
    </row>
    <row r="583" spans="22:29" ht="48" x14ac:dyDescent="0.2">
      <c r="V583" s="21" t="s">
        <v>3742</v>
      </c>
      <c r="W583" s="21" t="s">
        <v>3743</v>
      </c>
      <c r="X583" s="20">
        <v>2006</v>
      </c>
      <c r="Y583" s="54" t="s">
        <v>3744</v>
      </c>
      <c r="Z583" s="21" t="s">
        <v>75</v>
      </c>
      <c r="AA583" s="20" t="s">
        <v>3745</v>
      </c>
      <c r="AB583" s="20">
        <v>2014</v>
      </c>
      <c r="AC583" s="20"/>
    </row>
    <row r="584" spans="22:29" ht="48" x14ac:dyDescent="0.2">
      <c r="V584" s="21" t="s">
        <v>3730</v>
      </c>
      <c r="W584" s="21" t="s">
        <v>3731</v>
      </c>
      <c r="X584" s="20">
        <v>2008</v>
      </c>
      <c r="Y584" s="54" t="s">
        <v>3732</v>
      </c>
      <c r="Z584" s="21" t="s">
        <v>75</v>
      </c>
      <c r="AA584" s="20" t="s">
        <v>3733</v>
      </c>
      <c r="AB584" s="20">
        <v>2014</v>
      </c>
      <c r="AC584" s="20"/>
    </row>
    <row r="585" spans="22:29" ht="48" x14ac:dyDescent="0.2">
      <c r="V585" s="21" t="s">
        <v>3746</v>
      </c>
      <c r="W585" s="21" t="s">
        <v>3747</v>
      </c>
      <c r="X585" s="20">
        <v>2011</v>
      </c>
      <c r="Y585" s="54" t="s">
        <v>3748</v>
      </c>
      <c r="Z585" s="21" t="s">
        <v>75</v>
      </c>
      <c r="AA585" s="20" t="s">
        <v>3749</v>
      </c>
      <c r="AB585" s="20">
        <v>2014</v>
      </c>
      <c r="AC585" s="20"/>
    </row>
    <row r="586" spans="22:29" ht="48" x14ac:dyDescent="0.2">
      <c r="V586" s="21" t="s">
        <v>3750</v>
      </c>
      <c r="W586" s="21" t="s">
        <v>3751</v>
      </c>
      <c r="X586" s="20">
        <v>2002</v>
      </c>
      <c r="Y586" s="54" t="s">
        <v>3752</v>
      </c>
      <c r="Z586" s="21" t="s">
        <v>75</v>
      </c>
      <c r="AA586" s="20" t="s">
        <v>3753</v>
      </c>
      <c r="AB586" s="20">
        <v>2015</v>
      </c>
      <c r="AC586" s="20"/>
    </row>
    <row r="587" spans="22:29" ht="32" x14ac:dyDescent="0.2">
      <c r="V587" s="21" t="s">
        <v>3754</v>
      </c>
      <c r="W587" s="21" t="s">
        <v>3755</v>
      </c>
      <c r="X587" s="20">
        <v>1992</v>
      </c>
      <c r="Y587" s="54" t="s">
        <v>3756</v>
      </c>
      <c r="Z587" s="21" t="s">
        <v>75</v>
      </c>
      <c r="AA587" s="20" t="s">
        <v>3757</v>
      </c>
      <c r="AB587" s="20">
        <v>2016</v>
      </c>
      <c r="AC587" s="20"/>
    </row>
    <row r="588" spans="22:29" ht="32" x14ac:dyDescent="0.2">
      <c r="V588" s="21" t="s">
        <v>3758</v>
      </c>
      <c r="W588" s="21" t="s">
        <v>3759</v>
      </c>
      <c r="X588" s="20">
        <v>1998</v>
      </c>
      <c r="Y588" s="54" t="s">
        <v>3760</v>
      </c>
      <c r="Z588" s="21" t="s">
        <v>75</v>
      </c>
      <c r="AA588" s="20" t="s">
        <v>3761</v>
      </c>
      <c r="AB588" s="20">
        <v>2019</v>
      </c>
      <c r="AC588" s="20"/>
    </row>
    <row r="589" spans="22:29" ht="48" x14ac:dyDescent="0.2">
      <c r="V589" s="21" t="s">
        <v>3762</v>
      </c>
      <c r="W589" s="21" t="s">
        <v>3763</v>
      </c>
      <c r="X589" s="20">
        <v>1998</v>
      </c>
      <c r="Y589" s="54" t="s">
        <v>3764</v>
      </c>
      <c r="Z589" s="21" t="s">
        <v>75</v>
      </c>
      <c r="AA589" s="20" t="s">
        <v>3765</v>
      </c>
      <c r="AB589" s="20">
        <v>2019</v>
      </c>
      <c r="AC589" s="20"/>
    </row>
    <row r="590" spans="22:29" ht="64" x14ac:dyDescent="0.2">
      <c r="V590" s="21" t="s">
        <v>3766</v>
      </c>
      <c r="W590" s="21" t="s">
        <v>3767</v>
      </c>
      <c r="X590" s="20">
        <v>2018</v>
      </c>
      <c r="Y590" s="54" t="s">
        <v>3768</v>
      </c>
      <c r="Z590" s="21" t="s">
        <v>75</v>
      </c>
      <c r="AA590" s="20" t="s">
        <v>3769</v>
      </c>
      <c r="AB590" s="20">
        <v>2019</v>
      </c>
      <c r="AC590" s="20"/>
    </row>
    <row r="591" spans="22:29" ht="48" x14ac:dyDescent="0.2">
      <c r="V591" s="21" t="s">
        <v>3770</v>
      </c>
      <c r="W591" s="21" t="s">
        <v>3771</v>
      </c>
      <c r="X591" s="20">
        <v>2015</v>
      </c>
      <c r="Y591" s="54" t="s">
        <v>3772</v>
      </c>
      <c r="Z591" s="21" t="s">
        <v>3773</v>
      </c>
      <c r="AA591" s="20" t="s">
        <v>3774</v>
      </c>
      <c r="AB591" s="20">
        <v>2019</v>
      </c>
      <c r="AC591" s="20"/>
    </row>
    <row r="592" spans="22:29" ht="96" x14ac:dyDescent="0.2">
      <c r="V592" s="21" t="s">
        <v>3775</v>
      </c>
      <c r="W592" s="21" t="s">
        <v>3776</v>
      </c>
      <c r="X592" s="20">
        <v>2015</v>
      </c>
      <c r="Y592" s="54" t="s">
        <v>3777</v>
      </c>
      <c r="Z592" s="21" t="s">
        <v>3778</v>
      </c>
      <c r="AA592" s="20" t="s">
        <v>3779</v>
      </c>
      <c r="AB592" s="20">
        <v>2016</v>
      </c>
      <c r="AC592" s="20" t="s">
        <v>3780</v>
      </c>
    </row>
    <row r="593" spans="22:29" ht="64" x14ac:dyDescent="0.2">
      <c r="V593" s="21" t="s">
        <v>3786</v>
      </c>
      <c r="W593" s="21" t="s">
        <v>3787</v>
      </c>
      <c r="X593" s="20">
        <v>2002</v>
      </c>
      <c r="Y593" s="54" t="s">
        <v>3788</v>
      </c>
      <c r="Z593" s="21" t="s">
        <v>3789</v>
      </c>
      <c r="AA593" s="20" t="s">
        <v>3790</v>
      </c>
      <c r="AB593" s="20">
        <v>2016</v>
      </c>
      <c r="AC593" s="20"/>
    </row>
    <row r="594" spans="22:29" ht="32" x14ac:dyDescent="0.2">
      <c r="V594" s="21" t="s">
        <v>3791</v>
      </c>
      <c r="W594" s="21" t="s">
        <v>3792</v>
      </c>
      <c r="X594" s="20">
        <v>1996</v>
      </c>
      <c r="Y594" s="54" t="s">
        <v>3793</v>
      </c>
      <c r="Z594" s="21" t="s">
        <v>3794</v>
      </c>
      <c r="AA594" s="20" t="s">
        <v>3795</v>
      </c>
      <c r="AB594" s="20">
        <v>2018</v>
      </c>
      <c r="AC594" s="20"/>
    </row>
    <row r="595" spans="22:29" ht="48" x14ac:dyDescent="0.2">
      <c r="V595" s="21" t="s">
        <v>3801</v>
      </c>
      <c r="W595" s="21" t="s">
        <v>3802</v>
      </c>
      <c r="X595" s="20">
        <v>2012</v>
      </c>
      <c r="Y595" s="54" t="s">
        <v>3803</v>
      </c>
      <c r="Z595" s="21" t="s">
        <v>3799</v>
      </c>
      <c r="AA595" s="20" t="s">
        <v>3804</v>
      </c>
      <c r="AB595" s="20">
        <v>2017</v>
      </c>
      <c r="AC595" s="20" t="s">
        <v>3805</v>
      </c>
    </row>
    <row r="596" spans="22:29" ht="32" x14ac:dyDescent="0.2">
      <c r="V596" s="21" t="s">
        <v>3796</v>
      </c>
      <c r="W596" s="21" t="s">
        <v>3797</v>
      </c>
      <c r="X596" s="20">
        <v>2015</v>
      </c>
      <c r="Y596" s="54" t="s">
        <v>3798</v>
      </c>
      <c r="Z596" s="21" t="s">
        <v>3799</v>
      </c>
      <c r="AA596" s="20" t="s">
        <v>3800</v>
      </c>
      <c r="AB596" s="20">
        <v>2018</v>
      </c>
      <c r="AC596" s="20"/>
    </row>
    <row r="597" spans="22:29" ht="64" x14ac:dyDescent="0.2">
      <c r="V597" s="21" t="s">
        <v>3815</v>
      </c>
      <c r="W597" s="21" t="s">
        <v>3816</v>
      </c>
      <c r="X597" s="20">
        <v>2001</v>
      </c>
      <c r="Y597" s="54" t="s">
        <v>3817</v>
      </c>
      <c r="Z597" s="21" t="s">
        <v>3809</v>
      </c>
      <c r="AA597" s="20" t="s">
        <v>3818</v>
      </c>
      <c r="AB597" s="20">
        <v>2016</v>
      </c>
      <c r="AC597" s="20"/>
    </row>
    <row r="598" spans="22:29" ht="48" x14ac:dyDescent="0.2">
      <c r="V598" s="21" t="s">
        <v>3811</v>
      </c>
      <c r="W598" s="21" t="s">
        <v>3812</v>
      </c>
      <c r="X598" s="20">
        <v>2007</v>
      </c>
      <c r="Y598" s="54" t="s">
        <v>3813</v>
      </c>
      <c r="Z598" s="21" t="s">
        <v>3809</v>
      </c>
      <c r="AA598" s="20" t="s">
        <v>3814</v>
      </c>
      <c r="AB598" s="20">
        <v>2016</v>
      </c>
      <c r="AC598" s="20"/>
    </row>
    <row r="599" spans="22:29" ht="64" x14ac:dyDescent="0.2">
      <c r="V599" s="21" t="s">
        <v>3806</v>
      </c>
      <c r="W599" s="21" t="s">
        <v>3807</v>
      </c>
      <c r="X599" s="20">
        <v>2009</v>
      </c>
      <c r="Y599" s="54" t="s">
        <v>3808</v>
      </c>
      <c r="Z599" s="21" t="s">
        <v>3809</v>
      </c>
      <c r="AA599" s="20" t="s">
        <v>3810</v>
      </c>
      <c r="AB599" s="20">
        <v>2018</v>
      </c>
      <c r="AC599" s="20"/>
    </row>
    <row r="600" spans="22:29" ht="48" x14ac:dyDescent="0.2">
      <c r="V600" s="21" t="s">
        <v>3834</v>
      </c>
      <c r="W600" s="21" t="s">
        <v>3835</v>
      </c>
      <c r="X600" s="20">
        <v>2003</v>
      </c>
      <c r="Y600" s="54" t="s">
        <v>3836</v>
      </c>
      <c r="Z600" s="21" t="s">
        <v>3822</v>
      </c>
      <c r="AA600" s="20" t="s">
        <v>3837</v>
      </c>
      <c r="AB600" s="20">
        <v>2014</v>
      </c>
      <c r="AC600" s="20"/>
    </row>
    <row r="601" spans="22:29" ht="48" x14ac:dyDescent="0.2">
      <c r="V601" s="21" t="s">
        <v>3829</v>
      </c>
      <c r="W601" s="21" t="s">
        <v>3830</v>
      </c>
      <c r="X601" s="20">
        <v>2004</v>
      </c>
      <c r="Y601" s="54" t="s">
        <v>3831</v>
      </c>
      <c r="Z601" s="21" t="s">
        <v>3822</v>
      </c>
      <c r="AA601" s="20" t="s">
        <v>3832</v>
      </c>
      <c r="AB601" s="20">
        <v>2015</v>
      </c>
      <c r="AC601" s="20" t="s">
        <v>3833</v>
      </c>
    </row>
    <row r="602" spans="22:29" ht="32" x14ac:dyDescent="0.2">
      <c r="V602" s="21" t="s">
        <v>3825</v>
      </c>
      <c r="W602" s="21" t="s">
        <v>3826</v>
      </c>
      <c r="X602" s="20">
        <v>1997</v>
      </c>
      <c r="Y602" s="54" t="s">
        <v>3827</v>
      </c>
      <c r="Z602" s="21" t="s">
        <v>3822</v>
      </c>
      <c r="AA602" s="20" t="s">
        <v>3828</v>
      </c>
      <c r="AB602" s="20">
        <v>2016</v>
      </c>
      <c r="AC602" s="20"/>
    </row>
    <row r="603" spans="22:29" ht="48" x14ac:dyDescent="0.2">
      <c r="V603" s="21" t="s">
        <v>3819</v>
      </c>
      <c r="W603" s="21" t="s">
        <v>3820</v>
      </c>
      <c r="X603" s="20">
        <v>2006</v>
      </c>
      <c r="Y603" s="54" t="s">
        <v>3821</v>
      </c>
      <c r="Z603" s="21" t="s">
        <v>3822</v>
      </c>
      <c r="AA603" s="20" t="s">
        <v>3823</v>
      </c>
      <c r="AB603" s="20">
        <v>2017</v>
      </c>
      <c r="AC603" s="20" t="s">
        <v>3824</v>
      </c>
    </row>
    <row r="604" spans="22:29" ht="48" x14ac:dyDescent="0.2">
      <c r="V604" s="21" t="s">
        <v>3838</v>
      </c>
      <c r="W604" s="21" t="s">
        <v>3839</v>
      </c>
      <c r="X604" s="20">
        <v>2014</v>
      </c>
      <c r="Y604" s="54" t="s">
        <v>3840</v>
      </c>
      <c r="Z604" s="21" t="s">
        <v>3822</v>
      </c>
      <c r="AA604" s="20" t="s">
        <v>3841</v>
      </c>
      <c r="AB604" s="20">
        <v>2019</v>
      </c>
      <c r="AC604" s="20"/>
    </row>
    <row r="605" spans="22:29" ht="32" x14ac:dyDescent="0.2">
      <c r="V605" s="21" t="s">
        <v>3847</v>
      </c>
      <c r="W605" s="21" t="s">
        <v>3848</v>
      </c>
      <c r="X605" s="20">
        <v>2013</v>
      </c>
      <c r="Y605" s="54" t="s">
        <v>3849</v>
      </c>
      <c r="Z605" s="21" t="s">
        <v>3850</v>
      </c>
      <c r="AA605" s="20" t="s">
        <v>3851</v>
      </c>
      <c r="AB605" s="20">
        <v>2016</v>
      </c>
      <c r="AC605" s="20"/>
    </row>
    <row r="606" spans="22:29" ht="32" x14ac:dyDescent="0.2">
      <c r="V606" s="21" t="s">
        <v>3895</v>
      </c>
      <c r="W606" s="21" t="s">
        <v>3896</v>
      </c>
      <c r="X606" s="20">
        <v>1981</v>
      </c>
      <c r="Y606" s="54" t="s">
        <v>3897</v>
      </c>
      <c r="Z606" s="21" t="s">
        <v>67</v>
      </c>
      <c r="AA606" s="20" t="s">
        <v>3898</v>
      </c>
      <c r="AB606" s="20">
        <v>2013</v>
      </c>
      <c r="AC606" s="20"/>
    </row>
    <row r="607" spans="22:29" ht="32" x14ac:dyDescent="0.2">
      <c r="V607" s="21" t="s">
        <v>3903</v>
      </c>
      <c r="W607" s="21" t="s">
        <v>3904</v>
      </c>
      <c r="X607" s="20">
        <v>2000</v>
      </c>
      <c r="Y607" s="54" t="s">
        <v>3905</v>
      </c>
      <c r="Z607" s="21" t="s">
        <v>67</v>
      </c>
      <c r="AA607" s="20" t="s">
        <v>3906</v>
      </c>
      <c r="AB607" s="20">
        <v>2013</v>
      </c>
      <c r="AC607" s="20"/>
    </row>
    <row r="608" spans="22:29" ht="32" x14ac:dyDescent="0.2">
      <c r="V608" s="21" t="s">
        <v>3887</v>
      </c>
      <c r="W608" s="21" t="s">
        <v>3888</v>
      </c>
      <c r="X608" s="20">
        <v>2000</v>
      </c>
      <c r="Y608" s="54" t="s">
        <v>3889</v>
      </c>
      <c r="Z608" s="21" t="s">
        <v>67</v>
      </c>
      <c r="AA608" s="20" t="s">
        <v>3890</v>
      </c>
      <c r="AB608" s="20">
        <v>2014</v>
      </c>
      <c r="AC608" s="20"/>
    </row>
    <row r="609" spans="22:29" ht="64" x14ac:dyDescent="0.2">
      <c r="V609" s="21" t="s">
        <v>3879</v>
      </c>
      <c r="W609" s="21" t="s">
        <v>3880</v>
      </c>
      <c r="X609" s="20">
        <v>2010</v>
      </c>
      <c r="Y609" s="54" t="s">
        <v>3881</v>
      </c>
      <c r="Z609" s="21" t="s">
        <v>67</v>
      </c>
      <c r="AA609" s="20" t="s">
        <v>3882</v>
      </c>
      <c r="AB609" s="20">
        <v>2014</v>
      </c>
      <c r="AC609" s="20"/>
    </row>
    <row r="610" spans="22:29" x14ac:dyDescent="0.2">
      <c r="V610" s="21" t="s">
        <v>3907</v>
      </c>
      <c r="W610" s="21" t="s">
        <v>3908</v>
      </c>
      <c r="X610" s="20">
        <v>1973</v>
      </c>
      <c r="Y610" s="54" t="s">
        <v>3909</v>
      </c>
      <c r="Z610" s="21" t="s">
        <v>67</v>
      </c>
      <c r="AA610" s="20" t="s">
        <v>3910</v>
      </c>
      <c r="AB610" s="20">
        <v>2015</v>
      </c>
      <c r="AC610" s="20"/>
    </row>
    <row r="611" spans="22:29" ht="48" x14ac:dyDescent="0.2">
      <c r="V611" s="21" t="s">
        <v>3875</v>
      </c>
      <c r="W611" s="21" t="s">
        <v>3876</v>
      </c>
      <c r="X611" s="20">
        <v>1991</v>
      </c>
      <c r="Y611" s="54" t="s">
        <v>3877</v>
      </c>
      <c r="Z611" s="21" t="s">
        <v>67</v>
      </c>
      <c r="AA611" s="20" t="s">
        <v>3878</v>
      </c>
      <c r="AB611" s="20">
        <v>2016</v>
      </c>
      <c r="AC611" s="20"/>
    </row>
    <row r="612" spans="22:29" ht="256" x14ac:dyDescent="0.2">
      <c r="V612" s="21" t="s">
        <v>3911</v>
      </c>
      <c r="W612" s="21" t="s">
        <v>3912</v>
      </c>
      <c r="X612" s="20">
        <v>2010</v>
      </c>
      <c r="Y612" s="54" t="s">
        <v>3913</v>
      </c>
      <c r="Z612" s="21" t="s">
        <v>67</v>
      </c>
      <c r="AA612" s="20" t="s">
        <v>3914</v>
      </c>
      <c r="AB612" s="20">
        <v>2016</v>
      </c>
      <c r="AC612" s="20"/>
    </row>
    <row r="613" spans="22:29" ht="64" x14ac:dyDescent="0.2">
      <c r="V613" s="21" t="s">
        <v>3883</v>
      </c>
      <c r="W613" s="21" t="s">
        <v>3884</v>
      </c>
      <c r="X613" s="20">
        <v>2003</v>
      </c>
      <c r="Y613" s="54" t="s">
        <v>3885</v>
      </c>
      <c r="Z613" s="21" t="s">
        <v>67</v>
      </c>
      <c r="AA613" s="20" t="s">
        <v>3886</v>
      </c>
      <c r="AB613" s="20">
        <v>2017</v>
      </c>
      <c r="AC613" s="20"/>
    </row>
    <row r="614" spans="22:29" ht="64" x14ac:dyDescent="0.2">
      <c r="V614" s="21" t="s">
        <v>3864</v>
      </c>
      <c r="W614" s="21" t="s">
        <v>3865</v>
      </c>
      <c r="X614" s="20">
        <v>2006</v>
      </c>
      <c r="Y614" s="54" t="s">
        <v>3866</v>
      </c>
      <c r="Z614" s="21" t="s">
        <v>67</v>
      </c>
      <c r="AA614" s="20" t="s">
        <v>3867</v>
      </c>
      <c r="AB614" s="20">
        <v>2017</v>
      </c>
      <c r="AC614" s="20"/>
    </row>
    <row r="615" spans="22:29" x14ac:dyDescent="0.2">
      <c r="V615" s="21" t="s">
        <v>3868</v>
      </c>
      <c r="W615" s="21" t="s">
        <v>3869</v>
      </c>
      <c r="X615" s="20">
        <v>1880</v>
      </c>
      <c r="Y615" s="54" t="s">
        <v>3870</v>
      </c>
      <c r="Z615" s="21" t="s">
        <v>67</v>
      </c>
      <c r="AA615" s="20" t="s">
        <v>3871</v>
      </c>
      <c r="AB615" s="20">
        <v>2018</v>
      </c>
      <c r="AC615" s="20"/>
    </row>
    <row r="616" spans="22:29" x14ac:dyDescent="0.2">
      <c r="V616" s="21" t="s">
        <v>3872</v>
      </c>
      <c r="W616" s="21" t="s">
        <v>3869</v>
      </c>
      <c r="X616" s="20">
        <v>1881</v>
      </c>
      <c r="Y616" s="54" t="s">
        <v>3873</v>
      </c>
      <c r="Z616" s="21" t="s">
        <v>67</v>
      </c>
      <c r="AA616" s="20" t="s">
        <v>3874</v>
      </c>
      <c r="AB616" s="20">
        <v>2018</v>
      </c>
      <c r="AC616" s="20"/>
    </row>
    <row r="617" spans="22:29" ht="32" x14ac:dyDescent="0.2">
      <c r="V617" s="21" t="s">
        <v>3856</v>
      </c>
      <c r="W617" s="21" t="s">
        <v>3857</v>
      </c>
      <c r="X617" s="20">
        <v>1979</v>
      </c>
      <c r="Y617" s="54" t="s">
        <v>3858</v>
      </c>
      <c r="Z617" s="21" t="s">
        <v>67</v>
      </c>
      <c r="AA617" s="20" t="s">
        <v>3859</v>
      </c>
      <c r="AB617" s="20">
        <v>2018</v>
      </c>
      <c r="AC617" s="20"/>
    </row>
    <row r="618" spans="22:29" ht="32" x14ac:dyDescent="0.2">
      <c r="V618" s="21" t="s">
        <v>3860</v>
      </c>
      <c r="W618" s="21" t="s">
        <v>3861</v>
      </c>
      <c r="X618" s="20">
        <v>1995</v>
      </c>
      <c r="Y618" s="54" t="s">
        <v>3862</v>
      </c>
      <c r="Z618" s="21" t="s">
        <v>67</v>
      </c>
      <c r="AA618" s="20" t="s">
        <v>3863</v>
      </c>
      <c r="AB618" s="20">
        <v>2018</v>
      </c>
      <c r="AC618" s="20"/>
    </row>
    <row r="619" spans="22:29" ht="32" x14ac:dyDescent="0.2">
      <c r="V619" s="21" t="s">
        <v>3891</v>
      </c>
      <c r="W619" s="21" t="s">
        <v>3892</v>
      </c>
      <c r="X619" s="20">
        <v>2004</v>
      </c>
      <c r="Y619" s="54" t="s">
        <v>3893</v>
      </c>
      <c r="Z619" s="21" t="s">
        <v>67</v>
      </c>
      <c r="AA619" s="20" t="s">
        <v>3894</v>
      </c>
      <c r="AB619" s="20">
        <v>2018</v>
      </c>
      <c r="AC619" s="20"/>
    </row>
    <row r="620" spans="22:29" ht="64" x14ac:dyDescent="0.2">
      <c r="V620" s="21" t="s">
        <v>3899</v>
      </c>
      <c r="W620" s="21" t="s">
        <v>3900</v>
      </c>
      <c r="X620" s="20">
        <v>2012</v>
      </c>
      <c r="Y620" s="54" t="s">
        <v>3901</v>
      </c>
      <c r="Z620" s="21" t="s">
        <v>67</v>
      </c>
      <c r="AA620" s="20" t="s">
        <v>3902</v>
      </c>
      <c r="AB620" s="20">
        <v>2018</v>
      </c>
      <c r="AC620" s="20"/>
    </row>
    <row r="621" spans="22:29" ht="64" x14ac:dyDescent="0.2">
      <c r="V621" s="21" t="s">
        <v>3852</v>
      </c>
      <c r="W621" s="21" t="s">
        <v>3853</v>
      </c>
      <c r="X621" s="20">
        <v>2013</v>
      </c>
      <c r="Y621" s="54" t="s">
        <v>3854</v>
      </c>
      <c r="Z621" s="21" t="s">
        <v>67</v>
      </c>
      <c r="AA621" s="20" t="s">
        <v>3855</v>
      </c>
      <c r="AB621" s="20">
        <v>2018</v>
      </c>
      <c r="AC621" s="20"/>
    </row>
    <row r="622" spans="22:29" x14ac:dyDescent="0.2">
      <c r="V622" s="21" t="s">
        <v>3923</v>
      </c>
      <c r="W622" s="21" t="s">
        <v>3924</v>
      </c>
      <c r="X622" s="20">
        <v>1974</v>
      </c>
      <c r="Y622" s="54" t="s">
        <v>3925</v>
      </c>
      <c r="Z622" s="21" t="s">
        <v>67</v>
      </c>
      <c r="AA622" s="20" t="s">
        <v>3926</v>
      </c>
      <c r="AB622" s="20">
        <v>2019</v>
      </c>
      <c r="AC622" s="20"/>
    </row>
    <row r="623" spans="22:29" x14ac:dyDescent="0.2">
      <c r="V623" s="21" t="s">
        <v>3915</v>
      </c>
      <c r="W623" s="21" t="s">
        <v>3916</v>
      </c>
      <c r="X623" s="20">
        <v>2002</v>
      </c>
      <c r="Y623" s="54" t="s">
        <v>3917</v>
      </c>
      <c r="Z623" s="21" t="s">
        <v>67</v>
      </c>
      <c r="AA623" s="20" t="s">
        <v>3918</v>
      </c>
      <c r="AB623" s="20">
        <v>2019</v>
      </c>
      <c r="AC623" s="20"/>
    </row>
    <row r="624" spans="22:29" ht="32" x14ac:dyDescent="0.2">
      <c r="V624" s="21" t="s">
        <v>3919</v>
      </c>
      <c r="W624" s="21" t="s">
        <v>3920</v>
      </c>
      <c r="X624" s="20">
        <v>2007</v>
      </c>
      <c r="Y624" s="54" t="s">
        <v>3921</v>
      </c>
      <c r="Z624" s="21" t="s">
        <v>67</v>
      </c>
      <c r="AA624" s="20" t="s">
        <v>3922</v>
      </c>
      <c r="AB624" s="20">
        <v>2019</v>
      </c>
      <c r="AC624" s="20"/>
    </row>
    <row r="625" spans="22:29" ht="64" x14ac:dyDescent="0.2">
      <c r="V625" s="21" t="s">
        <v>3927</v>
      </c>
      <c r="W625" s="21" t="s">
        <v>3928</v>
      </c>
      <c r="X625" s="20">
        <v>2018</v>
      </c>
      <c r="Y625" s="54" t="s">
        <v>3929</v>
      </c>
      <c r="Z625" s="21" t="s">
        <v>67</v>
      </c>
      <c r="AA625" s="20" t="s">
        <v>3930</v>
      </c>
      <c r="AB625" s="20">
        <v>2019</v>
      </c>
      <c r="AC625" s="20"/>
    </row>
    <row r="626" spans="22:29" ht="48" x14ac:dyDescent="0.2">
      <c r="V626" s="21" t="s">
        <v>3936</v>
      </c>
      <c r="W626" s="21" t="s">
        <v>3937</v>
      </c>
      <c r="X626" s="20">
        <v>2013</v>
      </c>
      <c r="Y626" s="54" t="s">
        <v>3938</v>
      </c>
      <c r="Z626" s="21" t="s">
        <v>3934</v>
      </c>
      <c r="AA626" s="20" t="s">
        <v>3939</v>
      </c>
      <c r="AB626" s="20">
        <v>2018</v>
      </c>
      <c r="AC626" s="20"/>
    </row>
    <row r="627" spans="22:29" ht="32" x14ac:dyDescent="0.2">
      <c r="V627" s="21" t="s">
        <v>3931</v>
      </c>
      <c r="W627" s="21" t="s">
        <v>3932</v>
      </c>
      <c r="X627" s="20">
        <v>2014</v>
      </c>
      <c r="Y627" s="54" t="s">
        <v>3933</v>
      </c>
      <c r="Z627" s="21" t="s">
        <v>3934</v>
      </c>
      <c r="AA627" s="20" t="s">
        <v>3935</v>
      </c>
      <c r="AB627" s="20">
        <v>2018</v>
      </c>
      <c r="AC627" s="20"/>
    </row>
    <row r="628" spans="22:29" ht="64" x14ac:dyDescent="0.2">
      <c r="V628" s="21" t="s">
        <v>3940</v>
      </c>
      <c r="W628" s="21" t="s">
        <v>3941</v>
      </c>
      <c r="X628" s="20">
        <v>2018</v>
      </c>
      <c r="Y628" s="54" t="s">
        <v>3942</v>
      </c>
      <c r="Z628" s="21" t="s">
        <v>3943</v>
      </c>
      <c r="AA628" s="20" t="s">
        <v>3944</v>
      </c>
      <c r="AB628" s="20">
        <v>2019</v>
      </c>
      <c r="AC628" s="20"/>
    </row>
    <row r="629" spans="22:29" ht="32" x14ac:dyDescent="0.2">
      <c r="V629" s="21" t="s">
        <v>3945</v>
      </c>
      <c r="W629" s="21" t="s">
        <v>3946</v>
      </c>
      <c r="X629" s="20">
        <v>2010</v>
      </c>
      <c r="Y629" s="54" t="s">
        <v>3947</v>
      </c>
      <c r="Z629" s="21" t="s">
        <v>3948</v>
      </c>
      <c r="AA629" s="20" t="s">
        <v>3949</v>
      </c>
      <c r="AB629" s="20">
        <v>2015</v>
      </c>
      <c r="AC629" s="20" t="s">
        <v>3950</v>
      </c>
    </row>
    <row r="630" spans="22:29" ht="48" x14ac:dyDescent="0.2">
      <c r="V630" s="21" t="s">
        <v>3955</v>
      </c>
      <c r="W630" s="21" t="s">
        <v>3956</v>
      </c>
      <c r="X630" s="20">
        <v>2010</v>
      </c>
      <c r="Y630" s="54" t="s">
        <v>3957</v>
      </c>
      <c r="Z630" s="21" t="s">
        <v>3948</v>
      </c>
      <c r="AA630" s="20" t="s">
        <v>3958</v>
      </c>
      <c r="AB630" s="20">
        <v>2015</v>
      </c>
      <c r="AC630" s="20" t="s">
        <v>3959</v>
      </c>
    </row>
    <row r="631" spans="22:29" x14ac:dyDescent="0.2">
      <c r="V631" s="21" t="s">
        <v>3951</v>
      </c>
      <c r="W631" s="21" t="s">
        <v>3952</v>
      </c>
      <c r="X631" s="20">
        <v>2012</v>
      </c>
      <c r="Y631" s="54" t="s">
        <v>3953</v>
      </c>
      <c r="Z631" s="21" t="s">
        <v>3948</v>
      </c>
      <c r="AA631" s="20" t="s">
        <v>3954</v>
      </c>
      <c r="AB631" s="20">
        <v>2017</v>
      </c>
      <c r="AC631" s="20"/>
    </row>
    <row r="632" spans="22:29" ht="48" x14ac:dyDescent="0.2">
      <c r="V632" s="21" t="s">
        <v>3960</v>
      </c>
      <c r="W632" s="21" t="s">
        <v>3961</v>
      </c>
      <c r="X632" s="20">
        <v>2002</v>
      </c>
      <c r="Y632" s="54" t="s">
        <v>3962</v>
      </c>
      <c r="Z632" s="21" t="s">
        <v>3963</v>
      </c>
      <c r="AA632" s="20" t="s">
        <v>3964</v>
      </c>
      <c r="AB632" s="20">
        <v>2019</v>
      </c>
      <c r="AC632" s="20"/>
    </row>
    <row r="633" spans="22:29" ht="32" x14ac:dyDescent="0.2">
      <c r="V633" s="21" t="s">
        <v>3965</v>
      </c>
      <c r="W633" s="21" t="s">
        <v>3966</v>
      </c>
      <c r="X633" s="20">
        <v>2010</v>
      </c>
      <c r="Y633" s="54" t="s">
        <v>3967</v>
      </c>
      <c r="Z633" s="21" t="s">
        <v>3968</v>
      </c>
      <c r="AA633" s="20" t="s">
        <v>3969</v>
      </c>
      <c r="AB633" s="20">
        <v>2017</v>
      </c>
      <c r="AC633" s="20" t="s">
        <v>3970</v>
      </c>
    </row>
    <row r="634" spans="22:29" x14ac:dyDescent="0.2">
      <c r="V634" s="21" t="s">
        <v>3971</v>
      </c>
      <c r="W634" s="21" t="s">
        <v>3972</v>
      </c>
      <c r="X634" s="20">
        <v>2013</v>
      </c>
      <c r="Y634" s="54" t="s">
        <v>3973</v>
      </c>
      <c r="Z634" s="21" t="s">
        <v>3974</v>
      </c>
      <c r="AA634" s="20" t="s">
        <v>3975</v>
      </c>
      <c r="AB634" s="20">
        <v>2017</v>
      </c>
      <c r="AC634" s="20"/>
    </row>
    <row r="635" spans="22:29" ht="48" x14ac:dyDescent="0.2">
      <c r="V635" s="21" t="s">
        <v>3976</v>
      </c>
      <c r="W635" s="21" t="s">
        <v>3977</v>
      </c>
      <c r="X635" s="20">
        <v>2015</v>
      </c>
      <c r="Y635" s="54" t="s">
        <v>3978</v>
      </c>
      <c r="Z635" s="21" t="s">
        <v>3979</v>
      </c>
      <c r="AA635" s="20" t="s">
        <v>3980</v>
      </c>
      <c r="AB635" s="20">
        <v>2019</v>
      </c>
      <c r="AC635" s="20"/>
    </row>
    <row r="636" spans="22:29" ht="32" x14ac:dyDescent="0.2">
      <c r="V636" s="21" t="s">
        <v>3981</v>
      </c>
      <c r="W636" s="21" t="s">
        <v>3982</v>
      </c>
      <c r="X636" s="20">
        <v>2011</v>
      </c>
      <c r="Y636" s="54" t="s">
        <v>3983</v>
      </c>
      <c r="Z636" s="21" t="s">
        <v>3984</v>
      </c>
      <c r="AA636" s="20" t="s">
        <v>3985</v>
      </c>
      <c r="AB636" s="20">
        <v>2017</v>
      </c>
      <c r="AC636" s="20" t="s">
        <v>3986</v>
      </c>
    </row>
    <row r="637" spans="22:29" ht="48" x14ac:dyDescent="0.2">
      <c r="V637" s="21" t="s">
        <v>3987</v>
      </c>
      <c r="W637" s="21" t="s">
        <v>3988</v>
      </c>
      <c r="X637" s="20">
        <v>1991</v>
      </c>
      <c r="Y637" s="54" t="s">
        <v>3989</v>
      </c>
      <c r="Z637" s="21" t="s">
        <v>3990</v>
      </c>
      <c r="AA637" s="20" t="s">
        <v>3991</v>
      </c>
      <c r="AB637" s="20">
        <v>2015</v>
      </c>
      <c r="AC637" s="20" t="s">
        <v>3992</v>
      </c>
    </row>
    <row r="638" spans="22:29" ht="32" x14ac:dyDescent="0.2">
      <c r="V638" s="21" t="s">
        <v>3993</v>
      </c>
      <c r="W638" s="21" t="s">
        <v>3994</v>
      </c>
      <c r="X638" s="20">
        <v>1982</v>
      </c>
      <c r="Y638" s="54" t="s">
        <v>3995</v>
      </c>
      <c r="Z638" s="21" t="s">
        <v>3990</v>
      </c>
      <c r="AA638" s="20" t="s">
        <v>3996</v>
      </c>
      <c r="AB638" s="20">
        <v>2016</v>
      </c>
      <c r="AC638" s="20"/>
    </row>
    <row r="639" spans="22:29" ht="32" x14ac:dyDescent="0.2">
      <c r="V639" s="21" t="s">
        <v>3997</v>
      </c>
      <c r="W639" s="21" t="s">
        <v>3998</v>
      </c>
      <c r="X639" s="20">
        <v>1986</v>
      </c>
      <c r="Y639" s="54" t="s">
        <v>3999</v>
      </c>
      <c r="Z639" s="21" t="s">
        <v>4000</v>
      </c>
      <c r="AA639" s="20" t="s">
        <v>4001</v>
      </c>
      <c r="AB639" s="20">
        <v>2016</v>
      </c>
      <c r="AC639" s="20"/>
    </row>
    <row r="640" spans="22:29" ht="32" x14ac:dyDescent="0.2">
      <c r="V640" s="21" t="s">
        <v>4002</v>
      </c>
      <c r="W640" s="21" t="s">
        <v>4003</v>
      </c>
      <c r="X640" s="20">
        <v>2007</v>
      </c>
      <c r="Y640" s="54" t="s">
        <v>4004</v>
      </c>
      <c r="Z640" s="21" t="s">
        <v>4005</v>
      </c>
      <c r="AA640" s="20" t="s">
        <v>4006</v>
      </c>
      <c r="AB640" s="20">
        <v>2018</v>
      </c>
      <c r="AC640" s="20"/>
    </row>
    <row r="641" spans="22:29" ht="48" x14ac:dyDescent="0.2">
      <c r="V641" s="21" t="s">
        <v>4007</v>
      </c>
      <c r="W641" s="21" t="s">
        <v>4008</v>
      </c>
      <c r="X641" s="20">
        <v>2001</v>
      </c>
      <c r="Y641" s="54" t="s">
        <v>4009</v>
      </c>
      <c r="Z641" s="21" t="s">
        <v>4010</v>
      </c>
      <c r="AA641" s="20" t="s">
        <v>4011</v>
      </c>
      <c r="AB641" s="20">
        <v>2016</v>
      </c>
      <c r="AC641" s="20"/>
    </row>
    <row r="642" spans="22:29" ht="32" x14ac:dyDescent="0.2">
      <c r="V642" s="21" t="s">
        <v>4021</v>
      </c>
      <c r="W642" s="21" t="s">
        <v>4022</v>
      </c>
      <c r="X642" s="20">
        <v>2007</v>
      </c>
      <c r="Y642" s="54" t="s">
        <v>4023</v>
      </c>
      <c r="Z642" s="21" t="s">
        <v>4015</v>
      </c>
      <c r="AA642" s="20" t="s">
        <v>4024</v>
      </c>
      <c r="AB642" s="20">
        <v>2013</v>
      </c>
      <c r="AC642" s="20"/>
    </row>
    <row r="643" spans="22:29" ht="48" x14ac:dyDescent="0.2">
      <c r="V643" s="21" t="s">
        <v>4017</v>
      </c>
      <c r="W643" s="21" t="s">
        <v>4018</v>
      </c>
      <c r="X643" s="20">
        <v>1999</v>
      </c>
      <c r="Y643" s="54" t="s">
        <v>4019</v>
      </c>
      <c r="Z643" s="21" t="s">
        <v>4015</v>
      </c>
      <c r="AA643" s="20" t="s">
        <v>4020</v>
      </c>
      <c r="AB643" s="20">
        <v>2017</v>
      </c>
      <c r="AC643" s="20"/>
    </row>
    <row r="644" spans="22:29" ht="48" x14ac:dyDescent="0.2">
      <c r="V644" s="21" t="s">
        <v>4012</v>
      </c>
      <c r="W644" s="21" t="s">
        <v>4013</v>
      </c>
      <c r="X644" s="20">
        <v>2003</v>
      </c>
      <c r="Y644" s="54" t="s">
        <v>4014</v>
      </c>
      <c r="Z644" s="21" t="s">
        <v>4015</v>
      </c>
      <c r="AA644" s="20" t="s">
        <v>4016</v>
      </c>
      <c r="AB644" s="20">
        <v>2017</v>
      </c>
      <c r="AC644" s="20"/>
    </row>
    <row r="645" spans="22:29" ht="32" x14ac:dyDescent="0.2">
      <c r="V645" s="21" t="s">
        <v>4029</v>
      </c>
      <c r="W645" s="21" t="s">
        <v>4030</v>
      </c>
      <c r="X645" s="20">
        <v>1984</v>
      </c>
      <c r="Y645" s="54" t="s">
        <v>4031</v>
      </c>
      <c r="Z645" s="21" t="s">
        <v>4015</v>
      </c>
      <c r="AA645" s="20" t="s">
        <v>4032</v>
      </c>
      <c r="AB645" s="20">
        <v>2019</v>
      </c>
      <c r="AC645" s="20"/>
    </row>
    <row r="646" spans="22:29" x14ac:dyDescent="0.2">
      <c r="V646" s="21" t="s">
        <v>4025</v>
      </c>
      <c r="W646" s="21" t="s">
        <v>4026</v>
      </c>
      <c r="X646" s="20">
        <v>2007</v>
      </c>
      <c r="Y646" s="54" t="s">
        <v>4027</v>
      </c>
      <c r="Z646" s="21" t="s">
        <v>4015</v>
      </c>
      <c r="AA646" s="20" t="s">
        <v>4028</v>
      </c>
      <c r="AB646" s="20">
        <v>2019</v>
      </c>
      <c r="AC646" s="20"/>
    </row>
    <row r="647" spans="22:29" ht="32" x14ac:dyDescent="0.2">
      <c r="V647" s="21" t="s">
        <v>4033</v>
      </c>
      <c r="W647" s="21" t="s">
        <v>4034</v>
      </c>
      <c r="X647" s="20">
        <v>1975</v>
      </c>
      <c r="Y647" s="54" t="s">
        <v>4035</v>
      </c>
      <c r="Z647" s="21" t="s">
        <v>4036</v>
      </c>
      <c r="AA647" s="20" t="s">
        <v>4037</v>
      </c>
      <c r="AB647" s="20">
        <v>2015</v>
      </c>
      <c r="AC647" s="20"/>
    </row>
    <row r="648" spans="22:29" ht="48" x14ac:dyDescent="0.2">
      <c r="V648" s="21" t="s">
        <v>4038</v>
      </c>
      <c r="W648" s="21" t="s">
        <v>4039</v>
      </c>
      <c r="X648" s="20">
        <v>2006</v>
      </c>
      <c r="Y648" s="54" t="s">
        <v>4040</v>
      </c>
      <c r="Z648" s="21" t="s">
        <v>4036</v>
      </c>
      <c r="AA648" s="20" t="s">
        <v>4041</v>
      </c>
      <c r="AB648" s="20">
        <v>2018</v>
      </c>
      <c r="AC648" s="20"/>
    </row>
    <row r="649" spans="22:29" ht="32" x14ac:dyDescent="0.2">
      <c r="V649" s="21" t="s">
        <v>4050</v>
      </c>
      <c r="W649" s="21" t="s">
        <v>4051</v>
      </c>
      <c r="X649" s="20">
        <v>1993</v>
      </c>
      <c r="Y649" s="54" t="s">
        <v>4052</v>
      </c>
      <c r="Z649" s="21" t="s">
        <v>517</v>
      </c>
      <c r="AA649" s="20" t="s">
        <v>4053</v>
      </c>
      <c r="AB649" s="20">
        <v>2016</v>
      </c>
      <c r="AC649" s="20"/>
    </row>
    <row r="650" spans="22:29" x14ac:dyDescent="0.2">
      <c r="V650" s="21" t="s">
        <v>4054</v>
      </c>
      <c r="W650" s="21" t="s">
        <v>4055</v>
      </c>
      <c r="X650" s="20">
        <v>1988</v>
      </c>
      <c r="Y650" s="54" t="s">
        <v>4056</v>
      </c>
      <c r="Z650" s="21" t="s">
        <v>517</v>
      </c>
      <c r="AA650" s="20" t="s">
        <v>4057</v>
      </c>
      <c r="AB650" s="20">
        <v>2017</v>
      </c>
      <c r="AC650" s="20"/>
    </row>
    <row r="651" spans="22:29" ht="48" x14ac:dyDescent="0.2">
      <c r="V651" s="21" t="s">
        <v>4058</v>
      </c>
      <c r="W651" s="21" t="s">
        <v>4059</v>
      </c>
      <c r="X651" s="20">
        <v>2006</v>
      </c>
      <c r="Y651" s="54" t="s">
        <v>4060</v>
      </c>
      <c r="Z651" s="21" t="s">
        <v>517</v>
      </c>
      <c r="AA651" s="20" t="s">
        <v>4061</v>
      </c>
      <c r="AB651" s="20">
        <v>2017</v>
      </c>
      <c r="AC651" s="20"/>
    </row>
    <row r="652" spans="22:29" ht="48" x14ac:dyDescent="0.2">
      <c r="V652" s="21" t="s">
        <v>4042</v>
      </c>
      <c r="W652" s="21" t="s">
        <v>4043</v>
      </c>
      <c r="X652" s="20">
        <v>2009</v>
      </c>
      <c r="Y652" s="54" t="s">
        <v>4044</v>
      </c>
      <c r="Z652" s="21" t="s">
        <v>517</v>
      </c>
      <c r="AA652" s="20" t="s">
        <v>4045</v>
      </c>
      <c r="AB652" s="20">
        <v>2017</v>
      </c>
      <c r="AC652" s="20"/>
    </row>
    <row r="653" spans="22:29" x14ac:dyDescent="0.2">
      <c r="V653" s="21" t="s">
        <v>4046</v>
      </c>
      <c r="W653" s="21" t="s">
        <v>4047</v>
      </c>
      <c r="X653" s="20">
        <v>2015</v>
      </c>
      <c r="Y653" s="54" t="s">
        <v>4048</v>
      </c>
      <c r="Z653" s="21" t="s">
        <v>517</v>
      </c>
      <c r="AA653" s="20" t="s">
        <v>4049</v>
      </c>
      <c r="AB653" s="20">
        <v>2017</v>
      </c>
      <c r="AC653" s="20"/>
    </row>
    <row r="654" spans="22:29" x14ac:dyDescent="0.2">
      <c r="V654" s="21" t="s">
        <v>4066</v>
      </c>
      <c r="W654" s="21" t="s">
        <v>4067</v>
      </c>
      <c r="X654" s="20">
        <v>1959</v>
      </c>
      <c r="Y654" s="54" t="s">
        <v>4068</v>
      </c>
      <c r="Z654" s="21" t="s">
        <v>517</v>
      </c>
      <c r="AA654" s="20" t="s">
        <v>4069</v>
      </c>
      <c r="AB654" s="20">
        <v>2019</v>
      </c>
      <c r="AC654" s="20"/>
    </row>
    <row r="655" spans="22:29" ht="32" x14ac:dyDescent="0.2">
      <c r="V655" s="21" t="s">
        <v>4074</v>
      </c>
      <c r="W655" s="21" t="s">
        <v>4075</v>
      </c>
      <c r="X655" s="20">
        <v>1988</v>
      </c>
      <c r="Y655" s="54" t="s">
        <v>4076</v>
      </c>
      <c r="Z655" s="21" t="s">
        <v>517</v>
      </c>
      <c r="AA655" s="20" t="s">
        <v>4077</v>
      </c>
      <c r="AB655" s="20">
        <v>2019</v>
      </c>
      <c r="AC655" s="20"/>
    </row>
    <row r="656" spans="22:29" ht="48" x14ac:dyDescent="0.2">
      <c r="V656" s="21" t="s">
        <v>4082</v>
      </c>
      <c r="W656" s="21" t="s">
        <v>4083</v>
      </c>
      <c r="X656" s="20">
        <v>2007</v>
      </c>
      <c r="Y656" s="54" t="s">
        <v>4084</v>
      </c>
      <c r="Z656" s="21" t="s">
        <v>517</v>
      </c>
      <c r="AA656" s="20" t="s">
        <v>4085</v>
      </c>
      <c r="AB656" s="20">
        <v>2019</v>
      </c>
      <c r="AC656" s="20"/>
    </row>
    <row r="657" spans="22:29" ht="48" x14ac:dyDescent="0.2">
      <c r="V657" s="21" t="s">
        <v>4070</v>
      </c>
      <c r="W657" s="21" t="s">
        <v>4071</v>
      </c>
      <c r="X657" s="20">
        <v>2010</v>
      </c>
      <c r="Y657" s="54" t="s">
        <v>4072</v>
      </c>
      <c r="Z657" s="21" t="s">
        <v>517</v>
      </c>
      <c r="AA657" s="20" t="s">
        <v>4073</v>
      </c>
      <c r="AB657" s="20">
        <v>2019</v>
      </c>
      <c r="AC657" s="20"/>
    </row>
    <row r="658" spans="22:29" ht="32" x14ac:dyDescent="0.2">
      <c r="V658" s="21" t="s">
        <v>4062</v>
      </c>
      <c r="W658" s="21" t="s">
        <v>4063</v>
      </c>
      <c r="X658" s="20">
        <v>2011</v>
      </c>
      <c r="Y658" s="54" t="s">
        <v>4064</v>
      </c>
      <c r="Z658" s="21" t="s">
        <v>517</v>
      </c>
      <c r="AA658" s="20" t="s">
        <v>4065</v>
      </c>
      <c r="AB658" s="20">
        <v>2019</v>
      </c>
      <c r="AC658" s="20"/>
    </row>
    <row r="659" spans="22:29" ht="48" x14ac:dyDescent="0.2">
      <c r="V659" s="21" t="s">
        <v>4078</v>
      </c>
      <c r="W659" s="21" t="s">
        <v>4079</v>
      </c>
      <c r="X659" s="20">
        <v>2013</v>
      </c>
      <c r="Y659" s="54" t="s">
        <v>4080</v>
      </c>
      <c r="Z659" s="21" t="s">
        <v>517</v>
      </c>
      <c r="AA659" s="20" t="s">
        <v>4081</v>
      </c>
      <c r="AB659" s="20">
        <v>2019</v>
      </c>
      <c r="AC659" s="20"/>
    </row>
    <row r="660" spans="22:29" ht="32" x14ac:dyDescent="0.2">
      <c r="V660" s="21" t="s">
        <v>4086</v>
      </c>
      <c r="W660" s="21" t="s">
        <v>4087</v>
      </c>
      <c r="X660" s="20">
        <v>2007</v>
      </c>
      <c r="Y660" s="54" t="s">
        <v>4088</v>
      </c>
      <c r="Z660" s="21" t="s">
        <v>4089</v>
      </c>
      <c r="AA660" s="20" t="s">
        <v>4090</v>
      </c>
      <c r="AB660" s="20">
        <v>2018</v>
      </c>
      <c r="AC660" s="20"/>
    </row>
    <row r="661" spans="22:29" x14ac:dyDescent="0.2">
      <c r="V661" s="21" t="s">
        <v>4091</v>
      </c>
      <c r="W661" s="21" t="s">
        <v>2724</v>
      </c>
      <c r="X661" s="20">
        <v>1998</v>
      </c>
      <c r="Y661" s="54" t="s">
        <v>4092</v>
      </c>
      <c r="Z661" s="21" t="s">
        <v>4093</v>
      </c>
      <c r="AA661" s="20" t="s">
        <v>4094</v>
      </c>
      <c r="AB661" s="20">
        <v>2017</v>
      </c>
      <c r="AC661" s="20" t="s">
        <v>4095</v>
      </c>
    </row>
    <row r="662" spans="22:29" ht="48" x14ac:dyDescent="0.2">
      <c r="V662" s="21" t="s">
        <v>4096</v>
      </c>
      <c r="W662" s="21" t="s">
        <v>4097</v>
      </c>
      <c r="X662" s="20">
        <v>2011</v>
      </c>
      <c r="Y662" s="54" t="s">
        <v>4098</v>
      </c>
      <c r="Z662" s="21" t="s">
        <v>4099</v>
      </c>
      <c r="AA662" s="20" t="s">
        <v>4100</v>
      </c>
      <c r="AB662" s="20">
        <v>2018</v>
      </c>
      <c r="AC662" s="20"/>
    </row>
    <row r="663" spans="22:29" ht="48" x14ac:dyDescent="0.2">
      <c r="V663" s="21" t="s">
        <v>4107</v>
      </c>
      <c r="W663" s="21" t="s">
        <v>4108</v>
      </c>
      <c r="X663" s="20">
        <v>2011</v>
      </c>
      <c r="Y663" s="54" t="s">
        <v>4109</v>
      </c>
      <c r="Z663" s="21" t="s">
        <v>4104</v>
      </c>
      <c r="AA663" s="20" t="s">
        <v>4110</v>
      </c>
      <c r="AB663" s="20">
        <v>2014</v>
      </c>
      <c r="AC663" s="20"/>
    </row>
    <row r="664" spans="22:29" ht="80" x14ac:dyDescent="0.2">
      <c r="V664" s="21" t="s">
        <v>4101</v>
      </c>
      <c r="W664" s="21" t="s">
        <v>4102</v>
      </c>
      <c r="X664" s="20">
        <v>2011</v>
      </c>
      <c r="Y664" s="54" t="s">
        <v>4103</v>
      </c>
      <c r="Z664" s="21" t="s">
        <v>4104</v>
      </c>
      <c r="AA664" s="20" t="s">
        <v>4105</v>
      </c>
      <c r="AB664" s="20">
        <v>2015</v>
      </c>
      <c r="AC664" s="20" t="s">
        <v>4106</v>
      </c>
    </row>
    <row r="665" spans="22:29" ht="80" x14ac:dyDescent="0.2">
      <c r="V665" s="21" t="s">
        <v>4111</v>
      </c>
      <c r="W665" s="21" t="s">
        <v>4112</v>
      </c>
      <c r="X665" s="20">
        <v>2016</v>
      </c>
      <c r="Y665" s="54" t="s">
        <v>4113</v>
      </c>
      <c r="Z665" s="21" t="s">
        <v>4114</v>
      </c>
      <c r="AA665" s="20" t="s">
        <v>4115</v>
      </c>
      <c r="AB665" s="20">
        <v>2017</v>
      </c>
      <c r="AC665" s="20"/>
    </row>
    <row r="666" spans="22:29" ht="32" x14ac:dyDescent="0.2">
      <c r="V666" s="21" t="s">
        <v>4116</v>
      </c>
      <c r="W666" s="21" t="s">
        <v>4117</v>
      </c>
      <c r="X666" s="20">
        <v>1978</v>
      </c>
      <c r="Y666" s="54" t="s">
        <v>4118</v>
      </c>
      <c r="Z666" s="21" t="s">
        <v>4119</v>
      </c>
      <c r="AA666" s="20" t="s">
        <v>4120</v>
      </c>
      <c r="AB666" s="20">
        <v>2014</v>
      </c>
      <c r="AC666" s="20"/>
    </row>
    <row r="667" spans="22:29" ht="32" x14ac:dyDescent="0.2">
      <c r="V667" s="21" t="s">
        <v>4125</v>
      </c>
      <c r="W667" s="21" t="s">
        <v>4126</v>
      </c>
      <c r="X667" s="20">
        <v>2009</v>
      </c>
      <c r="Y667" s="54" t="s">
        <v>4127</v>
      </c>
      <c r="Z667" s="21" t="s">
        <v>4119</v>
      </c>
      <c r="AA667" s="20" t="s">
        <v>4128</v>
      </c>
      <c r="AB667" s="20">
        <v>2016</v>
      </c>
      <c r="AC667" s="20"/>
    </row>
    <row r="668" spans="22:29" ht="32" x14ac:dyDescent="0.2">
      <c r="V668" s="21" t="s">
        <v>4121</v>
      </c>
      <c r="W668" s="21" t="s">
        <v>4122</v>
      </c>
      <c r="X668" s="20">
        <v>2012</v>
      </c>
      <c r="Y668" s="54" t="s">
        <v>4123</v>
      </c>
      <c r="Z668" s="21" t="s">
        <v>4119</v>
      </c>
      <c r="AA668" s="20" t="s">
        <v>4124</v>
      </c>
      <c r="AB668" s="20">
        <v>2017</v>
      </c>
      <c r="AC668" s="20"/>
    </row>
    <row r="669" spans="22:29" ht="32" x14ac:dyDescent="0.2">
      <c r="V669" s="21" t="s">
        <v>4129</v>
      </c>
      <c r="W669" s="21" t="s">
        <v>4130</v>
      </c>
      <c r="X669" s="20">
        <v>2016</v>
      </c>
      <c r="Y669" s="54" t="s">
        <v>4131</v>
      </c>
      <c r="Z669" s="21" t="s">
        <v>4132</v>
      </c>
      <c r="AA669" s="20" t="s">
        <v>4133</v>
      </c>
      <c r="AB669" s="20">
        <v>2019</v>
      </c>
      <c r="AC669" s="20"/>
    </row>
    <row r="670" spans="22:29" ht="48" x14ac:dyDescent="0.2">
      <c r="V670" s="21" t="s">
        <v>4134</v>
      </c>
      <c r="W670" s="21" t="s">
        <v>4135</v>
      </c>
      <c r="X670" s="20">
        <v>2013</v>
      </c>
      <c r="Y670" s="54" t="s">
        <v>4136</v>
      </c>
      <c r="Z670" s="21" t="s">
        <v>4137</v>
      </c>
      <c r="AA670" s="20" t="s">
        <v>4138</v>
      </c>
      <c r="AB670" s="20">
        <v>2018</v>
      </c>
      <c r="AC670" s="20" t="s">
        <v>4139</v>
      </c>
    </row>
    <row r="671" spans="22:29" ht="48" x14ac:dyDescent="0.2">
      <c r="V671" s="21" t="s">
        <v>4140</v>
      </c>
      <c r="W671" s="21" t="s">
        <v>4141</v>
      </c>
      <c r="X671" s="20">
        <v>1924</v>
      </c>
      <c r="Y671" s="54" t="s">
        <v>4142</v>
      </c>
      <c r="Z671" s="21" t="s">
        <v>4143</v>
      </c>
      <c r="AA671" s="20" t="s">
        <v>4144</v>
      </c>
      <c r="AB671" s="20">
        <v>2014</v>
      </c>
      <c r="AC671" s="20"/>
    </row>
    <row r="672" spans="22:29" ht="48" x14ac:dyDescent="0.2">
      <c r="V672" s="21" t="s">
        <v>4149</v>
      </c>
      <c r="W672" s="21" t="s">
        <v>4150</v>
      </c>
      <c r="X672" s="20">
        <v>2007</v>
      </c>
      <c r="Y672" s="54" t="s">
        <v>4151</v>
      </c>
      <c r="Z672" s="21" t="s">
        <v>83</v>
      </c>
      <c r="AA672" s="20" t="s">
        <v>4152</v>
      </c>
      <c r="AB672" s="20">
        <v>2014</v>
      </c>
      <c r="AC672" s="20" t="s">
        <v>4153</v>
      </c>
    </row>
    <row r="673" spans="22:29" ht="32" x14ac:dyDescent="0.2">
      <c r="V673" s="21" t="s">
        <v>4145</v>
      </c>
      <c r="W673" s="21" t="s">
        <v>4146</v>
      </c>
      <c r="X673" s="20">
        <v>2010</v>
      </c>
      <c r="Y673" s="54" t="s">
        <v>4147</v>
      </c>
      <c r="Z673" s="21" t="s">
        <v>4143</v>
      </c>
      <c r="AA673" s="20" t="s">
        <v>4148</v>
      </c>
      <c r="AB673" s="20">
        <v>2015</v>
      </c>
      <c r="AC673" s="20"/>
    </row>
    <row r="674" spans="22:29" ht="48" x14ac:dyDescent="0.2">
      <c r="V674" s="21" t="s">
        <v>4163</v>
      </c>
      <c r="W674" s="21" t="s">
        <v>4164</v>
      </c>
      <c r="X674" s="20">
        <v>1998</v>
      </c>
      <c r="Y674" s="54" t="s">
        <v>4165</v>
      </c>
      <c r="Z674" s="21" t="s">
        <v>4157</v>
      </c>
      <c r="AA674" s="20" t="s">
        <v>4166</v>
      </c>
      <c r="AB674" s="20">
        <v>2013</v>
      </c>
      <c r="AC674" s="20"/>
    </row>
    <row r="675" spans="22:29" ht="48" x14ac:dyDescent="0.2">
      <c r="V675" s="21" t="s">
        <v>4159</v>
      </c>
      <c r="W675" s="21" t="s">
        <v>4160</v>
      </c>
      <c r="X675" s="20">
        <v>1998</v>
      </c>
      <c r="Y675" s="54" t="s">
        <v>4161</v>
      </c>
      <c r="Z675" s="21" t="s">
        <v>4157</v>
      </c>
      <c r="AA675" s="20" t="s">
        <v>4162</v>
      </c>
      <c r="AB675" s="20">
        <v>2018</v>
      </c>
      <c r="AC675" s="20"/>
    </row>
    <row r="676" spans="22:29" ht="32" x14ac:dyDescent="0.2">
      <c r="V676" s="21" t="s">
        <v>4154</v>
      </c>
      <c r="W676" s="21" t="s">
        <v>4155</v>
      </c>
      <c r="X676" s="20">
        <v>2009</v>
      </c>
      <c r="Y676" s="54" t="s">
        <v>4156</v>
      </c>
      <c r="Z676" s="21" t="s">
        <v>4157</v>
      </c>
      <c r="AA676" s="20" t="s">
        <v>4158</v>
      </c>
      <c r="AB676" s="20">
        <v>2018</v>
      </c>
      <c r="AC676" s="20"/>
    </row>
    <row r="677" spans="22:29" ht="32" x14ac:dyDescent="0.2">
      <c r="V677" s="21" t="s">
        <v>4172</v>
      </c>
      <c r="W677" s="21" t="s">
        <v>4173</v>
      </c>
      <c r="X677" s="20">
        <v>1966</v>
      </c>
      <c r="Y677" s="54" t="s">
        <v>4174</v>
      </c>
      <c r="Z677" s="21" t="s">
        <v>4170</v>
      </c>
      <c r="AA677" s="20" t="s">
        <v>4175</v>
      </c>
      <c r="AB677" s="20">
        <v>2016</v>
      </c>
      <c r="AC677" s="20"/>
    </row>
    <row r="678" spans="22:29" ht="32" x14ac:dyDescent="0.2">
      <c r="V678" s="21" t="s">
        <v>4167</v>
      </c>
      <c r="W678" s="21" t="s">
        <v>4168</v>
      </c>
      <c r="X678" s="20">
        <v>1977</v>
      </c>
      <c r="Y678" s="54" t="s">
        <v>4169</v>
      </c>
      <c r="Z678" s="21" t="s">
        <v>4170</v>
      </c>
      <c r="AA678" s="20" t="s">
        <v>4171</v>
      </c>
      <c r="AB678" s="20">
        <v>2017</v>
      </c>
      <c r="AC678" s="20"/>
    </row>
    <row r="679" spans="22:29" ht="48" x14ac:dyDescent="0.2">
      <c r="V679" s="21" t="s">
        <v>4176</v>
      </c>
      <c r="W679" s="21" t="s">
        <v>4177</v>
      </c>
      <c r="X679" s="20">
        <v>1981</v>
      </c>
      <c r="Y679" s="54" t="s">
        <v>4178</v>
      </c>
      <c r="Z679" s="21" t="s">
        <v>4170</v>
      </c>
      <c r="AA679" s="20" t="s">
        <v>4179</v>
      </c>
      <c r="AB679" s="20">
        <v>2019</v>
      </c>
      <c r="AC679" s="20"/>
    </row>
    <row r="680" spans="22:29" ht="32" x14ac:dyDescent="0.2">
      <c r="V680" s="21" t="s">
        <v>4180</v>
      </c>
      <c r="W680" s="21" t="s">
        <v>4181</v>
      </c>
      <c r="X680" s="20">
        <v>1987</v>
      </c>
      <c r="Y680" s="54" t="s">
        <v>4182</v>
      </c>
      <c r="Z680" s="21" t="s">
        <v>4170</v>
      </c>
      <c r="AA680" s="20" t="s">
        <v>4183</v>
      </c>
      <c r="AB680" s="20">
        <v>2019</v>
      </c>
      <c r="AC680" s="20"/>
    </row>
    <row r="681" spans="22:29" ht="32" x14ac:dyDescent="0.2">
      <c r="V681" s="21" t="s">
        <v>4184</v>
      </c>
      <c r="W681" s="21" t="s">
        <v>4185</v>
      </c>
      <c r="X681" s="20">
        <v>2017</v>
      </c>
      <c r="Y681" s="54" t="s">
        <v>4186</v>
      </c>
      <c r="Z681" s="21" t="s">
        <v>4187</v>
      </c>
      <c r="AA681" s="20" t="s">
        <v>4188</v>
      </c>
      <c r="AB681" s="20">
        <v>2017</v>
      </c>
      <c r="AC681" s="20"/>
    </row>
    <row r="682" spans="22:29" ht="32" x14ac:dyDescent="0.2">
      <c r="V682" s="21" t="s">
        <v>4194</v>
      </c>
      <c r="W682" s="21" t="s">
        <v>4195</v>
      </c>
      <c r="X682" s="20">
        <v>2000</v>
      </c>
      <c r="Y682" s="54" t="s">
        <v>4196</v>
      </c>
      <c r="Z682" s="21" t="s">
        <v>4197</v>
      </c>
      <c r="AA682" s="20" t="s">
        <v>4198</v>
      </c>
      <c r="AB682" s="20">
        <v>2019</v>
      </c>
      <c r="AC682" s="20"/>
    </row>
    <row r="683" spans="22:29" ht="48" x14ac:dyDescent="0.2">
      <c r="V683" s="21" t="s">
        <v>4199</v>
      </c>
      <c r="W683" s="21" t="s">
        <v>4200</v>
      </c>
      <c r="X683" s="20">
        <v>2007</v>
      </c>
      <c r="Y683" s="54" t="s">
        <v>4201</v>
      </c>
      <c r="Z683" s="21" t="s">
        <v>4202</v>
      </c>
      <c r="AA683" s="20" t="s">
        <v>4203</v>
      </c>
      <c r="AB683" s="20">
        <v>2017</v>
      </c>
      <c r="AC683" s="20"/>
    </row>
    <row r="684" spans="22:29" ht="48" x14ac:dyDescent="0.2">
      <c r="V684" s="21" t="s">
        <v>4259</v>
      </c>
      <c r="W684" s="21" t="s">
        <v>4260</v>
      </c>
      <c r="X684" s="20">
        <v>2010</v>
      </c>
      <c r="Y684" s="54" t="s">
        <v>4261</v>
      </c>
      <c r="Z684" s="21" t="s">
        <v>60</v>
      </c>
      <c r="AA684" s="20" t="s">
        <v>4262</v>
      </c>
      <c r="AB684" s="20">
        <v>2013</v>
      </c>
      <c r="AC684" s="20"/>
    </row>
    <row r="685" spans="22:29" ht="48" x14ac:dyDescent="0.2">
      <c r="V685" s="21" t="s">
        <v>4348</v>
      </c>
      <c r="W685" s="21" t="s">
        <v>4349</v>
      </c>
      <c r="X685" s="20">
        <v>2012</v>
      </c>
      <c r="Y685" s="54" t="s">
        <v>4350</v>
      </c>
      <c r="Z685" s="21" t="s">
        <v>60</v>
      </c>
      <c r="AA685" s="20" t="s">
        <v>4351</v>
      </c>
      <c r="AB685" s="20">
        <v>2013</v>
      </c>
      <c r="AC685" s="20"/>
    </row>
    <row r="686" spans="22:29" ht="48" x14ac:dyDescent="0.2">
      <c r="V686" s="21" t="s">
        <v>4276</v>
      </c>
      <c r="W686" s="21" t="s">
        <v>4277</v>
      </c>
      <c r="X686" s="20">
        <v>2011</v>
      </c>
      <c r="Y686" s="54" t="s">
        <v>4278</v>
      </c>
      <c r="Z686" s="21" t="s">
        <v>60</v>
      </c>
      <c r="AA686" s="20" t="s">
        <v>4279</v>
      </c>
      <c r="AB686" s="20">
        <v>2014</v>
      </c>
      <c r="AC686" s="20" t="s">
        <v>4280</v>
      </c>
    </row>
    <row r="687" spans="22:29" ht="48" x14ac:dyDescent="0.2">
      <c r="V687" s="21" t="s">
        <v>4318</v>
      </c>
      <c r="W687" s="21" t="s">
        <v>4319</v>
      </c>
      <c r="X687" s="20">
        <v>2011</v>
      </c>
      <c r="Y687" s="54" t="s">
        <v>4320</v>
      </c>
      <c r="Z687" s="21" t="s">
        <v>60</v>
      </c>
      <c r="AA687" s="20" t="s">
        <v>4321</v>
      </c>
      <c r="AB687" s="20">
        <v>2014</v>
      </c>
      <c r="AC687" s="20" t="s">
        <v>4322</v>
      </c>
    </row>
    <row r="688" spans="22:29" ht="32" x14ac:dyDescent="0.2">
      <c r="V688" s="21" t="s">
        <v>4224</v>
      </c>
      <c r="W688" s="21" t="s">
        <v>4225</v>
      </c>
      <c r="X688" s="20">
        <v>2013</v>
      </c>
      <c r="Y688" s="54" t="s">
        <v>4226</v>
      </c>
      <c r="Z688" s="21" t="s">
        <v>60</v>
      </c>
      <c r="AA688" s="20" t="s">
        <v>4227</v>
      </c>
      <c r="AB688" s="20">
        <v>2014</v>
      </c>
      <c r="AC688" s="20"/>
    </row>
    <row r="689" spans="22:29" ht="64" x14ac:dyDescent="0.2">
      <c r="V689" s="21" t="s">
        <v>4263</v>
      </c>
      <c r="W689" s="21" t="s">
        <v>4264</v>
      </c>
      <c r="X689" s="20">
        <v>2013</v>
      </c>
      <c r="Y689" s="54" t="s">
        <v>4265</v>
      </c>
      <c r="Z689" s="21" t="s">
        <v>60</v>
      </c>
      <c r="AA689" s="20" t="s">
        <v>4266</v>
      </c>
      <c r="AB689" s="20">
        <v>2014</v>
      </c>
      <c r="AC689" s="20"/>
    </row>
    <row r="690" spans="22:29" ht="32" x14ac:dyDescent="0.2">
      <c r="V690" s="21" t="s">
        <v>4301</v>
      </c>
      <c r="W690" s="21" t="s">
        <v>4302</v>
      </c>
      <c r="X690" s="20">
        <v>2013</v>
      </c>
      <c r="Y690" s="54" t="s">
        <v>4303</v>
      </c>
      <c r="Z690" s="21" t="s">
        <v>60</v>
      </c>
      <c r="AA690" s="20" t="s">
        <v>4304</v>
      </c>
      <c r="AB690" s="20">
        <v>2014</v>
      </c>
      <c r="AC690" s="20"/>
    </row>
    <row r="691" spans="22:29" ht="48" x14ac:dyDescent="0.2">
      <c r="V691" s="21" t="s">
        <v>4313</v>
      </c>
      <c r="W691" s="21" t="s">
        <v>4314</v>
      </c>
      <c r="X691" s="20">
        <v>2013</v>
      </c>
      <c r="Y691" s="54" t="s">
        <v>4315</v>
      </c>
      <c r="Z691" s="21" t="s">
        <v>60</v>
      </c>
      <c r="AA691" s="20" t="s">
        <v>4316</v>
      </c>
      <c r="AB691" s="20">
        <v>2014</v>
      </c>
      <c r="AC691" s="20" t="s">
        <v>4317</v>
      </c>
    </row>
    <row r="692" spans="22:29" ht="48" x14ac:dyDescent="0.2">
      <c r="V692" s="21" t="s">
        <v>4251</v>
      </c>
      <c r="W692" s="21" t="s">
        <v>4252</v>
      </c>
      <c r="X692" s="20">
        <v>2014</v>
      </c>
      <c r="Y692" s="54" t="s">
        <v>4253</v>
      </c>
      <c r="Z692" s="21" t="s">
        <v>60</v>
      </c>
      <c r="AA692" s="20" t="s">
        <v>4254</v>
      </c>
      <c r="AB692" s="20">
        <v>2014</v>
      </c>
      <c r="AC692" s="20"/>
    </row>
    <row r="693" spans="22:29" ht="48" x14ac:dyDescent="0.2">
      <c r="V693" s="21" t="s">
        <v>4267</v>
      </c>
      <c r="W693" s="21" t="s">
        <v>4268</v>
      </c>
      <c r="X693" s="20">
        <v>2012</v>
      </c>
      <c r="Y693" s="54" t="s">
        <v>4269</v>
      </c>
      <c r="Z693" s="21" t="s">
        <v>60</v>
      </c>
      <c r="AA693" s="20" t="s">
        <v>4270</v>
      </c>
      <c r="AB693" s="20">
        <v>2015</v>
      </c>
      <c r="AC693" s="20" t="s">
        <v>4271</v>
      </c>
    </row>
    <row r="694" spans="22:29" ht="48" x14ac:dyDescent="0.2">
      <c r="V694" s="21" t="s">
        <v>4309</v>
      </c>
      <c r="W694" s="21" t="s">
        <v>4310</v>
      </c>
      <c r="X694" s="20">
        <v>2013</v>
      </c>
      <c r="Y694" s="54" t="s">
        <v>4311</v>
      </c>
      <c r="Z694" s="21" t="s">
        <v>60</v>
      </c>
      <c r="AA694" s="20" t="s">
        <v>4312</v>
      </c>
      <c r="AB694" s="20">
        <v>2015</v>
      </c>
      <c r="AC694" s="20"/>
    </row>
    <row r="695" spans="22:29" ht="48" x14ac:dyDescent="0.2">
      <c r="V695" s="21" t="s">
        <v>4293</v>
      </c>
      <c r="W695" s="21" t="s">
        <v>4294</v>
      </c>
      <c r="X695" s="20">
        <v>2014</v>
      </c>
      <c r="Y695" s="54" t="s">
        <v>4295</v>
      </c>
      <c r="Z695" s="21" t="s">
        <v>60</v>
      </c>
      <c r="AA695" s="20" t="s">
        <v>4296</v>
      </c>
      <c r="AB695" s="20">
        <v>2015</v>
      </c>
      <c r="AC695" s="20"/>
    </row>
    <row r="696" spans="22:29" ht="64" x14ac:dyDescent="0.2">
      <c r="V696" s="21" t="s">
        <v>4243</v>
      </c>
      <c r="W696" s="21" t="s">
        <v>4244</v>
      </c>
      <c r="X696" s="20">
        <v>2008</v>
      </c>
      <c r="Y696" s="54" t="s">
        <v>4245</v>
      </c>
      <c r="Z696" s="21" t="s">
        <v>60</v>
      </c>
      <c r="AA696" s="20" t="s">
        <v>4246</v>
      </c>
      <c r="AB696" s="20">
        <v>2016</v>
      </c>
      <c r="AC696" s="20"/>
    </row>
    <row r="697" spans="22:29" ht="32" x14ac:dyDescent="0.2">
      <c r="V697" s="21" t="s">
        <v>4305</v>
      </c>
      <c r="W697" s="21" t="s">
        <v>4306</v>
      </c>
      <c r="X697" s="20">
        <v>2008</v>
      </c>
      <c r="Y697" s="54" t="s">
        <v>4307</v>
      </c>
      <c r="Z697" s="21" t="s">
        <v>60</v>
      </c>
      <c r="AA697" s="20" t="s">
        <v>4308</v>
      </c>
      <c r="AB697" s="20">
        <v>2016</v>
      </c>
      <c r="AC697" s="20"/>
    </row>
    <row r="698" spans="22:29" ht="48" x14ac:dyDescent="0.2">
      <c r="V698" s="21" t="s">
        <v>4331</v>
      </c>
      <c r="W698" s="21" t="s">
        <v>4332</v>
      </c>
      <c r="X698" s="20">
        <v>2010</v>
      </c>
      <c r="Y698" s="54" t="s">
        <v>4333</v>
      </c>
      <c r="Z698" s="21" t="s">
        <v>60</v>
      </c>
      <c r="AA698" s="20" t="s">
        <v>4334</v>
      </c>
      <c r="AB698" s="20">
        <v>2016</v>
      </c>
      <c r="AC698" s="20"/>
    </row>
    <row r="699" spans="22:29" ht="48" x14ac:dyDescent="0.2">
      <c r="V699" s="21" t="s">
        <v>4204</v>
      </c>
      <c r="W699" s="21" t="s">
        <v>4205</v>
      </c>
      <c r="X699" s="20">
        <v>2011</v>
      </c>
      <c r="Y699" s="54" t="s">
        <v>4206</v>
      </c>
      <c r="Z699" s="21" t="s">
        <v>60</v>
      </c>
      <c r="AA699" s="20" t="s">
        <v>4207</v>
      </c>
      <c r="AB699" s="20">
        <v>2016</v>
      </c>
      <c r="AC699" s="20"/>
    </row>
    <row r="700" spans="22:29" ht="48" x14ac:dyDescent="0.2">
      <c r="V700" s="21" t="s">
        <v>4212</v>
      </c>
      <c r="W700" s="21" t="s">
        <v>4213</v>
      </c>
      <c r="X700" s="20">
        <v>2012</v>
      </c>
      <c r="Y700" s="54" t="s">
        <v>4214</v>
      </c>
      <c r="Z700" s="21" t="s">
        <v>60</v>
      </c>
      <c r="AA700" s="20" t="s">
        <v>4215</v>
      </c>
      <c r="AB700" s="20">
        <v>2016</v>
      </c>
      <c r="AC700" s="20"/>
    </row>
    <row r="701" spans="22:29" ht="96" x14ac:dyDescent="0.2">
      <c r="V701" s="21" t="s">
        <v>4216</v>
      </c>
      <c r="W701" s="21" t="s">
        <v>4217</v>
      </c>
      <c r="X701" s="20">
        <v>2013</v>
      </c>
      <c r="Y701" s="54" t="s">
        <v>4218</v>
      </c>
      <c r="Z701" s="21" t="s">
        <v>60</v>
      </c>
      <c r="AA701" s="20" t="s">
        <v>4219</v>
      </c>
      <c r="AB701" s="20">
        <v>2016</v>
      </c>
      <c r="AC701" s="20"/>
    </row>
    <row r="702" spans="22:29" ht="32" x14ac:dyDescent="0.2">
      <c r="V702" s="21" t="s">
        <v>4228</v>
      </c>
      <c r="W702" s="21" t="s">
        <v>4225</v>
      </c>
      <c r="X702" s="20">
        <v>2013</v>
      </c>
      <c r="Y702" s="54" t="s">
        <v>4229</v>
      </c>
      <c r="Z702" s="21" t="s">
        <v>60</v>
      </c>
      <c r="AA702" s="20" t="s">
        <v>4227</v>
      </c>
      <c r="AB702" s="20">
        <v>2016</v>
      </c>
      <c r="AC702" s="20" t="s">
        <v>1525</v>
      </c>
    </row>
    <row r="703" spans="22:29" ht="48" x14ac:dyDescent="0.2">
      <c r="V703" s="21" t="s">
        <v>4247</v>
      </c>
      <c r="W703" s="21" t="s">
        <v>4248</v>
      </c>
      <c r="X703" s="20">
        <v>2013</v>
      </c>
      <c r="Y703" s="54" t="s">
        <v>4249</v>
      </c>
      <c r="Z703" s="21" t="s">
        <v>60</v>
      </c>
      <c r="AA703" s="20" t="s">
        <v>4250</v>
      </c>
      <c r="AB703" s="20">
        <v>2016</v>
      </c>
      <c r="AC703" s="20"/>
    </row>
    <row r="704" spans="22:29" ht="32" x14ac:dyDescent="0.2">
      <c r="V704" s="21" t="s">
        <v>4208</v>
      </c>
      <c r="W704" s="21" t="s">
        <v>4209</v>
      </c>
      <c r="X704" s="20">
        <v>2014</v>
      </c>
      <c r="Y704" s="54" t="s">
        <v>4210</v>
      </c>
      <c r="Z704" s="21" t="s">
        <v>60</v>
      </c>
      <c r="AA704" s="20" t="s">
        <v>4211</v>
      </c>
      <c r="AB704" s="20">
        <v>2016</v>
      </c>
      <c r="AC704" s="20"/>
    </row>
    <row r="705" spans="22:29" ht="32" x14ac:dyDescent="0.2">
      <c r="V705" s="21" t="s">
        <v>4297</v>
      </c>
      <c r="W705" s="21" t="s">
        <v>4298</v>
      </c>
      <c r="X705" s="20">
        <v>2014</v>
      </c>
      <c r="Y705" s="54" t="s">
        <v>4299</v>
      </c>
      <c r="Z705" s="21" t="s">
        <v>60</v>
      </c>
      <c r="AA705" s="20" t="s">
        <v>4300</v>
      </c>
      <c r="AB705" s="20">
        <v>2016</v>
      </c>
      <c r="AC705" s="20"/>
    </row>
    <row r="706" spans="22:29" ht="48" x14ac:dyDescent="0.2">
      <c r="V706" s="21" t="s">
        <v>4323</v>
      </c>
      <c r="W706" s="21" t="s">
        <v>4324</v>
      </c>
      <c r="X706" s="20">
        <v>2014</v>
      </c>
      <c r="Y706" s="54" t="s">
        <v>4325</v>
      </c>
      <c r="Z706" s="21" t="s">
        <v>60</v>
      </c>
      <c r="AA706" s="20" t="s">
        <v>4326</v>
      </c>
      <c r="AB706" s="20">
        <v>2016</v>
      </c>
      <c r="AC706" s="20"/>
    </row>
    <row r="707" spans="22:29" ht="48" x14ac:dyDescent="0.2">
      <c r="V707" s="21" t="s">
        <v>4327</v>
      </c>
      <c r="W707" s="21" t="s">
        <v>4328</v>
      </c>
      <c r="X707" s="20">
        <v>2015</v>
      </c>
      <c r="Y707" s="54" t="s">
        <v>4329</v>
      </c>
      <c r="Z707" s="21" t="s">
        <v>60</v>
      </c>
      <c r="AA707" s="20" t="s">
        <v>4330</v>
      </c>
      <c r="AB707" s="20">
        <v>2016</v>
      </c>
      <c r="AC707" s="20"/>
    </row>
    <row r="708" spans="22:29" ht="48" x14ac:dyDescent="0.2">
      <c r="V708" s="21" t="s">
        <v>4340</v>
      </c>
      <c r="W708" s="21" t="s">
        <v>4341</v>
      </c>
      <c r="X708" s="20">
        <v>2015</v>
      </c>
      <c r="Y708" s="54" t="s">
        <v>4342</v>
      </c>
      <c r="Z708" s="21" t="s">
        <v>60</v>
      </c>
      <c r="AA708" s="20" t="s">
        <v>4343</v>
      </c>
      <c r="AB708" s="20">
        <v>2016</v>
      </c>
      <c r="AC708" s="20"/>
    </row>
    <row r="709" spans="22:29" ht="32" x14ac:dyDescent="0.2">
      <c r="V709" s="21" t="s">
        <v>4344</v>
      </c>
      <c r="W709" s="21" t="s">
        <v>4345</v>
      </c>
      <c r="X709" s="20">
        <v>2015</v>
      </c>
      <c r="Y709" s="54" t="s">
        <v>4346</v>
      </c>
      <c r="Z709" s="21" t="s">
        <v>60</v>
      </c>
      <c r="AA709" s="20" t="s">
        <v>4347</v>
      </c>
      <c r="AB709" s="20">
        <v>2016</v>
      </c>
      <c r="AC709" s="20"/>
    </row>
    <row r="710" spans="22:29" ht="48" x14ac:dyDescent="0.2">
      <c r="V710" s="21" t="s">
        <v>4234</v>
      </c>
      <c r="W710" s="21" t="s">
        <v>4235</v>
      </c>
      <c r="X710" s="20">
        <v>2012</v>
      </c>
      <c r="Y710" s="54" t="s">
        <v>4236</v>
      </c>
      <c r="Z710" s="21" t="s">
        <v>60</v>
      </c>
      <c r="AA710" s="20" t="s">
        <v>4237</v>
      </c>
      <c r="AB710" s="20">
        <v>2017</v>
      </c>
      <c r="AC710" s="20" t="s">
        <v>4238</v>
      </c>
    </row>
    <row r="711" spans="22:29" ht="64" x14ac:dyDescent="0.2">
      <c r="V711" s="21" t="s">
        <v>4239</v>
      </c>
      <c r="W711" s="21" t="s">
        <v>4240</v>
      </c>
      <c r="X711" s="20">
        <v>2012</v>
      </c>
      <c r="Y711" s="54" t="s">
        <v>4241</v>
      </c>
      <c r="Z711" s="21" t="s">
        <v>60</v>
      </c>
      <c r="AA711" s="20" t="s">
        <v>4242</v>
      </c>
      <c r="AB711" s="20">
        <v>2017</v>
      </c>
      <c r="AC711" s="20"/>
    </row>
    <row r="712" spans="22:29" ht="64" x14ac:dyDescent="0.2">
      <c r="V712" s="21" t="s">
        <v>4335</v>
      </c>
      <c r="W712" s="21" t="s">
        <v>4336</v>
      </c>
      <c r="X712" s="20">
        <v>2012</v>
      </c>
      <c r="Y712" s="54" t="s">
        <v>4337</v>
      </c>
      <c r="Z712" s="21" t="s">
        <v>60</v>
      </c>
      <c r="AA712" s="20" t="s">
        <v>4338</v>
      </c>
      <c r="AB712" s="20">
        <v>2017</v>
      </c>
      <c r="AC712" s="20" t="s">
        <v>4339</v>
      </c>
    </row>
    <row r="713" spans="22:29" ht="48" x14ac:dyDescent="0.2">
      <c r="V713" s="21" t="s">
        <v>4272</v>
      </c>
      <c r="W713" s="21" t="s">
        <v>4273</v>
      </c>
      <c r="X713" s="20">
        <v>2013</v>
      </c>
      <c r="Y713" s="54" t="s">
        <v>4274</v>
      </c>
      <c r="Z713" s="21" t="s">
        <v>60</v>
      </c>
      <c r="AA713" s="20" t="s">
        <v>4275</v>
      </c>
      <c r="AB713" s="20">
        <v>2017</v>
      </c>
      <c r="AC713" s="20"/>
    </row>
    <row r="714" spans="22:29" ht="48" x14ac:dyDescent="0.2">
      <c r="V714" s="21" t="s">
        <v>4285</v>
      </c>
      <c r="W714" s="21" t="s">
        <v>4286</v>
      </c>
      <c r="X714" s="20">
        <v>2014</v>
      </c>
      <c r="Y714" s="54" t="s">
        <v>4287</v>
      </c>
      <c r="Z714" s="21" t="s">
        <v>60</v>
      </c>
      <c r="AA714" s="20" t="s">
        <v>4288</v>
      </c>
      <c r="AB714" s="20">
        <v>2017</v>
      </c>
      <c r="AC714" s="20"/>
    </row>
    <row r="715" spans="22:29" ht="48" x14ac:dyDescent="0.2">
      <c r="V715" s="21" t="s">
        <v>4255</v>
      </c>
      <c r="W715" s="21" t="s">
        <v>4256</v>
      </c>
      <c r="X715" s="20">
        <v>2009</v>
      </c>
      <c r="Y715" s="54" t="s">
        <v>4257</v>
      </c>
      <c r="Z715" s="21" t="s">
        <v>60</v>
      </c>
      <c r="AA715" s="20" t="s">
        <v>4258</v>
      </c>
      <c r="AB715" s="20">
        <v>2018</v>
      </c>
      <c r="AC715" s="20"/>
    </row>
    <row r="716" spans="22:29" ht="64" x14ac:dyDescent="0.2">
      <c r="V716" s="21" t="s">
        <v>4230</v>
      </c>
      <c r="W716" s="21" t="s">
        <v>4231</v>
      </c>
      <c r="X716" s="20">
        <v>2012</v>
      </c>
      <c r="Y716" s="54" t="s">
        <v>4232</v>
      </c>
      <c r="Z716" s="21" t="s">
        <v>60</v>
      </c>
      <c r="AA716" s="20" t="s">
        <v>4233</v>
      </c>
      <c r="AB716" s="20">
        <v>2018</v>
      </c>
      <c r="AC716" s="20"/>
    </row>
    <row r="717" spans="22:29" ht="64" x14ac:dyDescent="0.2">
      <c r="V717" s="21" t="s">
        <v>4289</v>
      </c>
      <c r="W717" s="21" t="s">
        <v>4290</v>
      </c>
      <c r="X717" s="20">
        <v>2012</v>
      </c>
      <c r="Y717" s="54" t="s">
        <v>4291</v>
      </c>
      <c r="Z717" s="21" t="s">
        <v>60</v>
      </c>
      <c r="AA717" s="20" t="s">
        <v>4292</v>
      </c>
      <c r="AB717" s="20">
        <v>2018</v>
      </c>
      <c r="AC717" s="20"/>
    </row>
    <row r="718" spans="22:29" ht="48" x14ac:dyDescent="0.2">
      <c r="V718" s="21" t="s">
        <v>4220</v>
      </c>
      <c r="W718" s="21" t="s">
        <v>4221</v>
      </c>
      <c r="X718" s="20">
        <v>2014</v>
      </c>
      <c r="Y718" s="54" t="s">
        <v>4222</v>
      </c>
      <c r="Z718" s="21" t="s">
        <v>60</v>
      </c>
      <c r="AA718" s="20" t="s">
        <v>4223</v>
      </c>
      <c r="AB718" s="20">
        <v>2018</v>
      </c>
      <c r="AC718" s="20"/>
    </row>
    <row r="719" spans="22:29" ht="64" x14ac:dyDescent="0.2">
      <c r="V719" s="21" t="s">
        <v>4281</v>
      </c>
      <c r="W719" s="21" t="s">
        <v>4282</v>
      </c>
      <c r="X719" s="20">
        <v>2016</v>
      </c>
      <c r="Y719" s="54" t="s">
        <v>4283</v>
      </c>
      <c r="Z719" s="21" t="s">
        <v>60</v>
      </c>
      <c r="AA719" s="20" t="s">
        <v>4284</v>
      </c>
      <c r="AB719" s="20">
        <v>2018</v>
      </c>
      <c r="AC719" s="20"/>
    </row>
    <row r="720" spans="22:29" ht="48" x14ac:dyDescent="0.2">
      <c r="V720" s="21" t="s">
        <v>4360</v>
      </c>
      <c r="W720" s="21" t="s">
        <v>4361</v>
      </c>
      <c r="X720" s="20">
        <v>2009</v>
      </c>
      <c r="Y720" s="54" t="s">
        <v>4362</v>
      </c>
      <c r="Z720" s="21" t="s">
        <v>60</v>
      </c>
      <c r="AA720" s="20" t="s">
        <v>4363</v>
      </c>
      <c r="AB720" s="20">
        <v>2019</v>
      </c>
      <c r="AC720" s="20"/>
    </row>
    <row r="721" spans="22:29" ht="48" x14ac:dyDescent="0.2">
      <c r="V721" s="21" t="s">
        <v>4376</v>
      </c>
      <c r="W721" s="21" t="s">
        <v>4377</v>
      </c>
      <c r="X721" s="20">
        <v>2010</v>
      </c>
      <c r="Y721" s="54" t="s">
        <v>4378</v>
      </c>
      <c r="Z721" s="21" t="s">
        <v>60</v>
      </c>
      <c r="AA721" s="20" t="s">
        <v>4379</v>
      </c>
      <c r="AB721" s="20">
        <v>2019</v>
      </c>
      <c r="AC721" s="20"/>
    </row>
    <row r="722" spans="22:29" ht="48" x14ac:dyDescent="0.2">
      <c r="V722" s="21" t="s">
        <v>4384</v>
      </c>
      <c r="W722" s="21" t="s">
        <v>4385</v>
      </c>
      <c r="X722" s="20">
        <v>2011</v>
      </c>
      <c r="Y722" s="54" t="s">
        <v>4386</v>
      </c>
      <c r="Z722" s="21" t="s">
        <v>60</v>
      </c>
      <c r="AA722" s="20" t="s">
        <v>4387</v>
      </c>
      <c r="AB722" s="20">
        <v>2019</v>
      </c>
      <c r="AC722" s="20"/>
    </row>
    <row r="723" spans="22:29" ht="48" x14ac:dyDescent="0.2">
      <c r="V723" s="21" t="s">
        <v>4380</v>
      </c>
      <c r="W723" s="21" t="s">
        <v>4381</v>
      </c>
      <c r="X723" s="20">
        <v>2012</v>
      </c>
      <c r="Y723" s="54" t="s">
        <v>4382</v>
      </c>
      <c r="Z723" s="21" t="s">
        <v>60</v>
      </c>
      <c r="AA723" s="20" t="s">
        <v>4383</v>
      </c>
      <c r="AB723" s="20">
        <v>2019</v>
      </c>
      <c r="AC723" s="20"/>
    </row>
    <row r="724" spans="22:29" ht="48" x14ac:dyDescent="0.2">
      <c r="V724" s="21" t="s">
        <v>4356</v>
      </c>
      <c r="W724" s="21" t="s">
        <v>4357</v>
      </c>
      <c r="X724" s="20">
        <v>2013</v>
      </c>
      <c r="Y724" s="54" t="s">
        <v>4358</v>
      </c>
      <c r="Z724" s="21" t="s">
        <v>60</v>
      </c>
      <c r="AA724" s="20" t="s">
        <v>4359</v>
      </c>
      <c r="AB724" s="20">
        <v>2019</v>
      </c>
      <c r="AC724" s="20"/>
    </row>
    <row r="725" spans="22:29" ht="48" x14ac:dyDescent="0.2">
      <c r="V725" s="21" t="s">
        <v>4388</v>
      </c>
      <c r="W725" s="21" t="s">
        <v>4389</v>
      </c>
      <c r="X725" s="20">
        <v>2013</v>
      </c>
      <c r="Y725" s="54" t="s">
        <v>4390</v>
      </c>
      <c r="Z725" s="21" t="s">
        <v>60</v>
      </c>
      <c r="AA725" s="20" t="s">
        <v>4391</v>
      </c>
      <c r="AB725" s="20">
        <v>2019</v>
      </c>
      <c r="AC725" s="20"/>
    </row>
    <row r="726" spans="22:29" ht="32" x14ac:dyDescent="0.2">
      <c r="V726" s="21" t="s">
        <v>4364</v>
      </c>
      <c r="W726" s="21" t="s">
        <v>4365</v>
      </c>
      <c r="X726" s="20">
        <v>2015</v>
      </c>
      <c r="Y726" s="54" t="s">
        <v>4366</v>
      </c>
      <c r="Z726" s="21" t="s">
        <v>60</v>
      </c>
      <c r="AA726" s="20" t="s">
        <v>4367</v>
      </c>
      <c r="AB726" s="20">
        <v>2019</v>
      </c>
      <c r="AC726" s="20"/>
    </row>
    <row r="727" spans="22:29" ht="32" x14ac:dyDescent="0.2">
      <c r="V727" s="21" t="s">
        <v>4372</v>
      </c>
      <c r="W727" s="21" t="s">
        <v>4373</v>
      </c>
      <c r="X727" s="20">
        <v>2015</v>
      </c>
      <c r="Y727" s="54" t="s">
        <v>4374</v>
      </c>
      <c r="Z727" s="21" t="s">
        <v>60</v>
      </c>
      <c r="AA727" s="20" t="s">
        <v>4375</v>
      </c>
      <c r="AB727" s="20">
        <v>2019</v>
      </c>
      <c r="AC727" s="20"/>
    </row>
    <row r="728" spans="22:29" ht="48" x14ac:dyDescent="0.2">
      <c r="V728" s="21" t="s">
        <v>4368</v>
      </c>
      <c r="W728" s="21" t="s">
        <v>4369</v>
      </c>
      <c r="X728" s="20">
        <v>2016</v>
      </c>
      <c r="Y728" s="54" t="s">
        <v>4370</v>
      </c>
      <c r="Z728" s="21" t="s">
        <v>60</v>
      </c>
      <c r="AA728" s="20" t="s">
        <v>4371</v>
      </c>
      <c r="AB728" s="20">
        <v>2019</v>
      </c>
      <c r="AC728" s="20"/>
    </row>
    <row r="729" spans="22:29" ht="64" x14ac:dyDescent="0.2">
      <c r="V729" s="21" t="s">
        <v>4352</v>
      </c>
      <c r="W729" s="21" t="s">
        <v>4353</v>
      </c>
      <c r="X729" s="20">
        <v>2019</v>
      </c>
      <c r="Y729" s="54" t="s">
        <v>4354</v>
      </c>
      <c r="Z729" s="21" t="s">
        <v>60</v>
      </c>
      <c r="AA729" s="20" t="s">
        <v>4355</v>
      </c>
      <c r="AB729" s="20">
        <v>2019</v>
      </c>
      <c r="AC729" s="20"/>
    </row>
    <row r="730" spans="22:29" ht="32" x14ac:dyDescent="0.2">
      <c r="V730" s="21" t="s">
        <v>4405</v>
      </c>
      <c r="W730" s="21" t="s">
        <v>4406</v>
      </c>
      <c r="X730" s="20">
        <v>2006</v>
      </c>
      <c r="Y730" s="54" t="s">
        <v>4407</v>
      </c>
      <c r="Z730" s="21" t="s">
        <v>4395</v>
      </c>
      <c r="AA730" s="20" t="s">
        <v>4408</v>
      </c>
      <c r="AB730" s="20">
        <v>2014</v>
      </c>
      <c r="AC730" s="20"/>
    </row>
    <row r="731" spans="22:29" ht="48" x14ac:dyDescent="0.2">
      <c r="V731" s="21" t="s">
        <v>4397</v>
      </c>
      <c r="W731" s="21" t="s">
        <v>4398</v>
      </c>
      <c r="X731" s="20">
        <v>2011</v>
      </c>
      <c r="Y731" s="54" t="s">
        <v>4399</v>
      </c>
      <c r="Z731" s="21" t="s">
        <v>4395</v>
      </c>
      <c r="AA731" s="20" t="s">
        <v>4400</v>
      </c>
      <c r="AB731" s="20">
        <v>2014</v>
      </c>
      <c r="AC731" s="20"/>
    </row>
    <row r="732" spans="22:29" ht="32" x14ac:dyDescent="0.2">
      <c r="V732" s="21" t="s">
        <v>4392</v>
      </c>
      <c r="W732" s="21" t="s">
        <v>4393</v>
      </c>
      <c r="X732" s="20">
        <v>2000</v>
      </c>
      <c r="Y732" s="54" t="s">
        <v>4394</v>
      </c>
      <c r="Z732" s="21" t="s">
        <v>4395</v>
      </c>
      <c r="AA732" s="20" t="s">
        <v>4396</v>
      </c>
      <c r="AB732" s="20">
        <v>2016</v>
      </c>
      <c r="AC732" s="20"/>
    </row>
    <row r="733" spans="22:29" ht="32" x14ac:dyDescent="0.2">
      <c r="V733" s="21" t="s">
        <v>4409</v>
      </c>
      <c r="W733" s="21" t="s">
        <v>4410</v>
      </c>
      <c r="X733" s="20">
        <v>2009</v>
      </c>
      <c r="Y733" s="54" t="s">
        <v>4411</v>
      </c>
      <c r="Z733" s="21" t="s">
        <v>4395</v>
      </c>
      <c r="AA733" s="20" t="s">
        <v>4412</v>
      </c>
      <c r="AB733" s="20">
        <v>2017</v>
      </c>
      <c r="AC733" s="20"/>
    </row>
    <row r="734" spans="22:29" ht="32" x14ac:dyDescent="0.2">
      <c r="V734" s="21" t="s">
        <v>4401</v>
      </c>
      <c r="W734" s="21" t="s">
        <v>4402</v>
      </c>
      <c r="X734" s="20">
        <v>1986</v>
      </c>
      <c r="Y734" s="54" t="s">
        <v>4403</v>
      </c>
      <c r="Z734" s="21" t="s">
        <v>4395</v>
      </c>
      <c r="AA734" s="20" t="s">
        <v>4404</v>
      </c>
      <c r="AB734" s="20">
        <v>2018</v>
      </c>
      <c r="AC734" s="20"/>
    </row>
    <row r="735" spans="22:29" ht="64" x14ac:dyDescent="0.2">
      <c r="V735" s="21" t="s">
        <v>4413</v>
      </c>
      <c r="W735" s="21" t="s">
        <v>4414</v>
      </c>
      <c r="X735" s="20">
        <v>2015</v>
      </c>
      <c r="Y735" s="54" t="s">
        <v>4415</v>
      </c>
      <c r="Z735" s="21" t="s">
        <v>4416</v>
      </c>
      <c r="AA735" s="20" t="s">
        <v>4417</v>
      </c>
      <c r="AB735" s="20">
        <v>2017</v>
      </c>
      <c r="AC735" s="20"/>
    </row>
    <row r="736" spans="22:29" ht="48" x14ac:dyDescent="0.2">
      <c r="V736" s="21" t="s">
        <v>4433</v>
      </c>
      <c r="W736" s="21" t="s">
        <v>4434</v>
      </c>
      <c r="X736" s="20">
        <v>2006</v>
      </c>
      <c r="Y736" s="54" t="s">
        <v>4435</v>
      </c>
      <c r="Z736" s="21" t="s">
        <v>4431</v>
      </c>
      <c r="AA736" s="20" t="s">
        <v>4436</v>
      </c>
      <c r="AB736" s="20">
        <v>2015</v>
      </c>
      <c r="AC736" s="20"/>
    </row>
    <row r="737" spans="22:29" ht="32" x14ac:dyDescent="0.2">
      <c r="V737" s="21" t="s">
        <v>4428</v>
      </c>
      <c r="W737" s="21" t="s">
        <v>4429</v>
      </c>
      <c r="X737" s="20">
        <v>2008</v>
      </c>
      <c r="Y737" s="54" t="s">
        <v>4430</v>
      </c>
      <c r="Z737" s="21" t="s">
        <v>4431</v>
      </c>
      <c r="AA737" s="20" t="s">
        <v>4432</v>
      </c>
      <c r="AB737" s="20">
        <v>2015</v>
      </c>
      <c r="AC737" s="20"/>
    </row>
    <row r="738" spans="22:29" ht="32" x14ac:dyDescent="0.2">
      <c r="V738" s="21" t="s">
        <v>4437</v>
      </c>
      <c r="W738" s="21" t="s">
        <v>4438</v>
      </c>
      <c r="X738" s="20">
        <v>2007</v>
      </c>
      <c r="Y738" s="54" t="s">
        <v>4439</v>
      </c>
      <c r="Z738" s="21" t="s">
        <v>34</v>
      </c>
      <c r="AA738" s="20" t="s">
        <v>4440</v>
      </c>
      <c r="AB738" s="20">
        <v>2017</v>
      </c>
      <c r="AC738" s="20"/>
    </row>
    <row r="739" spans="22:29" ht="32" x14ac:dyDescent="0.2">
      <c r="V739" s="21" t="s">
        <v>4445</v>
      </c>
      <c r="W739" s="21" t="s">
        <v>4446</v>
      </c>
      <c r="X739" s="20">
        <v>2008</v>
      </c>
      <c r="Y739" s="54" t="s">
        <v>4447</v>
      </c>
      <c r="Z739" s="21" t="s">
        <v>34</v>
      </c>
      <c r="AA739" s="20" t="s">
        <v>4448</v>
      </c>
      <c r="AB739" s="20">
        <v>2017</v>
      </c>
      <c r="AC739" s="20"/>
    </row>
    <row r="740" spans="22:29" ht="48" x14ac:dyDescent="0.2">
      <c r="V740" s="21" t="s">
        <v>4441</v>
      </c>
      <c r="W740" s="21" t="s">
        <v>4442</v>
      </c>
      <c r="X740" s="20">
        <v>2009</v>
      </c>
      <c r="Y740" s="54" t="s">
        <v>4443</v>
      </c>
      <c r="Z740" s="21" t="s">
        <v>34</v>
      </c>
      <c r="AA740" s="20" t="s">
        <v>4444</v>
      </c>
      <c r="AB740" s="20">
        <v>2017</v>
      </c>
      <c r="AC740" s="20"/>
    </row>
    <row r="741" spans="22:29" ht="32" x14ac:dyDescent="0.2">
      <c r="V741" s="21" t="s">
        <v>4449</v>
      </c>
      <c r="W741" s="21" t="s">
        <v>4450</v>
      </c>
      <c r="X741" s="20">
        <v>2009</v>
      </c>
      <c r="Y741" s="54" t="s">
        <v>4451</v>
      </c>
      <c r="Z741" s="21" t="s">
        <v>34</v>
      </c>
      <c r="AA741" s="20" t="s">
        <v>4452</v>
      </c>
      <c r="AB741" s="20">
        <v>2017</v>
      </c>
      <c r="AC741" s="20"/>
    </row>
    <row r="742" spans="22:29" ht="32" x14ac:dyDescent="0.2">
      <c r="V742" s="21" t="s">
        <v>4453</v>
      </c>
      <c r="W742" s="21" t="s">
        <v>4454</v>
      </c>
      <c r="X742" s="20">
        <v>1982</v>
      </c>
      <c r="Y742" s="54" t="s">
        <v>4455</v>
      </c>
      <c r="Z742" s="21" t="s">
        <v>34</v>
      </c>
      <c r="AA742" s="20" t="s">
        <v>4456</v>
      </c>
      <c r="AB742" s="20">
        <v>2019</v>
      </c>
      <c r="AC742" s="20"/>
    </row>
    <row r="743" spans="22:29" ht="48" x14ac:dyDescent="0.2">
      <c r="V743" s="21" t="s">
        <v>4462</v>
      </c>
      <c r="W743" s="21" t="s">
        <v>4463</v>
      </c>
      <c r="X743" s="20">
        <v>2016</v>
      </c>
      <c r="Y743" s="54" t="s">
        <v>4464</v>
      </c>
      <c r="Z743" s="21" t="s">
        <v>4465</v>
      </c>
      <c r="AA743" s="20" t="s">
        <v>4466</v>
      </c>
      <c r="AB743" s="20">
        <v>2019</v>
      </c>
      <c r="AC743" s="20"/>
    </row>
    <row r="744" spans="22:29" ht="48" x14ac:dyDescent="0.2">
      <c r="V744" s="21" t="s">
        <v>4467</v>
      </c>
      <c r="W744" s="21" t="s">
        <v>4468</v>
      </c>
      <c r="X744" s="20">
        <v>2008</v>
      </c>
      <c r="Y744" s="54" t="s">
        <v>4469</v>
      </c>
      <c r="Z744" s="21" t="s">
        <v>4470</v>
      </c>
      <c r="AA744" s="20" t="s">
        <v>4471</v>
      </c>
      <c r="AB744" s="20">
        <v>2016</v>
      </c>
      <c r="AC744" s="20"/>
    </row>
    <row r="745" spans="22:29" ht="32" x14ac:dyDescent="0.2">
      <c r="V745" s="21" t="s">
        <v>4472</v>
      </c>
      <c r="W745" s="21" t="s">
        <v>4473</v>
      </c>
      <c r="X745" s="20">
        <v>1891</v>
      </c>
      <c r="Y745" s="54" t="s">
        <v>4474</v>
      </c>
      <c r="Z745" s="21" t="s">
        <v>4475</v>
      </c>
      <c r="AA745" s="20" t="s">
        <v>4476</v>
      </c>
      <c r="AB745" s="20">
        <v>2017</v>
      </c>
      <c r="AC745" s="20"/>
    </row>
    <row r="746" spans="22:29" ht="48" x14ac:dyDescent="0.2">
      <c r="V746" s="21" t="s">
        <v>4532</v>
      </c>
      <c r="W746" s="21" t="s">
        <v>4533</v>
      </c>
      <c r="X746" s="20">
        <v>2002</v>
      </c>
      <c r="Y746" s="54" t="s">
        <v>4534</v>
      </c>
      <c r="Z746" s="21" t="s">
        <v>64</v>
      </c>
      <c r="AA746" s="20" t="s">
        <v>4535</v>
      </c>
      <c r="AB746" s="20">
        <v>2013</v>
      </c>
      <c r="AC746" s="20"/>
    </row>
    <row r="747" spans="22:29" ht="208" x14ac:dyDescent="0.2">
      <c r="V747" s="21" t="s">
        <v>4494</v>
      </c>
      <c r="W747" s="21" t="s">
        <v>4495</v>
      </c>
      <c r="X747" s="20">
        <v>2009</v>
      </c>
      <c r="Y747" s="54" t="s">
        <v>4496</v>
      </c>
      <c r="Z747" s="21" t="s">
        <v>64</v>
      </c>
      <c r="AA747" s="20" t="s">
        <v>4497</v>
      </c>
      <c r="AB747" s="20">
        <v>2014</v>
      </c>
      <c r="AC747" s="20"/>
    </row>
    <row r="748" spans="22:29" ht="176" x14ac:dyDescent="0.2">
      <c r="V748" s="21" t="s">
        <v>4498</v>
      </c>
      <c r="W748" s="21" t="s">
        <v>4499</v>
      </c>
      <c r="X748" s="20">
        <v>2009</v>
      </c>
      <c r="Y748" s="54" t="s">
        <v>4500</v>
      </c>
      <c r="Z748" s="21" t="s">
        <v>64</v>
      </c>
      <c r="AA748" s="20" t="s">
        <v>4497</v>
      </c>
      <c r="AB748" s="20">
        <v>2014</v>
      </c>
      <c r="AC748" s="20"/>
    </row>
    <row r="749" spans="22:29" ht="64" x14ac:dyDescent="0.2">
      <c r="V749" s="21" t="s">
        <v>4485</v>
      </c>
      <c r="W749" s="21" t="s">
        <v>4486</v>
      </c>
      <c r="X749" s="20">
        <v>1990</v>
      </c>
      <c r="Y749" s="54" t="s">
        <v>4487</v>
      </c>
      <c r="Z749" s="21" t="s">
        <v>64</v>
      </c>
      <c r="AA749" s="20" t="s">
        <v>4488</v>
      </c>
      <c r="AB749" s="20">
        <v>2015</v>
      </c>
      <c r="AC749" s="20" t="s">
        <v>4489</v>
      </c>
    </row>
    <row r="750" spans="22:29" ht="48" x14ac:dyDescent="0.2">
      <c r="V750" s="21" t="s">
        <v>4536</v>
      </c>
      <c r="W750" s="21" t="s">
        <v>4537</v>
      </c>
      <c r="X750" s="20">
        <v>2007</v>
      </c>
      <c r="Y750" s="54" t="s">
        <v>4538</v>
      </c>
      <c r="Z750" s="21" t="s">
        <v>64</v>
      </c>
      <c r="AA750" s="20" t="s">
        <v>4539</v>
      </c>
      <c r="AB750" s="20">
        <v>2015</v>
      </c>
      <c r="AC750" s="20"/>
    </row>
    <row r="751" spans="22:29" ht="48" x14ac:dyDescent="0.2">
      <c r="V751" s="21" t="s">
        <v>4544</v>
      </c>
      <c r="W751" s="21" t="s">
        <v>4545</v>
      </c>
      <c r="X751" s="20">
        <v>2011</v>
      </c>
      <c r="Y751" s="54" t="s">
        <v>4546</v>
      </c>
      <c r="Z751" s="21" t="s">
        <v>64</v>
      </c>
      <c r="AA751" s="20" t="s">
        <v>4547</v>
      </c>
      <c r="AB751" s="20">
        <v>2015</v>
      </c>
      <c r="AC751" s="20"/>
    </row>
    <row r="752" spans="22:29" ht="64" x14ac:dyDescent="0.2">
      <c r="V752" s="21" t="s">
        <v>4505</v>
      </c>
      <c r="W752" s="21" t="s">
        <v>4506</v>
      </c>
      <c r="X752" s="20">
        <v>2014</v>
      </c>
      <c r="Y752" s="54" t="s">
        <v>4507</v>
      </c>
      <c r="Z752" s="21" t="s">
        <v>64</v>
      </c>
      <c r="AA752" s="20" t="s">
        <v>4508</v>
      </c>
      <c r="AB752" s="20">
        <v>2015</v>
      </c>
      <c r="AC752" s="20"/>
    </row>
    <row r="753" spans="22:29" ht="144" x14ac:dyDescent="0.2">
      <c r="V753" s="21" t="s">
        <v>4517</v>
      </c>
      <c r="W753" s="21" t="s">
        <v>4518</v>
      </c>
      <c r="X753" s="20">
        <v>2012</v>
      </c>
      <c r="Y753" s="54" t="s">
        <v>4519</v>
      </c>
      <c r="Z753" s="21" t="s">
        <v>64</v>
      </c>
      <c r="AA753" s="20" t="s">
        <v>4520</v>
      </c>
      <c r="AB753" s="20">
        <v>2016</v>
      </c>
      <c r="AC753" s="20"/>
    </row>
    <row r="754" spans="22:29" ht="48" x14ac:dyDescent="0.2">
      <c r="V754" s="21" t="s">
        <v>4521</v>
      </c>
      <c r="W754" s="21" t="s">
        <v>4522</v>
      </c>
      <c r="X754" s="20">
        <v>2013</v>
      </c>
      <c r="Y754" s="54" t="s">
        <v>4523</v>
      </c>
      <c r="Z754" s="21" t="s">
        <v>64</v>
      </c>
      <c r="AA754" s="20" t="s">
        <v>4524</v>
      </c>
      <c r="AB754" s="20">
        <v>2016</v>
      </c>
      <c r="AC754" s="20"/>
    </row>
    <row r="755" spans="22:29" ht="64" x14ac:dyDescent="0.2">
      <c r="V755" s="21" t="s">
        <v>4481</v>
      </c>
      <c r="W755" s="21" t="s">
        <v>4482</v>
      </c>
      <c r="X755" s="20">
        <v>2016</v>
      </c>
      <c r="Y755" s="54" t="s">
        <v>4483</v>
      </c>
      <c r="Z755" s="21" t="s">
        <v>64</v>
      </c>
      <c r="AA755" s="20" t="s">
        <v>4484</v>
      </c>
      <c r="AB755" s="20">
        <v>2017</v>
      </c>
      <c r="AC755" s="20"/>
    </row>
    <row r="756" spans="22:29" ht="48" x14ac:dyDescent="0.2">
      <c r="V756" s="21" t="s">
        <v>4525</v>
      </c>
      <c r="W756" s="21" t="s">
        <v>3112</v>
      </c>
      <c r="X756" s="20">
        <v>1935</v>
      </c>
      <c r="Y756" s="54" t="s">
        <v>4526</v>
      </c>
      <c r="Z756" s="21" t="s">
        <v>64</v>
      </c>
      <c r="AA756" s="20" t="s">
        <v>4527</v>
      </c>
      <c r="AB756" s="20">
        <v>2018</v>
      </c>
      <c r="AC756" s="20"/>
    </row>
    <row r="757" spans="22:29" ht="48" x14ac:dyDescent="0.2">
      <c r="V757" s="21" t="s">
        <v>4509</v>
      </c>
      <c r="W757" s="21" t="s">
        <v>4510</v>
      </c>
      <c r="X757" s="20">
        <v>2000</v>
      </c>
      <c r="Y757" s="54" t="s">
        <v>4511</v>
      </c>
      <c r="Z757" s="21" t="s">
        <v>64</v>
      </c>
      <c r="AA757" s="20" t="s">
        <v>4512</v>
      </c>
      <c r="AB757" s="20">
        <v>2018</v>
      </c>
      <c r="AC757" s="20"/>
    </row>
    <row r="758" spans="22:29" ht="48" x14ac:dyDescent="0.2">
      <c r="V758" s="21" t="s">
        <v>4490</v>
      </c>
      <c r="W758" s="21" t="s">
        <v>4491</v>
      </c>
      <c r="X758" s="20">
        <v>2001</v>
      </c>
      <c r="Y758" s="54" t="s">
        <v>4492</v>
      </c>
      <c r="Z758" s="21" t="s">
        <v>64</v>
      </c>
      <c r="AA758" s="20" t="s">
        <v>4493</v>
      </c>
      <c r="AB758" s="20">
        <v>2018</v>
      </c>
      <c r="AC758" s="20"/>
    </row>
    <row r="759" spans="22:29" ht="48" x14ac:dyDescent="0.2">
      <c r="V759" s="21" t="s">
        <v>4540</v>
      </c>
      <c r="W759" s="21" t="s">
        <v>4541</v>
      </c>
      <c r="X759" s="20">
        <v>2007</v>
      </c>
      <c r="Y759" s="54" t="s">
        <v>4542</v>
      </c>
      <c r="Z759" s="21" t="s">
        <v>64</v>
      </c>
      <c r="AA759" s="20" t="s">
        <v>4543</v>
      </c>
      <c r="AB759" s="20">
        <v>2018</v>
      </c>
      <c r="AC759" s="20"/>
    </row>
    <row r="760" spans="22:29" ht="64" x14ac:dyDescent="0.2">
      <c r="V760" s="21" t="s">
        <v>4513</v>
      </c>
      <c r="W760" s="21" t="s">
        <v>4514</v>
      </c>
      <c r="X760" s="20">
        <v>2008</v>
      </c>
      <c r="Y760" s="54" t="s">
        <v>4515</v>
      </c>
      <c r="Z760" s="21" t="s">
        <v>64</v>
      </c>
      <c r="AA760" s="20" t="s">
        <v>4516</v>
      </c>
      <c r="AB760" s="20">
        <v>2018</v>
      </c>
      <c r="AC760" s="20"/>
    </row>
    <row r="761" spans="22:29" ht="64" x14ac:dyDescent="0.2">
      <c r="V761" s="21" t="s">
        <v>4501</v>
      </c>
      <c r="W761" s="21" t="s">
        <v>4502</v>
      </c>
      <c r="X761" s="20">
        <v>2009</v>
      </c>
      <c r="Y761" s="54" t="s">
        <v>4503</v>
      </c>
      <c r="Z761" s="21" t="s">
        <v>64</v>
      </c>
      <c r="AA761" s="20" t="s">
        <v>4504</v>
      </c>
      <c r="AB761" s="20">
        <v>2018</v>
      </c>
      <c r="AC761" s="20"/>
    </row>
    <row r="762" spans="22:29" ht="64" x14ac:dyDescent="0.2">
      <c r="V762" s="21" t="s">
        <v>4528</v>
      </c>
      <c r="W762" s="21" t="s">
        <v>4529</v>
      </c>
      <c r="X762" s="20">
        <v>2009</v>
      </c>
      <c r="Y762" s="54" t="s">
        <v>4530</v>
      </c>
      <c r="Z762" s="21" t="s">
        <v>64</v>
      </c>
      <c r="AA762" s="20" t="s">
        <v>4531</v>
      </c>
      <c r="AB762" s="20">
        <v>2018</v>
      </c>
      <c r="AC762" s="20"/>
    </row>
    <row r="763" spans="22:29" ht="64" x14ac:dyDescent="0.2">
      <c r="V763" s="21" t="s">
        <v>4477</v>
      </c>
      <c r="W763" s="21" t="s">
        <v>4478</v>
      </c>
      <c r="X763" s="20">
        <v>2017</v>
      </c>
      <c r="Y763" s="54" t="s">
        <v>4479</v>
      </c>
      <c r="Z763" s="21" t="s">
        <v>64</v>
      </c>
      <c r="AA763" s="20" t="s">
        <v>4480</v>
      </c>
      <c r="AB763" s="20">
        <v>2018</v>
      </c>
      <c r="AC763" s="20"/>
    </row>
    <row r="764" spans="22:29" ht="64" x14ac:dyDescent="0.2">
      <c r="V764" s="21" t="s">
        <v>4548</v>
      </c>
      <c r="W764" s="21" t="s">
        <v>4549</v>
      </c>
      <c r="X764" s="20">
        <v>2003</v>
      </c>
      <c r="Y764" s="54" t="s">
        <v>4550</v>
      </c>
      <c r="Z764" s="21" t="s">
        <v>4551</v>
      </c>
      <c r="AA764" s="20" t="s">
        <v>4552</v>
      </c>
      <c r="AB764" s="20">
        <v>2017</v>
      </c>
      <c r="AC764" s="20" t="s">
        <v>4553</v>
      </c>
    </row>
    <row r="765" spans="22:29" ht="48" x14ac:dyDescent="0.2">
      <c r="V765" s="21" t="s">
        <v>4620</v>
      </c>
      <c r="W765" s="21" t="s">
        <v>4621</v>
      </c>
      <c r="X765" s="20">
        <v>2004</v>
      </c>
      <c r="Y765" s="54" t="s">
        <v>4622</v>
      </c>
      <c r="Z765" s="21" t="s">
        <v>63</v>
      </c>
      <c r="AA765" s="20" t="s">
        <v>4623</v>
      </c>
      <c r="AB765" s="20">
        <v>2013</v>
      </c>
      <c r="AC765" s="20"/>
    </row>
    <row r="766" spans="22:29" ht="48" x14ac:dyDescent="0.2">
      <c r="V766" s="21" t="s">
        <v>4596</v>
      </c>
      <c r="W766" s="21" t="s">
        <v>4597</v>
      </c>
      <c r="X766" s="20">
        <v>2001</v>
      </c>
      <c r="Y766" s="54" t="s">
        <v>4598</v>
      </c>
      <c r="Z766" s="21" t="s">
        <v>63</v>
      </c>
      <c r="AA766" s="20" t="s">
        <v>4599</v>
      </c>
      <c r="AB766" s="20">
        <v>2014</v>
      </c>
      <c r="AC766" s="20"/>
    </row>
    <row r="767" spans="22:29" ht="48" x14ac:dyDescent="0.2">
      <c r="V767" s="21" t="s">
        <v>4600</v>
      </c>
      <c r="W767" s="21" t="s">
        <v>4601</v>
      </c>
      <c r="X767" s="20">
        <v>2006</v>
      </c>
      <c r="Y767" s="54" t="s">
        <v>4602</v>
      </c>
      <c r="Z767" s="21" t="s">
        <v>63</v>
      </c>
      <c r="AA767" s="20" t="s">
        <v>4603</v>
      </c>
      <c r="AB767" s="20">
        <v>2014</v>
      </c>
      <c r="AC767" s="20"/>
    </row>
    <row r="768" spans="22:29" ht="48" x14ac:dyDescent="0.2">
      <c r="V768" s="21" t="s">
        <v>4575</v>
      </c>
      <c r="W768" s="21" t="s">
        <v>4576</v>
      </c>
      <c r="X768" s="20">
        <v>2008</v>
      </c>
      <c r="Y768" s="54" t="s">
        <v>4577</v>
      </c>
      <c r="Z768" s="21" t="s">
        <v>63</v>
      </c>
      <c r="AA768" s="20" t="s">
        <v>4578</v>
      </c>
      <c r="AB768" s="20">
        <v>2014</v>
      </c>
      <c r="AC768" s="20"/>
    </row>
    <row r="769" spans="22:29" ht="64" x14ac:dyDescent="0.2">
      <c r="V769" s="21" t="s">
        <v>4588</v>
      </c>
      <c r="W769" s="21" t="s">
        <v>4589</v>
      </c>
      <c r="X769" s="20">
        <v>2012</v>
      </c>
      <c r="Y769" s="54" t="s">
        <v>4590</v>
      </c>
      <c r="Z769" s="21" t="s">
        <v>63</v>
      </c>
      <c r="AA769" s="20" t="s">
        <v>4591</v>
      </c>
      <c r="AB769" s="20">
        <v>2014</v>
      </c>
      <c r="AC769" s="20"/>
    </row>
    <row r="770" spans="22:29" ht="48" x14ac:dyDescent="0.2">
      <c r="V770" s="21" t="s">
        <v>4616</v>
      </c>
      <c r="W770" s="21" t="s">
        <v>4617</v>
      </c>
      <c r="X770" s="20">
        <v>2014</v>
      </c>
      <c r="Y770" s="54" t="s">
        <v>4618</v>
      </c>
      <c r="Z770" s="21" t="s">
        <v>63</v>
      </c>
      <c r="AA770" s="20" t="s">
        <v>4619</v>
      </c>
      <c r="AB770" s="20">
        <v>2014</v>
      </c>
      <c r="AC770" s="20"/>
    </row>
    <row r="771" spans="22:29" ht="48" x14ac:dyDescent="0.2">
      <c r="V771" s="21" t="s">
        <v>4612</v>
      </c>
      <c r="W771" s="21" t="s">
        <v>4613</v>
      </c>
      <c r="X771" s="20">
        <v>2014</v>
      </c>
      <c r="Y771" s="54" t="s">
        <v>4614</v>
      </c>
      <c r="Z771" s="21" t="s">
        <v>63</v>
      </c>
      <c r="AA771" s="20" t="s">
        <v>4615</v>
      </c>
      <c r="AB771" s="20">
        <v>2015</v>
      </c>
      <c r="AC771" s="20"/>
    </row>
    <row r="772" spans="22:29" ht="48" x14ac:dyDescent="0.2">
      <c r="V772" s="21" t="s">
        <v>4624</v>
      </c>
      <c r="W772" s="21" t="s">
        <v>4625</v>
      </c>
      <c r="X772" s="20">
        <v>2014</v>
      </c>
      <c r="Y772" s="54" t="s">
        <v>4626</v>
      </c>
      <c r="Z772" s="21" t="s">
        <v>63</v>
      </c>
      <c r="AA772" s="20" t="s">
        <v>4627</v>
      </c>
      <c r="AB772" s="20">
        <v>2015</v>
      </c>
      <c r="AC772" s="20" t="s">
        <v>4628</v>
      </c>
    </row>
    <row r="773" spans="22:29" ht="48" x14ac:dyDescent="0.2">
      <c r="V773" s="21" t="s">
        <v>4629</v>
      </c>
      <c r="W773" s="21" t="s">
        <v>4630</v>
      </c>
      <c r="X773" s="20">
        <v>2015</v>
      </c>
      <c r="Y773" s="54" t="s">
        <v>4631</v>
      </c>
      <c r="Z773" s="21" t="s">
        <v>63</v>
      </c>
      <c r="AA773" s="20" t="s">
        <v>4632</v>
      </c>
      <c r="AB773" s="20">
        <v>2015</v>
      </c>
      <c r="AC773" s="20" t="s">
        <v>4633</v>
      </c>
    </row>
    <row r="774" spans="22:29" ht="32" x14ac:dyDescent="0.2">
      <c r="V774" s="21" t="s">
        <v>4579</v>
      </c>
      <c r="W774" s="21" t="s">
        <v>4580</v>
      </c>
      <c r="X774" s="20">
        <v>2011</v>
      </c>
      <c r="Y774" s="54" t="s">
        <v>4581</v>
      </c>
      <c r="Z774" s="21" t="s">
        <v>63</v>
      </c>
      <c r="AA774" s="20" t="s">
        <v>4582</v>
      </c>
      <c r="AB774" s="20">
        <v>2016</v>
      </c>
      <c r="AC774" s="20" t="s">
        <v>4583</v>
      </c>
    </row>
    <row r="775" spans="22:29" ht="48" x14ac:dyDescent="0.2">
      <c r="V775" s="21" t="s">
        <v>4604</v>
      </c>
      <c r="W775" s="21" t="s">
        <v>4605</v>
      </c>
      <c r="X775" s="20">
        <v>2007</v>
      </c>
      <c r="Y775" s="54" t="s">
        <v>4606</v>
      </c>
      <c r="Z775" s="21" t="s">
        <v>63</v>
      </c>
      <c r="AA775" s="20" t="s">
        <v>4607</v>
      </c>
      <c r="AB775" s="20">
        <v>2017</v>
      </c>
      <c r="AC775" s="20"/>
    </row>
    <row r="776" spans="22:29" ht="48" x14ac:dyDescent="0.2">
      <c r="V776" s="21" t="s">
        <v>4559</v>
      </c>
      <c r="W776" s="21" t="s">
        <v>4560</v>
      </c>
      <c r="X776" s="20">
        <v>2010</v>
      </c>
      <c r="Y776" s="54" t="s">
        <v>4561</v>
      </c>
      <c r="Z776" s="21" t="s">
        <v>63</v>
      </c>
      <c r="AA776" s="20" t="s">
        <v>4562</v>
      </c>
      <c r="AB776" s="20">
        <v>2017</v>
      </c>
      <c r="AC776" s="20"/>
    </row>
    <row r="777" spans="22:29" ht="48" x14ac:dyDescent="0.2">
      <c r="V777" s="21" t="s">
        <v>4592</v>
      </c>
      <c r="W777" s="21" t="s">
        <v>4593</v>
      </c>
      <c r="X777" s="20">
        <v>2014</v>
      </c>
      <c r="Y777" s="54" t="s">
        <v>4594</v>
      </c>
      <c r="Z777" s="21" t="s">
        <v>63</v>
      </c>
      <c r="AA777" s="20" t="s">
        <v>4595</v>
      </c>
      <c r="AB777" s="20">
        <v>2017</v>
      </c>
      <c r="AC777" s="20"/>
    </row>
    <row r="778" spans="22:29" ht="48" x14ac:dyDescent="0.2">
      <c r="V778" s="21" t="s">
        <v>4567</v>
      </c>
      <c r="W778" s="21" t="s">
        <v>4568</v>
      </c>
      <c r="X778" s="20">
        <v>2005</v>
      </c>
      <c r="Y778" s="54" t="s">
        <v>4569</v>
      </c>
      <c r="Z778" s="21" t="s">
        <v>63</v>
      </c>
      <c r="AA778" s="20" t="s">
        <v>4570</v>
      </c>
      <c r="AB778" s="20">
        <v>2018</v>
      </c>
      <c r="AC778" s="20"/>
    </row>
    <row r="779" spans="22:29" ht="48" x14ac:dyDescent="0.2">
      <c r="V779" s="21" t="s">
        <v>4571</v>
      </c>
      <c r="W779" s="21" t="s">
        <v>4572</v>
      </c>
      <c r="X779" s="20">
        <v>2009</v>
      </c>
      <c r="Y779" s="54" t="s">
        <v>4573</v>
      </c>
      <c r="Z779" s="21" t="s">
        <v>63</v>
      </c>
      <c r="AA779" s="20" t="s">
        <v>4574</v>
      </c>
      <c r="AB779" s="20">
        <v>2018</v>
      </c>
      <c r="AC779" s="20"/>
    </row>
    <row r="780" spans="22:29" ht="48" x14ac:dyDescent="0.2">
      <c r="V780" s="21" t="s">
        <v>4584</v>
      </c>
      <c r="W780" s="21" t="s">
        <v>4585</v>
      </c>
      <c r="X780" s="20">
        <v>2011</v>
      </c>
      <c r="Y780" s="54" t="s">
        <v>4586</v>
      </c>
      <c r="Z780" s="21" t="s">
        <v>63</v>
      </c>
      <c r="AA780" s="20" t="s">
        <v>4587</v>
      </c>
      <c r="AB780" s="20">
        <v>2018</v>
      </c>
      <c r="AC780" s="20"/>
    </row>
    <row r="781" spans="22:29" ht="48" x14ac:dyDescent="0.2">
      <c r="V781" s="21" t="s">
        <v>4563</v>
      </c>
      <c r="W781" s="21" t="s">
        <v>4564</v>
      </c>
      <c r="X781" s="20">
        <v>2014</v>
      </c>
      <c r="Y781" s="54" t="s">
        <v>4565</v>
      </c>
      <c r="Z781" s="21" t="s">
        <v>63</v>
      </c>
      <c r="AA781" s="20" t="s">
        <v>4566</v>
      </c>
      <c r="AB781" s="20">
        <v>2018</v>
      </c>
      <c r="AC781" s="20"/>
    </row>
    <row r="782" spans="22:29" ht="32" x14ac:dyDescent="0.2">
      <c r="V782" s="21" t="s">
        <v>4608</v>
      </c>
      <c r="W782" s="21" t="s">
        <v>4609</v>
      </c>
      <c r="X782" s="20">
        <v>2017</v>
      </c>
      <c r="Y782" s="54" t="s">
        <v>4610</v>
      </c>
      <c r="Z782" s="21" t="s">
        <v>63</v>
      </c>
      <c r="AA782" s="20" t="s">
        <v>4611</v>
      </c>
      <c r="AB782" s="20">
        <v>2018</v>
      </c>
      <c r="AC782" s="20"/>
    </row>
    <row r="783" spans="22:29" ht="32" x14ac:dyDescent="0.2">
      <c r="V783" s="21" t="s">
        <v>4650</v>
      </c>
      <c r="W783" s="21" t="s">
        <v>4651</v>
      </c>
      <c r="X783" s="20">
        <v>2017</v>
      </c>
      <c r="Y783" s="54" t="s">
        <v>4652</v>
      </c>
      <c r="Z783" s="21" t="s">
        <v>63</v>
      </c>
      <c r="AA783" s="20" t="s">
        <v>4653</v>
      </c>
      <c r="AB783" s="20">
        <v>2018</v>
      </c>
      <c r="AC783" s="20"/>
    </row>
    <row r="784" spans="22:29" ht="48" x14ac:dyDescent="0.2">
      <c r="V784" s="21" t="s">
        <v>4642</v>
      </c>
      <c r="W784" s="21" t="s">
        <v>4643</v>
      </c>
      <c r="X784" s="20">
        <v>1997</v>
      </c>
      <c r="Y784" s="54" t="s">
        <v>4644</v>
      </c>
      <c r="Z784" s="21" t="s">
        <v>63</v>
      </c>
      <c r="AA784" s="20" t="s">
        <v>4645</v>
      </c>
      <c r="AB784" s="20">
        <v>2019</v>
      </c>
      <c r="AC784" s="20"/>
    </row>
    <row r="785" spans="22:29" ht="48" x14ac:dyDescent="0.2">
      <c r="V785" s="21" t="s">
        <v>4554</v>
      </c>
      <c r="W785" s="21" t="s">
        <v>4555</v>
      </c>
      <c r="X785" s="20">
        <v>2003</v>
      </c>
      <c r="Y785" s="54" t="s">
        <v>4556</v>
      </c>
      <c r="Z785" s="21" t="s">
        <v>4557</v>
      </c>
      <c r="AA785" s="20" t="s">
        <v>4558</v>
      </c>
      <c r="AB785" s="20">
        <v>2019</v>
      </c>
      <c r="AC785" s="20"/>
    </row>
    <row r="786" spans="22:29" ht="48" x14ac:dyDescent="0.2">
      <c r="V786" s="21" t="s">
        <v>4646</v>
      </c>
      <c r="W786" s="21" t="s">
        <v>4647</v>
      </c>
      <c r="X786" s="20">
        <v>2005</v>
      </c>
      <c r="Y786" s="54" t="s">
        <v>4648</v>
      </c>
      <c r="Z786" s="21" t="s">
        <v>63</v>
      </c>
      <c r="AA786" s="20" t="s">
        <v>4649</v>
      </c>
      <c r="AB786" s="20">
        <v>2019</v>
      </c>
      <c r="AC786" s="20"/>
    </row>
    <row r="787" spans="22:29" ht="48" x14ac:dyDescent="0.2">
      <c r="V787" s="21" t="s">
        <v>4634</v>
      </c>
      <c r="W787" s="21" t="s">
        <v>4635</v>
      </c>
      <c r="X787" s="20">
        <v>2014</v>
      </c>
      <c r="Y787" s="54" t="s">
        <v>4636</v>
      </c>
      <c r="Z787" s="21" t="s">
        <v>63</v>
      </c>
      <c r="AA787" s="20" t="s">
        <v>4637</v>
      </c>
      <c r="AB787" s="20">
        <v>2019</v>
      </c>
      <c r="AC787" s="20"/>
    </row>
    <row r="788" spans="22:29" ht="48" x14ac:dyDescent="0.2">
      <c r="V788" s="21" t="s">
        <v>4638</v>
      </c>
      <c r="W788" s="21" t="s">
        <v>4639</v>
      </c>
      <c r="X788" s="20">
        <v>2017</v>
      </c>
      <c r="Y788" s="54" t="s">
        <v>4640</v>
      </c>
      <c r="Z788" s="21" t="s">
        <v>63</v>
      </c>
      <c r="AA788" s="20" t="s">
        <v>4641</v>
      </c>
      <c r="AB788" s="20">
        <v>2019</v>
      </c>
      <c r="AC788" s="20"/>
    </row>
    <row r="789" spans="22:29" ht="64" x14ac:dyDescent="0.2">
      <c r="V789" s="21" t="s">
        <v>4654</v>
      </c>
      <c r="W789" s="21" t="s">
        <v>4655</v>
      </c>
      <c r="X789" s="20">
        <v>2011</v>
      </c>
      <c r="Y789" s="54" t="s">
        <v>4656</v>
      </c>
      <c r="Z789" s="21" t="s">
        <v>4657</v>
      </c>
      <c r="AA789" s="20" t="s">
        <v>4658</v>
      </c>
      <c r="AB789" s="20">
        <v>2018</v>
      </c>
      <c r="AC789" s="20"/>
    </row>
    <row r="790" spans="22:29" ht="32" x14ac:dyDescent="0.2">
      <c r="V790" s="21" t="s">
        <v>4664</v>
      </c>
      <c r="W790" s="21" t="s">
        <v>4665</v>
      </c>
      <c r="X790" s="20">
        <v>1954</v>
      </c>
      <c r="Y790" s="54" t="s">
        <v>4666</v>
      </c>
      <c r="Z790" s="21" t="s">
        <v>4667</v>
      </c>
      <c r="AA790" s="20" t="s">
        <v>4668</v>
      </c>
      <c r="AB790" s="20">
        <v>2018</v>
      </c>
      <c r="AC790" s="20"/>
    </row>
    <row r="791" spans="22:29" ht="96" x14ac:dyDescent="0.2">
      <c r="V791" s="21" t="s">
        <v>4686</v>
      </c>
      <c r="W791" s="21" t="s">
        <v>4687</v>
      </c>
      <c r="X791" s="20">
        <v>2011</v>
      </c>
      <c r="Y791" s="54" t="s">
        <v>4688</v>
      </c>
      <c r="Z791" s="21" t="s">
        <v>4672</v>
      </c>
      <c r="AA791" s="20" t="s">
        <v>4689</v>
      </c>
      <c r="AB791" s="20">
        <v>2014</v>
      </c>
      <c r="AC791" s="20"/>
    </row>
    <row r="792" spans="22:29" ht="48" x14ac:dyDescent="0.2">
      <c r="V792" s="21" t="s">
        <v>4674</v>
      </c>
      <c r="W792" s="21" t="s">
        <v>4675</v>
      </c>
      <c r="X792" s="20">
        <v>2012</v>
      </c>
      <c r="Y792" s="54" t="s">
        <v>4676</v>
      </c>
      <c r="Z792" s="21" t="s">
        <v>4672</v>
      </c>
      <c r="AA792" s="20" t="s">
        <v>4677</v>
      </c>
      <c r="AB792" s="20">
        <v>2014</v>
      </c>
      <c r="AC792" s="20"/>
    </row>
    <row r="793" spans="22:29" ht="64" x14ac:dyDescent="0.2">
      <c r="V793" s="21" t="s">
        <v>4682</v>
      </c>
      <c r="W793" s="21" t="s">
        <v>4683</v>
      </c>
      <c r="X793" s="20">
        <v>2012</v>
      </c>
      <c r="Y793" s="54" t="s">
        <v>4684</v>
      </c>
      <c r="Z793" s="21" t="s">
        <v>4672</v>
      </c>
      <c r="AA793" s="20" t="s">
        <v>4685</v>
      </c>
      <c r="AB793" s="20">
        <v>2017</v>
      </c>
      <c r="AC793" s="20"/>
    </row>
    <row r="794" spans="22:29" ht="48" x14ac:dyDescent="0.2">
      <c r="V794" s="21" t="s">
        <v>4669</v>
      </c>
      <c r="W794" s="21" t="s">
        <v>4670</v>
      </c>
      <c r="X794" s="20">
        <v>2014</v>
      </c>
      <c r="Y794" s="54" t="s">
        <v>4671</v>
      </c>
      <c r="Z794" s="21" t="s">
        <v>4672</v>
      </c>
      <c r="AA794" s="20" t="s">
        <v>4673</v>
      </c>
      <c r="AB794" s="20">
        <v>2017</v>
      </c>
      <c r="AC794" s="20"/>
    </row>
    <row r="795" spans="22:29" ht="48" x14ac:dyDescent="0.2">
      <c r="V795" s="21" t="s">
        <v>4678</v>
      </c>
      <c r="W795" s="21" t="s">
        <v>4679</v>
      </c>
      <c r="X795" s="20">
        <v>2016</v>
      </c>
      <c r="Y795" s="54" t="s">
        <v>4680</v>
      </c>
      <c r="Z795" s="21" t="s">
        <v>4672</v>
      </c>
      <c r="AA795" s="20" t="s">
        <v>4681</v>
      </c>
      <c r="AB795" s="20">
        <v>2018</v>
      </c>
      <c r="AC795" s="20"/>
    </row>
    <row r="796" spans="22:29" ht="48" x14ac:dyDescent="0.2">
      <c r="V796" s="21" t="s">
        <v>4678</v>
      </c>
      <c r="W796" s="21" t="s">
        <v>4679</v>
      </c>
      <c r="X796" s="20">
        <v>2016</v>
      </c>
      <c r="Y796" s="54" t="s">
        <v>4680</v>
      </c>
      <c r="Z796" s="21" t="s">
        <v>4672</v>
      </c>
      <c r="AA796" s="20" t="s">
        <v>4681</v>
      </c>
      <c r="AB796" s="20">
        <v>2019</v>
      </c>
      <c r="AC796" s="20"/>
    </row>
    <row r="797" spans="22:29" ht="64" x14ac:dyDescent="0.2">
      <c r="V797" s="21" t="s">
        <v>4690</v>
      </c>
      <c r="W797" s="21" t="s">
        <v>4691</v>
      </c>
      <c r="X797" s="20">
        <v>1998</v>
      </c>
      <c r="Y797" s="54" t="s">
        <v>4692</v>
      </c>
      <c r="Z797" s="21" t="s">
        <v>4693</v>
      </c>
      <c r="AA797" s="20" t="s">
        <v>4694</v>
      </c>
      <c r="AB797" s="20">
        <v>2014</v>
      </c>
      <c r="AC797" s="20"/>
    </row>
    <row r="798" spans="22:29" ht="32" x14ac:dyDescent="0.2">
      <c r="V798" s="21" t="s">
        <v>4695</v>
      </c>
      <c r="W798" s="21" t="s">
        <v>4696</v>
      </c>
      <c r="X798" s="20">
        <v>1995</v>
      </c>
      <c r="Y798" s="54" t="s">
        <v>4697</v>
      </c>
      <c r="Z798" s="21" t="s">
        <v>4698</v>
      </c>
      <c r="AA798" s="20" t="s">
        <v>4699</v>
      </c>
      <c r="AB798" s="20">
        <v>2014</v>
      </c>
      <c r="AC798" s="20"/>
    </row>
    <row r="799" spans="22:29" ht="48" x14ac:dyDescent="0.2">
      <c r="V799" s="21" t="s">
        <v>4702</v>
      </c>
      <c r="W799" s="21" t="s">
        <v>4703</v>
      </c>
      <c r="X799" s="20">
        <v>2007</v>
      </c>
      <c r="Y799" s="54" t="s">
        <v>4704</v>
      </c>
      <c r="Z799" s="21" t="s">
        <v>4698</v>
      </c>
      <c r="AA799" s="20" t="s">
        <v>4705</v>
      </c>
      <c r="AB799" s="20">
        <v>2014</v>
      </c>
      <c r="AC799" s="20"/>
    </row>
    <row r="800" spans="22:29" ht="48" x14ac:dyDescent="0.2">
      <c r="V800" s="21" t="s">
        <v>4706</v>
      </c>
      <c r="W800" s="21" t="s">
        <v>4707</v>
      </c>
      <c r="X800" s="20">
        <v>2008</v>
      </c>
      <c r="Y800" s="54" t="s">
        <v>4708</v>
      </c>
      <c r="Z800" s="21" t="s">
        <v>4698</v>
      </c>
      <c r="AA800" s="20" t="s">
        <v>4709</v>
      </c>
      <c r="AB800" s="20">
        <v>2016</v>
      </c>
      <c r="AC800" s="20"/>
    </row>
    <row r="801" spans="22:29" ht="32" x14ac:dyDescent="0.2">
      <c r="V801" s="21" t="s">
        <v>4700</v>
      </c>
      <c r="W801" s="21" t="s">
        <v>4696</v>
      </c>
      <c r="X801" s="20">
        <v>1995</v>
      </c>
      <c r="Y801" s="54" t="s">
        <v>4701</v>
      </c>
      <c r="Z801" s="21" t="s">
        <v>4698</v>
      </c>
      <c r="AA801" s="20" t="s">
        <v>4699</v>
      </c>
      <c r="AB801" s="20">
        <v>2017</v>
      </c>
      <c r="AC801" s="20"/>
    </row>
    <row r="802" spans="22:29" ht="64" x14ac:dyDescent="0.2">
      <c r="V802" s="21" t="s">
        <v>4710</v>
      </c>
      <c r="W802" s="21" t="s">
        <v>4711</v>
      </c>
      <c r="X802" s="20">
        <v>2010</v>
      </c>
      <c r="Y802" s="54" t="s">
        <v>4712</v>
      </c>
      <c r="Z802" s="21" t="s">
        <v>4713</v>
      </c>
      <c r="AA802" s="20" t="s">
        <v>4714</v>
      </c>
      <c r="AB802" s="20">
        <v>2015</v>
      </c>
      <c r="AC802" s="20" t="s">
        <v>4715</v>
      </c>
    </row>
    <row r="803" spans="22:29" ht="64" x14ac:dyDescent="0.2">
      <c r="V803" s="21" t="s">
        <v>4716</v>
      </c>
      <c r="W803" s="21" t="s">
        <v>4717</v>
      </c>
      <c r="X803" s="20">
        <v>2012</v>
      </c>
      <c r="Y803" s="54" t="s">
        <v>4718</v>
      </c>
      <c r="Z803" s="21" t="s">
        <v>4719</v>
      </c>
      <c r="AA803" s="20" t="s">
        <v>4720</v>
      </c>
      <c r="AB803" s="20">
        <v>2016</v>
      </c>
      <c r="AC803" s="20" t="s">
        <v>4721</v>
      </c>
    </row>
    <row r="804" spans="22:29" ht="80" x14ac:dyDescent="0.2">
      <c r="V804" s="21" t="s">
        <v>4722</v>
      </c>
      <c r="W804" s="21" t="s">
        <v>4723</v>
      </c>
      <c r="X804" s="20">
        <v>2012</v>
      </c>
      <c r="Y804" s="54" t="s">
        <v>4724</v>
      </c>
      <c r="Z804" s="21" t="s">
        <v>4725</v>
      </c>
      <c r="AA804" s="20" t="s">
        <v>4726</v>
      </c>
      <c r="AB804" s="20">
        <v>2018</v>
      </c>
      <c r="AC804" s="20"/>
    </row>
    <row r="805" spans="22:29" ht="48" x14ac:dyDescent="0.2">
      <c r="V805" s="21" t="s">
        <v>4727</v>
      </c>
      <c r="W805" s="21" t="s">
        <v>4728</v>
      </c>
      <c r="X805" s="20">
        <v>2006</v>
      </c>
      <c r="Y805" s="54" t="s">
        <v>4729</v>
      </c>
      <c r="Z805" s="21" t="s">
        <v>4730</v>
      </c>
      <c r="AA805" s="20" t="s">
        <v>4731</v>
      </c>
      <c r="AB805" s="20">
        <v>2019</v>
      </c>
      <c r="AC805" s="20"/>
    </row>
    <row r="806" spans="22:29" ht="32" x14ac:dyDescent="0.2">
      <c r="V806" s="21" t="s">
        <v>4732</v>
      </c>
      <c r="W806" s="21" t="s">
        <v>4733</v>
      </c>
      <c r="X806" s="20">
        <v>2004</v>
      </c>
      <c r="Y806" s="54" t="s">
        <v>4734</v>
      </c>
      <c r="Z806" s="21" t="s">
        <v>4735</v>
      </c>
      <c r="AA806" s="20" t="s">
        <v>4736</v>
      </c>
      <c r="AB806" s="20">
        <v>2017</v>
      </c>
      <c r="AC806" s="20"/>
    </row>
    <row r="807" spans="22:29" ht="48" x14ac:dyDescent="0.2">
      <c r="V807" s="21" t="s">
        <v>4737</v>
      </c>
      <c r="W807" s="21" t="s">
        <v>4738</v>
      </c>
      <c r="X807" s="20">
        <v>2010</v>
      </c>
      <c r="Y807" s="54" t="s">
        <v>4739</v>
      </c>
      <c r="Z807" s="21" t="s">
        <v>4740</v>
      </c>
      <c r="AA807" s="20" t="s">
        <v>4741</v>
      </c>
      <c r="AB807" s="20">
        <v>2017</v>
      </c>
      <c r="AC807" s="20"/>
    </row>
    <row r="808" spans="22:29" ht="64" x14ac:dyDescent="0.2">
      <c r="V808" s="21" t="s">
        <v>5774</v>
      </c>
      <c r="W808" s="21" t="s">
        <v>4752</v>
      </c>
      <c r="X808" s="20">
        <v>2015</v>
      </c>
      <c r="Y808" s="54" t="s">
        <v>5775</v>
      </c>
      <c r="Z808" s="21" t="s">
        <v>4753</v>
      </c>
      <c r="AA808" s="20" t="s">
        <v>4754</v>
      </c>
      <c r="AB808" s="20">
        <v>2016</v>
      </c>
      <c r="AC808" s="20"/>
    </row>
    <row r="809" spans="22:29" ht="48" x14ac:dyDescent="0.2">
      <c r="V809" s="21" t="s">
        <v>4755</v>
      </c>
      <c r="W809" s="21" t="s">
        <v>4756</v>
      </c>
      <c r="X809" s="20">
        <v>2015</v>
      </c>
      <c r="Y809" s="54" t="s">
        <v>4757</v>
      </c>
      <c r="Z809" s="21" t="s">
        <v>4753</v>
      </c>
      <c r="AA809" s="20" t="s">
        <v>4758</v>
      </c>
      <c r="AB809" s="20">
        <v>2019</v>
      </c>
      <c r="AC809" s="20"/>
    </row>
    <row r="810" spans="22:29" ht="48" x14ac:dyDescent="0.2">
      <c r="V810" s="21" t="s">
        <v>4776</v>
      </c>
      <c r="W810" s="21" t="s">
        <v>4777</v>
      </c>
      <c r="X810" s="20">
        <v>2012</v>
      </c>
      <c r="Y810" s="54" t="s">
        <v>4778</v>
      </c>
      <c r="Z810" s="21" t="s">
        <v>68</v>
      </c>
      <c r="AA810" s="20" t="s">
        <v>4779</v>
      </c>
      <c r="AB810" s="20">
        <v>2013</v>
      </c>
      <c r="AC810" s="20"/>
    </row>
    <row r="811" spans="22:29" x14ac:dyDescent="0.2">
      <c r="V811" s="21" t="s">
        <v>4796</v>
      </c>
      <c r="W811" s="21" t="s">
        <v>4797</v>
      </c>
      <c r="X811" s="20">
        <v>1971</v>
      </c>
      <c r="Y811" s="54" t="s">
        <v>4798</v>
      </c>
      <c r="Z811" s="21" t="s">
        <v>68</v>
      </c>
      <c r="AA811" s="20" t="s">
        <v>4799</v>
      </c>
      <c r="AB811" s="20">
        <v>2014</v>
      </c>
      <c r="AC811" s="20"/>
    </row>
    <row r="812" spans="22:29" ht="32" x14ac:dyDescent="0.2">
      <c r="V812" s="21" t="s">
        <v>4784</v>
      </c>
      <c r="W812" s="21" t="s">
        <v>4785</v>
      </c>
      <c r="X812" s="20">
        <v>1998</v>
      </c>
      <c r="Y812" s="54" t="s">
        <v>4786</v>
      </c>
      <c r="Z812" s="21" t="s">
        <v>68</v>
      </c>
      <c r="AA812" s="20" t="s">
        <v>4787</v>
      </c>
      <c r="AB812" s="20">
        <v>2014</v>
      </c>
      <c r="AC812" s="20"/>
    </row>
    <row r="813" spans="22:29" ht="96" x14ac:dyDescent="0.2">
      <c r="V813" s="21" t="s">
        <v>4772</v>
      </c>
      <c r="W813" s="21" t="s">
        <v>4773</v>
      </c>
      <c r="X813" s="20">
        <v>2001</v>
      </c>
      <c r="Y813" s="54" t="s">
        <v>4774</v>
      </c>
      <c r="Z813" s="21" t="s">
        <v>68</v>
      </c>
      <c r="AA813" s="20" t="s">
        <v>4775</v>
      </c>
      <c r="AB813" s="20">
        <v>2014</v>
      </c>
      <c r="AC813" s="20"/>
    </row>
    <row r="814" spans="22:29" ht="48" x14ac:dyDescent="0.2">
      <c r="V814" s="21" t="s">
        <v>4768</v>
      </c>
      <c r="W814" s="21" t="s">
        <v>4769</v>
      </c>
      <c r="X814" s="20">
        <v>2011</v>
      </c>
      <c r="Y814" s="54" t="s">
        <v>4770</v>
      </c>
      <c r="Z814" s="21" t="s">
        <v>68</v>
      </c>
      <c r="AA814" s="20" t="s">
        <v>4771</v>
      </c>
      <c r="AB814" s="20">
        <v>2014</v>
      </c>
      <c r="AC814" s="20"/>
    </row>
    <row r="815" spans="22:29" ht="64" x14ac:dyDescent="0.2">
      <c r="V815" s="21" t="s">
        <v>4780</v>
      </c>
      <c r="W815" s="21" t="s">
        <v>4781</v>
      </c>
      <c r="X815" s="20">
        <v>2011</v>
      </c>
      <c r="Y815" s="54" t="s">
        <v>4782</v>
      </c>
      <c r="Z815" s="21" t="s">
        <v>68</v>
      </c>
      <c r="AA815" s="20" t="s">
        <v>4783</v>
      </c>
      <c r="AB815" s="20">
        <v>2014</v>
      </c>
      <c r="AC815" s="20"/>
    </row>
    <row r="816" spans="22:29" ht="32" x14ac:dyDescent="0.2">
      <c r="V816" s="21" t="s">
        <v>4804</v>
      </c>
      <c r="W816" s="21" t="s">
        <v>4805</v>
      </c>
      <c r="X816" s="20">
        <v>2011</v>
      </c>
      <c r="Y816" s="54" t="s">
        <v>4806</v>
      </c>
      <c r="Z816" s="21" t="s">
        <v>68</v>
      </c>
      <c r="AA816" s="20" t="s">
        <v>4807</v>
      </c>
      <c r="AB816" s="20">
        <v>2014</v>
      </c>
      <c r="AC816" s="20"/>
    </row>
    <row r="817" spans="22:29" ht="32" x14ac:dyDescent="0.2">
      <c r="V817" s="21" t="s">
        <v>4808</v>
      </c>
      <c r="W817" s="21" t="s">
        <v>4809</v>
      </c>
      <c r="X817" s="20">
        <v>2002</v>
      </c>
      <c r="Y817" s="54" t="s">
        <v>4810</v>
      </c>
      <c r="Z817" s="21" t="s">
        <v>68</v>
      </c>
      <c r="AA817" s="20" t="s">
        <v>4811</v>
      </c>
      <c r="AB817" s="20">
        <v>2015</v>
      </c>
      <c r="AC817" s="20"/>
    </row>
    <row r="818" spans="22:29" ht="32" x14ac:dyDescent="0.2">
      <c r="V818" s="21" t="s">
        <v>4800</v>
      </c>
      <c r="W818" s="21" t="s">
        <v>4801</v>
      </c>
      <c r="X818" s="20">
        <v>1987</v>
      </c>
      <c r="Y818" s="54" t="s">
        <v>4802</v>
      </c>
      <c r="Z818" s="21" t="s">
        <v>68</v>
      </c>
      <c r="AA818" s="20" t="s">
        <v>4803</v>
      </c>
      <c r="AB818" s="20">
        <v>2016</v>
      </c>
      <c r="AC818" s="20"/>
    </row>
    <row r="819" spans="22:29" ht="32" x14ac:dyDescent="0.2">
      <c r="V819" s="21" t="s">
        <v>4764</v>
      </c>
      <c r="W819" s="21" t="s">
        <v>4765</v>
      </c>
      <c r="X819" s="20">
        <v>1974</v>
      </c>
      <c r="Y819" s="54" t="s">
        <v>4766</v>
      </c>
      <c r="Z819" s="21" t="s">
        <v>68</v>
      </c>
      <c r="AA819" s="20" t="s">
        <v>4767</v>
      </c>
      <c r="AB819" s="20">
        <v>2018</v>
      </c>
      <c r="AC819" s="20"/>
    </row>
    <row r="820" spans="22:29" ht="64" x14ac:dyDescent="0.2">
      <c r="V820" s="21" t="s">
        <v>4788</v>
      </c>
      <c r="W820" s="21" t="s">
        <v>4789</v>
      </c>
      <c r="X820" s="20">
        <v>2005</v>
      </c>
      <c r="Y820" s="54" t="s">
        <v>4790</v>
      </c>
      <c r="Z820" s="21" t="s">
        <v>68</v>
      </c>
      <c r="AA820" s="20" t="s">
        <v>4791</v>
      </c>
      <c r="AB820" s="20">
        <v>2018</v>
      </c>
      <c r="AC820" s="20"/>
    </row>
    <row r="821" spans="22:29" ht="48" x14ac:dyDescent="0.2">
      <c r="V821" s="21" t="s">
        <v>4792</v>
      </c>
      <c r="W821" s="21" t="s">
        <v>4793</v>
      </c>
      <c r="X821" s="20">
        <v>2014</v>
      </c>
      <c r="Y821" s="54" t="s">
        <v>4794</v>
      </c>
      <c r="Z821" s="21" t="s">
        <v>68</v>
      </c>
      <c r="AA821" s="20" t="s">
        <v>4795</v>
      </c>
      <c r="AB821" s="20">
        <v>2018</v>
      </c>
      <c r="AC821" s="20"/>
    </row>
    <row r="822" spans="22:29" ht="32" x14ac:dyDescent="0.2">
      <c r="V822" s="21" t="s">
        <v>4812</v>
      </c>
      <c r="W822" s="21" t="s">
        <v>4813</v>
      </c>
      <c r="X822" s="20">
        <v>1967</v>
      </c>
      <c r="Y822" s="54" t="s">
        <v>4814</v>
      </c>
      <c r="Z822" s="21" t="s">
        <v>68</v>
      </c>
      <c r="AA822" s="20" t="s">
        <v>4815</v>
      </c>
      <c r="AB822" s="20">
        <v>2019</v>
      </c>
      <c r="AC822" s="20"/>
    </row>
    <row r="823" spans="22:29" x14ac:dyDescent="0.2">
      <c r="V823" s="21" t="s">
        <v>4816</v>
      </c>
      <c r="W823" s="21" t="s">
        <v>4817</v>
      </c>
      <c r="X823" s="20">
        <v>2015</v>
      </c>
      <c r="Y823" s="54" t="s">
        <v>4818</v>
      </c>
      <c r="Z823" s="21" t="s">
        <v>68</v>
      </c>
      <c r="AA823" s="20" t="s">
        <v>4819</v>
      </c>
      <c r="AB823" s="20">
        <v>2019</v>
      </c>
      <c r="AC823" s="20"/>
    </row>
    <row r="824" spans="22:29" x14ac:dyDescent="0.2">
      <c r="V824" s="21" t="s">
        <v>4824</v>
      </c>
      <c r="W824" s="21" t="s">
        <v>4821</v>
      </c>
      <c r="X824" s="20">
        <v>2015</v>
      </c>
      <c r="Y824" s="54" t="s">
        <v>4825</v>
      </c>
      <c r="Z824" s="21" t="s">
        <v>68</v>
      </c>
      <c r="AA824" s="20" t="s">
        <v>4826</v>
      </c>
      <c r="AB824" s="20">
        <v>2019</v>
      </c>
      <c r="AC824" s="20"/>
    </row>
    <row r="825" spans="22:29" ht="32" x14ac:dyDescent="0.2">
      <c r="V825" s="21" t="s">
        <v>4820</v>
      </c>
      <c r="W825" s="21" t="s">
        <v>4821</v>
      </c>
      <c r="X825" s="20">
        <v>2018</v>
      </c>
      <c r="Y825" s="54" t="s">
        <v>4822</v>
      </c>
      <c r="Z825" s="21" t="s">
        <v>68</v>
      </c>
      <c r="AA825" s="20" t="s">
        <v>4823</v>
      </c>
      <c r="AB825" s="20">
        <v>2019</v>
      </c>
      <c r="AC825" s="20"/>
    </row>
    <row r="826" spans="22:29" ht="64" x14ac:dyDescent="0.2">
      <c r="V826" s="21" t="s">
        <v>5776</v>
      </c>
      <c r="W826" s="21" t="s">
        <v>4827</v>
      </c>
      <c r="X826" s="20">
        <v>2015</v>
      </c>
      <c r="Y826" s="54" t="s">
        <v>4828</v>
      </c>
      <c r="Z826" s="21" t="s">
        <v>4829</v>
      </c>
      <c r="AA826" s="20"/>
      <c r="AB826" s="20">
        <v>2017</v>
      </c>
      <c r="AC826" s="20" t="s">
        <v>4830</v>
      </c>
    </row>
    <row r="827" spans="22:29" x14ac:dyDescent="0.2">
      <c r="V827" s="21" t="s">
        <v>4831</v>
      </c>
      <c r="W827" s="21" t="s">
        <v>4832</v>
      </c>
      <c r="X827" s="20">
        <v>1976</v>
      </c>
      <c r="Y827" s="54" t="s">
        <v>4833</v>
      </c>
      <c r="Z827" s="21" t="s">
        <v>4834</v>
      </c>
      <c r="AA827" s="20" t="s">
        <v>4835</v>
      </c>
      <c r="AB827" s="20">
        <v>2018</v>
      </c>
      <c r="AC827" s="20"/>
    </row>
    <row r="828" spans="22:29" ht="48" x14ac:dyDescent="0.2">
      <c r="V828" s="21" t="s">
        <v>4836</v>
      </c>
      <c r="W828" s="21" t="s">
        <v>4837</v>
      </c>
      <c r="X828" s="20">
        <v>2008</v>
      </c>
      <c r="Y828" s="54" t="s">
        <v>2117</v>
      </c>
      <c r="Z828" s="21" t="s">
        <v>4838</v>
      </c>
      <c r="AA828" s="20" t="s">
        <v>4839</v>
      </c>
      <c r="AB828" s="20">
        <v>2016</v>
      </c>
      <c r="AC828" s="20"/>
    </row>
    <row r="829" spans="22:29" ht="64" x14ac:dyDescent="0.2">
      <c r="V829" s="21" t="s">
        <v>4840</v>
      </c>
      <c r="W829" s="21" t="s">
        <v>4841</v>
      </c>
      <c r="X829" s="20">
        <v>2017</v>
      </c>
      <c r="Y829" s="54" t="s">
        <v>4842</v>
      </c>
      <c r="Z829" s="21" t="s">
        <v>4843</v>
      </c>
      <c r="AA829" s="20" t="s">
        <v>4844</v>
      </c>
      <c r="AB829" s="20">
        <v>2018</v>
      </c>
      <c r="AC829" s="20"/>
    </row>
    <row r="830" spans="22:29" ht="64" x14ac:dyDescent="0.2">
      <c r="V830" s="21" t="s">
        <v>4845</v>
      </c>
      <c r="W830" s="21" t="s">
        <v>4846</v>
      </c>
      <c r="X830" s="20">
        <v>2017</v>
      </c>
      <c r="Y830" s="54" t="s">
        <v>4847</v>
      </c>
      <c r="Z830" s="21" t="s">
        <v>4843</v>
      </c>
      <c r="AA830" s="20" t="s">
        <v>4848</v>
      </c>
      <c r="AB830" s="20">
        <v>2019</v>
      </c>
      <c r="AC830" s="20"/>
    </row>
    <row r="831" spans="22:29" ht="32" x14ac:dyDescent="0.2">
      <c r="V831" s="21" t="s">
        <v>4854</v>
      </c>
      <c r="W831" s="21" t="s">
        <v>4855</v>
      </c>
      <c r="X831" s="20">
        <v>2014</v>
      </c>
      <c r="Y831" s="54" t="s">
        <v>4856</v>
      </c>
      <c r="Z831" s="21" t="s">
        <v>4857</v>
      </c>
      <c r="AA831" s="20" t="s">
        <v>4858</v>
      </c>
      <c r="AB831" s="20">
        <v>2015</v>
      </c>
      <c r="AC831" s="20"/>
    </row>
    <row r="832" spans="22:29" ht="48" x14ac:dyDescent="0.2">
      <c r="V832" s="21" t="s">
        <v>4876</v>
      </c>
      <c r="W832" s="21" t="s">
        <v>4877</v>
      </c>
      <c r="X832" s="20">
        <v>2011</v>
      </c>
      <c r="Y832" s="54" t="s">
        <v>4878</v>
      </c>
      <c r="Z832" s="21" t="s">
        <v>4879</v>
      </c>
      <c r="AA832" s="20" t="s">
        <v>4880</v>
      </c>
      <c r="AB832" s="20">
        <v>2018</v>
      </c>
      <c r="AC832" s="20"/>
    </row>
    <row r="833" spans="22:29" ht="32" x14ac:dyDescent="0.2">
      <c r="V833" s="21" t="s">
        <v>4881</v>
      </c>
      <c r="W833" s="21" t="s">
        <v>4882</v>
      </c>
      <c r="X833" s="20">
        <v>2006</v>
      </c>
      <c r="Y833" s="54" t="s">
        <v>4883</v>
      </c>
      <c r="Z833" s="21" t="s">
        <v>4884</v>
      </c>
      <c r="AA833" s="20" t="s">
        <v>4885</v>
      </c>
      <c r="AB833" s="20">
        <v>2018</v>
      </c>
      <c r="AC833" s="20"/>
    </row>
    <row r="834" spans="22:29" ht="32" x14ac:dyDescent="0.2">
      <c r="V834" s="21" t="s">
        <v>4886</v>
      </c>
      <c r="W834" s="21" t="s">
        <v>4887</v>
      </c>
      <c r="X834" s="20">
        <v>1996</v>
      </c>
      <c r="Y834" s="54" t="s">
        <v>4888</v>
      </c>
      <c r="Z834" s="21" t="s">
        <v>4889</v>
      </c>
      <c r="AA834" s="20" t="s">
        <v>4890</v>
      </c>
      <c r="AB834" s="20">
        <v>2016</v>
      </c>
      <c r="AC834" s="20"/>
    </row>
    <row r="835" spans="22:29" ht="48" x14ac:dyDescent="0.2">
      <c r="V835" s="21" t="s">
        <v>4901</v>
      </c>
      <c r="W835" s="21" t="s">
        <v>4902</v>
      </c>
      <c r="X835" s="20">
        <v>2005</v>
      </c>
      <c r="Y835" s="54" t="s">
        <v>4903</v>
      </c>
      <c r="Z835" s="21" t="s">
        <v>4904</v>
      </c>
      <c r="AA835" s="20" t="s">
        <v>4905</v>
      </c>
      <c r="AB835" s="20">
        <v>2017</v>
      </c>
      <c r="AC835" s="20"/>
    </row>
    <row r="836" spans="22:29" ht="32" x14ac:dyDescent="0.2">
      <c r="V836" s="21" t="s">
        <v>4906</v>
      </c>
      <c r="W836" s="21" t="s">
        <v>4907</v>
      </c>
      <c r="X836" s="20">
        <v>1984</v>
      </c>
      <c r="Y836" s="54" t="s">
        <v>4908</v>
      </c>
      <c r="Z836" s="21" t="s">
        <v>4909</v>
      </c>
      <c r="AA836" s="20" t="s">
        <v>4910</v>
      </c>
      <c r="AB836" s="20">
        <v>2017</v>
      </c>
      <c r="AC836" s="20"/>
    </row>
    <row r="837" spans="22:29" ht="32" x14ac:dyDescent="0.2">
      <c r="V837" s="21" t="s">
        <v>4911</v>
      </c>
      <c r="W837" s="21" t="s">
        <v>4912</v>
      </c>
      <c r="X837" s="20">
        <v>1993</v>
      </c>
      <c r="Y837" s="54" t="s">
        <v>4913</v>
      </c>
      <c r="Z837" s="21" t="s">
        <v>4914</v>
      </c>
      <c r="AA837" s="20"/>
      <c r="AB837" s="20">
        <v>2019</v>
      </c>
      <c r="AC837" s="20"/>
    </row>
    <row r="838" spans="22:29" ht="48" x14ac:dyDescent="0.2">
      <c r="V838" s="21" t="s">
        <v>4915</v>
      </c>
      <c r="W838" s="21" t="s">
        <v>4916</v>
      </c>
      <c r="X838" s="20">
        <v>2006</v>
      </c>
      <c r="Y838" s="54" t="s">
        <v>4917</v>
      </c>
      <c r="Z838" s="21" t="s">
        <v>4918</v>
      </c>
      <c r="AA838" s="20" t="s">
        <v>4919</v>
      </c>
      <c r="AB838" s="20">
        <v>2016</v>
      </c>
      <c r="AC838" s="20"/>
    </row>
    <row r="839" spans="22:29" ht="32" x14ac:dyDescent="0.2">
      <c r="V839" s="21" t="s">
        <v>4924</v>
      </c>
      <c r="W839" s="21" t="s">
        <v>4925</v>
      </c>
      <c r="X839" s="20">
        <v>1942</v>
      </c>
      <c r="Y839" s="54" t="s">
        <v>4926</v>
      </c>
      <c r="Z839" s="21" t="s">
        <v>4927</v>
      </c>
      <c r="AA839" s="20" t="s">
        <v>4928</v>
      </c>
      <c r="AB839" s="20">
        <v>2017</v>
      </c>
      <c r="AC839" s="20"/>
    </row>
    <row r="840" spans="22:29" ht="32" x14ac:dyDescent="0.2">
      <c r="V840" s="21" t="s">
        <v>4929</v>
      </c>
      <c r="W840" s="21" t="s">
        <v>4930</v>
      </c>
      <c r="X840" s="20">
        <v>1998</v>
      </c>
      <c r="Y840" s="54" t="s">
        <v>4931</v>
      </c>
      <c r="Z840" s="21" t="s">
        <v>4927</v>
      </c>
      <c r="AA840" s="20" t="s">
        <v>4932</v>
      </c>
      <c r="AB840" s="20">
        <v>2018</v>
      </c>
      <c r="AC840" s="20"/>
    </row>
    <row r="841" spans="22:29" ht="32" x14ac:dyDescent="0.2">
      <c r="V841" s="21" t="s">
        <v>4933</v>
      </c>
      <c r="W841" s="21" t="s">
        <v>4934</v>
      </c>
      <c r="X841" s="20">
        <v>1999</v>
      </c>
      <c r="Y841" s="54" t="s">
        <v>4935</v>
      </c>
      <c r="Z841" s="21" t="s">
        <v>4936</v>
      </c>
      <c r="AA841" s="20" t="s">
        <v>4937</v>
      </c>
      <c r="AB841" s="20">
        <v>2019</v>
      </c>
      <c r="AC841" s="20"/>
    </row>
    <row r="842" spans="22:29" ht="32" x14ac:dyDescent="0.2">
      <c r="V842" s="21" t="s">
        <v>4938</v>
      </c>
      <c r="W842" s="21" t="s">
        <v>4939</v>
      </c>
      <c r="X842" s="20">
        <v>1992</v>
      </c>
      <c r="Y842" s="54" t="s">
        <v>4940</v>
      </c>
      <c r="Z842" s="21" t="s">
        <v>4941</v>
      </c>
      <c r="AA842" s="20" t="s">
        <v>4942</v>
      </c>
      <c r="AB842" s="20">
        <v>2014</v>
      </c>
      <c r="AC842" s="20"/>
    </row>
    <row r="843" spans="22:29" ht="32" x14ac:dyDescent="0.2">
      <c r="V843" s="21" t="s">
        <v>4947</v>
      </c>
      <c r="W843" s="21" t="s">
        <v>4948</v>
      </c>
      <c r="X843" s="20">
        <v>1995</v>
      </c>
      <c r="Y843" s="54" t="s">
        <v>4949</v>
      </c>
      <c r="Z843" s="21" t="s">
        <v>4941</v>
      </c>
      <c r="AA843" s="20" t="s">
        <v>4950</v>
      </c>
      <c r="AB843" s="20">
        <v>2014</v>
      </c>
      <c r="AC843" s="20"/>
    </row>
    <row r="844" spans="22:29" ht="32" x14ac:dyDescent="0.2">
      <c r="V844" s="21" t="s">
        <v>4951</v>
      </c>
      <c r="W844" s="21" t="s">
        <v>4952</v>
      </c>
      <c r="X844" s="20">
        <v>1996</v>
      </c>
      <c r="Y844" s="54" t="s">
        <v>4953</v>
      </c>
      <c r="Z844" s="21" t="s">
        <v>4941</v>
      </c>
      <c r="AA844" s="20" t="s">
        <v>4954</v>
      </c>
      <c r="AB844" s="20">
        <v>2017</v>
      </c>
      <c r="AC844" s="20"/>
    </row>
    <row r="845" spans="22:29" ht="32" x14ac:dyDescent="0.2">
      <c r="V845" s="21" t="s">
        <v>4943</v>
      </c>
      <c r="W845" s="21" t="s">
        <v>4944</v>
      </c>
      <c r="X845" s="20">
        <v>1999</v>
      </c>
      <c r="Y845" s="54" t="s">
        <v>4945</v>
      </c>
      <c r="Z845" s="21" t="s">
        <v>4941</v>
      </c>
      <c r="AA845" s="20" t="s">
        <v>4946</v>
      </c>
      <c r="AB845" s="20">
        <v>2017</v>
      </c>
      <c r="AC845" s="20"/>
    </row>
    <row r="846" spans="22:29" ht="48" x14ac:dyDescent="0.2">
      <c r="V846" s="21" t="s">
        <v>4955</v>
      </c>
      <c r="W846" s="21" t="s">
        <v>4956</v>
      </c>
      <c r="X846" s="20">
        <v>2010</v>
      </c>
      <c r="Y846" s="54" t="s">
        <v>4957</v>
      </c>
      <c r="Z846" s="21" t="s">
        <v>4941</v>
      </c>
      <c r="AA846" s="20" t="s">
        <v>4958</v>
      </c>
      <c r="AB846" s="20">
        <v>2018</v>
      </c>
      <c r="AC846" s="20"/>
    </row>
    <row r="847" spans="22:29" ht="64" x14ac:dyDescent="0.2">
      <c r="V847" s="21" t="s">
        <v>4964</v>
      </c>
      <c r="W847" s="21" t="s">
        <v>4965</v>
      </c>
      <c r="X847" s="20">
        <v>2014</v>
      </c>
      <c r="Y847" s="54" t="s">
        <v>4966</v>
      </c>
      <c r="Z847" s="21" t="s">
        <v>4962</v>
      </c>
      <c r="AA847" s="20" t="s">
        <v>4967</v>
      </c>
      <c r="AB847" s="20">
        <v>2015</v>
      </c>
      <c r="AC847" s="20"/>
    </row>
    <row r="848" spans="22:29" ht="48" x14ac:dyDescent="0.2">
      <c r="V848" s="21" t="s">
        <v>4959</v>
      </c>
      <c r="W848" s="21" t="s">
        <v>4960</v>
      </c>
      <c r="X848" s="20">
        <v>2012</v>
      </c>
      <c r="Y848" s="54" t="s">
        <v>4961</v>
      </c>
      <c r="Z848" s="21" t="s">
        <v>4962</v>
      </c>
      <c r="AA848" s="20" t="s">
        <v>4963</v>
      </c>
      <c r="AB848" s="20">
        <v>2017</v>
      </c>
      <c r="AC848" s="20"/>
    </row>
    <row r="849" spans="22:29" ht="32" x14ac:dyDescent="0.2">
      <c r="V849" s="21" t="s">
        <v>4968</v>
      </c>
      <c r="W849" s="21" t="s">
        <v>4969</v>
      </c>
      <c r="X849" s="20">
        <v>1939</v>
      </c>
      <c r="Y849" s="54" t="s">
        <v>4970</v>
      </c>
      <c r="Z849" s="21" t="s">
        <v>4971</v>
      </c>
      <c r="AA849" s="20" t="s">
        <v>4972</v>
      </c>
      <c r="AB849" s="20">
        <v>2019</v>
      </c>
      <c r="AC849" s="20"/>
    </row>
    <row r="850" spans="22:29" ht="48" x14ac:dyDescent="0.2">
      <c r="V850" s="21" t="s">
        <v>4973</v>
      </c>
      <c r="W850" s="21" t="s">
        <v>4974</v>
      </c>
      <c r="X850" s="20">
        <v>2012</v>
      </c>
      <c r="Y850" s="54" t="s">
        <v>4975</v>
      </c>
      <c r="Z850" s="21" t="s">
        <v>4971</v>
      </c>
      <c r="AA850" s="20" t="s">
        <v>4976</v>
      </c>
      <c r="AB850" s="20">
        <v>2019</v>
      </c>
      <c r="AC850" s="20"/>
    </row>
    <row r="851" spans="22:29" ht="32" x14ac:dyDescent="0.2">
      <c r="V851" s="21" t="s">
        <v>4977</v>
      </c>
      <c r="W851" s="21" t="s">
        <v>2539</v>
      </c>
      <c r="X851" s="20">
        <v>1974</v>
      </c>
      <c r="Y851" s="54" t="s">
        <v>4978</v>
      </c>
      <c r="Z851" s="21" t="s">
        <v>4979</v>
      </c>
      <c r="AA851" s="20" t="s">
        <v>4980</v>
      </c>
      <c r="AB851" s="20">
        <v>2019</v>
      </c>
      <c r="AC851" s="20"/>
    </row>
    <row r="852" spans="22:29" ht="32" x14ac:dyDescent="0.2">
      <c r="V852" s="21" t="s">
        <v>4986</v>
      </c>
      <c r="W852" s="21" t="s">
        <v>4987</v>
      </c>
      <c r="X852" s="20">
        <v>2016</v>
      </c>
      <c r="Y852" s="54" t="s">
        <v>4988</v>
      </c>
      <c r="Z852" s="21" t="s">
        <v>4989</v>
      </c>
      <c r="AA852" s="20" t="s">
        <v>4990</v>
      </c>
      <c r="AB852" s="20">
        <v>2018</v>
      </c>
      <c r="AC852" s="20"/>
    </row>
    <row r="853" spans="22:29" ht="48" x14ac:dyDescent="0.2">
      <c r="V853" s="21" t="s">
        <v>4991</v>
      </c>
      <c r="W853" s="21" t="s">
        <v>4992</v>
      </c>
      <c r="X853" s="20">
        <v>2016</v>
      </c>
      <c r="Y853" s="54" t="s">
        <v>4993</v>
      </c>
      <c r="Z853" s="21" t="s">
        <v>4989</v>
      </c>
      <c r="AA853" s="20" t="s">
        <v>4994</v>
      </c>
      <c r="AB853" s="20">
        <v>2018</v>
      </c>
      <c r="AC853" s="20"/>
    </row>
    <row r="854" spans="22:29" ht="48" x14ac:dyDescent="0.2">
      <c r="V854" s="21" t="s">
        <v>4995</v>
      </c>
      <c r="W854" s="21" t="s">
        <v>4996</v>
      </c>
      <c r="X854" s="20">
        <v>2003</v>
      </c>
      <c r="Y854" s="54" t="s">
        <v>4997</v>
      </c>
      <c r="Z854" s="21" t="s">
        <v>4989</v>
      </c>
      <c r="AA854" s="20" t="s">
        <v>4998</v>
      </c>
      <c r="AB854" s="20">
        <v>2019</v>
      </c>
      <c r="AC854" s="20"/>
    </row>
    <row r="855" spans="22:29" ht="32" x14ac:dyDescent="0.2">
      <c r="V855" s="21" t="s">
        <v>4999</v>
      </c>
      <c r="W855" s="21" t="s">
        <v>5000</v>
      </c>
      <c r="X855" s="20">
        <v>1987</v>
      </c>
      <c r="Y855" s="54" t="s">
        <v>5001</v>
      </c>
      <c r="Z855" s="21" t="s">
        <v>5002</v>
      </c>
      <c r="AA855" s="20" t="s">
        <v>5003</v>
      </c>
      <c r="AB855" s="20">
        <v>2017</v>
      </c>
      <c r="AC855" s="20"/>
    </row>
    <row r="856" spans="22:29" ht="32" x14ac:dyDescent="0.2">
      <c r="V856" s="21" t="s">
        <v>5019</v>
      </c>
      <c r="W856" s="21" t="s">
        <v>5020</v>
      </c>
      <c r="X856" s="20">
        <v>1981</v>
      </c>
      <c r="Y856" s="54" t="s">
        <v>5021</v>
      </c>
      <c r="Z856" s="21" t="s">
        <v>5017</v>
      </c>
      <c r="AA856" s="20" t="s">
        <v>5022</v>
      </c>
      <c r="AB856" s="20">
        <v>2015</v>
      </c>
      <c r="AC856" s="20"/>
    </row>
    <row r="857" spans="22:29" x14ac:dyDescent="0.2">
      <c r="V857" s="21" t="s">
        <v>5014</v>
      </c>
      <c r="W857" s="21" t="s">
        <v>5015</v>
      </c>
      <c r="X857" s="20">
        <v>1993</v>
      </c>
      <c r="Y857" s="54" t="s">
        <v>5016</v>
      </c>
      <c r="Z857" s="21" t="s">
        <v>5017</v>
      </c>
      <c r="AA857" s="20" t="s">
        <v>5018</v>
      </c>
      <c r="AB857" s="20">
        <v>2017</v>
      </c>
      <c r="AC857" s="20"/>
    </row>
    <row r="858" spans="22:29" ht="96" x14ac:dyDescent="0.2">
      <c r="V858" s="21" t="s">
        <v>5028</v>
      </c>
      <c r="W858" s="21" t="s">
        <v>5029</v>
      </c>
      <c r="X858" s="20">
        <v>2011</v>
      </c>
      <c r="Y858" s="54" t="s">
        <v>5030</v>
      </c>
      <c r="Z858" s="21" t="s">
        <v>5026</v>
      </c>
      <c r="AA858" s="20" t="s">
        <v>5031</v>
      </c>
      <c r="AB858" s="20">
        <v>2015</v>
      </c>
      <c r="AC858" s="20"/>
    </row>
    <row r="859" spans="22:29" ht="32" x14ac:dyDescent="0.2">
      <c r="V859" s="21" t="s">
        <v>5023</v>
      </c>
      <c r="W859" s="21" t="s">
        <v>5024</v>
      </c>
      <c r="X859" s="20">
        <v>2003</v>
      </c>
      <c r="Y859" s="54" t="s">
        <v>5025</v>
      </c>
      <c r="Z859" s="21" t="s">
        <v>5026</v>
      </c>
      <c r="AA859" s="20" t="s">
        <v>5027</v>
      </c>
      <c r="AB859" s="20">
        <v>2018</v>
      </c>
      <c r="AC859" s="20"/>
    </row>
    <row r="860" spans="22:29" ht="32" x14ac:dyDescent="0.2">
      <c r="V860" s="21" t="s">
        <v>5032</v>
      </c>
      <c r="W860" s="21" t="s">
        <v>5033</v>
      </c>
      <c r="X860" s="20">
        <v>2010</v>
      </c>
      <c r="Y860" s="54" t="s">
        <v>5034</v>
      </c>
      <c r="Z860" s="21" t="s">
        <v>5035</v>
      </c>
      <c r="AA860" s="20" t="s">
        <v>5036</v>
      </c>
      <c r="AB860" s="20">
        <v>2018</v>
      </c>
      <c r="AC860" s="20"/>
    </row>
    <row r="861" spans="22:29" ht="48" x14ac:dyDescent="0.2">
      <c r="V861" s="21" t="s">
        <v>5037</v>
      </c>
      <c r="W861" s="21" t="s">
        <v>5038</v>
      </c>
      <c r="X861" s="20">
        <v>2012</v>
      </c>
      <c r="Y861" s="54" t="s">
        <v>5039</v>
      </c>
      <c r="Z861" s="21" t="s">
        <v>5040</v>
      </c>
      <c r="AA861" s="20" t="s">
        <v>5041</v>
      </c>
      <c r="AB861" s="20">
        <v>2019</v>
      </c>
      <c r="AC861" s="20"/>
    </row>
    <row r="862" spans="22:29" ht="48" x14ac:dyDescent="0.2">
      <c r="V862" s="21" t="s">
        <v>5047</v>
      </c>
      <c r="W862" s="21" t="s">
        <v>5048</v>
      </c>
      <c r="X862" s="20">
        <v>2016</v>
      </c>
      <c r="Y862" s="54" t="s">
        <v>5049</v>
      </c>
      <c r="Z862" s="21" t="s">
        <v>62</v>
      </c>
      <c r="AA862" s="20" t="s">
        <v>5050</v>
      </c>
      <c r="AB862" s="20">
        <v>2014</v>
      </c>
      <c r="AC862" s="20" t="s">
        <v>5051</v>
      </c>
    </row>
    <row r="863" spans="22:29" ht="48" x14ac:dyDescent="0.2">
      <c r="V863" s="21" t="s">
        <v>5108</v>
      </c>
      <c r="W863" s="21" t="s">
        <v>5109</v>
      </c>
      <c r="X863" s="20">
        <v>2008</v>
      </c>
      <c r="Y863" s="54" t="s">
        <v>922</v>
      </c>
      <c r="Z863" s="21" t="s">
        <v>62</v>
      </c>
      <c r="AA863" s="20" t="s">
        <v>5110</v>
      </c>
      <c r="AB863" s="20">
        <v>2015</v>
      </c>
      <c r="AC863" s="20" t="s">
        <v>5111</v>
      </c>
    </row>
    <row r="864" spans="22:29" ht="80" x14ac:dyDescent="0.2">
      <c r="V864" s="21" t="s">
        <v>5116</v>
      </c>
      <c r="W864" s="21" t="s">
        <v>5117</v>
      </c>
      <c r="X864" s="20">
        <v>2008</v>
      </c>
      <c r="Y864" s="54" t="s">
        <v>864</v>
      </c>
      <c r="Z864" s="21" t="s">
        <v>62</v>
      </c>
      <c r="AA864" s="20" t="s">
        <v>5118</v>
      </c>
      <c r="AB864" s="20">
        <v>2015</v>
      </c>
      <c r="AC864" s="20" t="s">
        <v>5119</v>
      </c>
    </row>
    <row r="865" spans="22:29" ht="409" x14ac:dyDescent="0.2">
      <c r="V865" s="21" t="s">
        <v>5052</v>
      </c>
      <c r="W865" s="21" t="s">
        <v>5053</v>
      </c>
      <c r="X865" s="20">
        <v>2014</v>
      </c>
      <c r="Y865" s="54" t="s">
        <v>930</v>
      </c>
      <c r="Z865" s="21" t="s">
        <v>62</v>
      </c>
      <c r="AA865" s="20" t="s">
        <v>5054</v>
      </c>
      <c r="AB865" s="20">
        <v>2015</v>
      </c>
      <c r="AC865" s="20" t="s">
        <v>5055</v>
      </c>
    </row>
    <row r="866" spans="22:29" ht="48" x14ac:dyDescent="0.2">
      <c r="V866" s="21" t="s">
        <v>5088</v>
      </c>
      <c r="W866" s="21" t="s">
        <v>5089</v>
      </c>
      <c r="X866" s="20">
        <v>2015</v>
      </c>
      <c r="Y866" s="54" t="s">
        <v>5090</v>
      </c>
      <c r="Z866" s="21" t="s">
        <v>62</v>
      </c>
      <c r="AA866" s="20" t="s">
        <v>5091</v>
      </c>
      <c r="AB866" s="20">
        <v>2015</v>
      </c>
      <c r="AC866" s="20" t="s">
        <v>5092</v>
      </c>
    </row>
    <row r="867" spans="22:29" ht="48" x14ac:dyDescent="0.2">
      <c r="V867" s="21" t="s">
        <v>5084</v>
      </c>
      <c r="W867" s="21" t="s">
        <v>5085</v>
      </c>
      <c r="X867" s="20">
        <v>2017</v>
      </c>
      <c r="Y867" s="54" t="s">
        <v>325</v>
      </c>
      <c r="Z867" s="21" t="s">
        <v>62</v>
      </c>
      <c r="AA867" s="20" t="s">
        <v>5086</v>
      </c>
      <c r="AB867" s="20">
        <v>2015</v>
      </c>
      <c r="AC867" s="20" t="s">
        <v>5087</v>
      </c>
    </row>
    <row r="868" spans="22:29" ht="64" x14ac:dyDescent="0.2">
      <c r="V868" s="21" t="s">
        <v>5042</v>
      </c>
      <c r="W868" s="21" t="s">
        <v>5043</v>
      </c>
      <c r="X868" s="20">
        <v>2014</v>
      </c>
      <c r="Y868" s="54" t="s">
        <v>5044</v>
      </c>
      <c r="Z868" s="21" t="s">
        <v>62</v>
      </c>
      <c r="AA868" s="20" t="s">
        <v>5045</v>
      </c>
      <c r="AB868" s="20">
        <v>2016</v>
      </c>
      <c r="AC868" s="20" t="s">
        <v>5046</v>
      </c>
    </row>
    <row r="869" spans="22:29" ht="64" x14ac:dyDescent="0.2">
      <c r="V869" s="21" t="s">
        <v>5072</v>
      </c>
      <c r="W869" s="21" t="s">
        <v>5073</v>
      </c>
      <c r="X869" s="20">
        <v>2015</v>
      </c>
      <c r="Y869" s="54" t="s">
        <v>5074</v>
      </c>
      <c r="Z869" s="21" t="s">
        <v>62</v>
      </c>
      <c r="AA869" s="20" t="s">
        <v>5075</v>
      </c>
      <c r="AB869" s="20">
        <v>2016</v>
      </c>
      <c r="AC869" s="20" t="s">
        <v>5076</v>
      </c>
    </row>
    <row r="870" spans="22:29" ht="48" x14ac:dyDescent="0.2">
      <c r="V870" s="21" t="s">
        <v>5064</v>
      </c>
      <c r="W870" s="21" t="s">
        <v>5065</v>
      </c>
      <c r="X870" s="20">
        <v>2016</v>
      </c>
      <c r="Y870" s="54" t="s">
        <v>1034</v>
      </c>
      <c r="Z870" s="21" t="s">
        <v>62</v>
      </c>
      <c r="AA870" s="20" t="s">
        <v>5066</v>
      </c>
      <c r="AB870" s="20">
        <v>2016</v>
      </c>
      <c r="AC870" s="20" t="s">
        <v>5067</v>
      </c>
    </row>
    <row r="871" spans="22:29" ht="48" x14ac:dyDescent="0.2">
      <c r="V871" s="21" t="s">
        <v>5093</v>
      </c>
      <c r="W871" s="21" t="s">
        <v>5094</v>
      </c>
      <c r="X871" s="20">
        <v>2016</v>
      </c>
      <c r="Y871" s="54" t="s">
        <v>1015</v>
      </c>
      <c r="Z871" s="21" t="s">
        <v>62</v>
      </c>
      <c r="AA871" s="20" t="s">
        <v>5095</v>
      </c>
      <c r="AB871" s="20">
        <v>2016</v>
      </c>
      <c r="AC871" s="20" t="s">
        <v>5096</v>
      </c>
    </row>
    <row r="872" spans="22:29" ht="64" x14ac:dyDescent="0.2">
      <c r="V872" s="21" t="s">
        <v>5101</v>
      </c>
      <c r="W872" s="21" t="s">
        <v>5102</v>
      </c>
      <c r="X872" s="20">
        <v>2016</v>
      </c>
      <c r="Y872" s="54" t="s">
        <v>720</v>
      </c>
      <c r="Z872" s="21" t="s">
        <v>62</v>
      </c>
      <c r="AA872" s="20" t="s">
        <v>5103</v>
      </c>
      <c r="AB872" s="20">
        <v>2016</v>
      </c>
      <c r="AC872" s="20" t="s">
        <v>5104</v>
      </c>
    </row>
    <row r="873" spans="22:29" ht="64" x14ac:dyDescent="0.2">
      <c r="V873" s="21" t="s">
        <v>5097</v>
      </c>
      <c r="W873" s="21" t="s">
        <v>5098</v>
      </c>
      <c r="X873" s="20">
        <v>2017</v>
      </c>
      <c r="Y873" s="54" t="s">
        <v>724</v>
      </c>
      <c r="Z873" s="21" t="s">
        <v>62</v>
      </c>
      <c r="AA873" s="20" t="s">
        <v>5099</v>
      </c>
      <c r="AB873" s="20">
        <v>2016</v>
      </c>
      <c r="AC873" s="20" t="s">
        <v>5100</v>
      </c>
    </row>
    <row r="874" spans="22:29" ht="64" x14ac:dyDescent="0.2">
      <c r="V874" s="21" t="s">
        <v>5112</v>
      </c>
      <c r="W874" s="21" t="s">
        <v>5113</v>
      </c>
      <c r="X874" s="20">
        <v>2015</v>
      </c>
      <c r="Y874" s="54" t="s">
        <v>1432</v>
      </c>
      <c r="Z874" s="21" t="s">
        <v>62</v>
      </c>
      <c r="AA874" s="20" t="s">
        <v>5114</v>
      </c>
      <c r="AB874" s="20">
        <v>2017</v>
      </c>
      <c r="AC874" s="20" t="s">
        <v>5115</v>
      </c>
    </row>
    <row r="875" spans="22:29" ht="48" x14ac:dyDescent="0.2">
      <c r="V875" s="21" t="s">
        <v>5056</v>
      </c>
      <c r="W875" s="21" t="s">
        <v>5057</v>
      </c>
      <c r="X875" s="20">
        <v>2016</v>
      </c>
      <c r="Y875" s="54" t="s">
        <v>560</v>
      </c>
      <c r="Z875" s="21" t="s">
        <v>62</v>
      </c>
      <c r="AA875" s="20" t="s">
        <v>5058</v>
      </c>
      <c r="AB875" s="20">
        <v>2017</v>
      </c>
      <c r="AC875" s="20" t="s">
        <v>5059</v>
      </c>
    </row>
    <row r="876" spans="22:29" ht="32" x14ac:dyDescent="0.2">
      <c r="V876" s="21" t="s">
        <v>5068</v>
      </c>
      <c r="W876" s="21" t="s">
        <v>5069</v>
      </c>
      <c r="X876" s="20">
        <v>2008</v>
      </c>
      <c r="Y876" s="54" t="s">
        <v>5070</v>
      </c>
      <c r="Z876" s="21" t="s">
        <v>62</v>
      </c>
      <c r="AA876" s="20" t="s">
        <v>5071</v>
      </c>
      <c r="AB876" s="20">
        <v>2018</v>
      </c>
      <c r="AC876" s="20"/>
    </row>
    <row r="877" spans="22:29" ht="48" x14ac:dyDescent="0.2">
      <c r="V877" s="21" t="s">
        <v>5077</v>
      </c>
      <c r="W877" s="21" t="s">
        <v>5078</v>
      </c>
      <c r="X877" s="20">
        <v>2008</v>
      </c>
      <c r="Y877" s="54" t="s">
        <v>5079</v>
      </c>
      <c r="Z877" s="21" t="s">
        <v>62</v>
      </c>
      <c r="AA877" s="20" t="s">
        <v>5080</v>
      </c>
      <c r="AB877" s="20">
        <v>2018</v>
      </c>
      <c r="AC877" s="20"/>
    </row>
    <row r="878" spans="22:29" ht="48" x14ac:dyDescent="0.2">
      <c r="V878" s="21" t="s">
        <v>5060</v>
      </c>
      <c r="W878" s="21" t="s">
        <v>5061</v>
      </c>
      <c r="X878" s="20">
        <v>2016</v>
      </c>
      <c r="Y878" s="54" t="s">
        <v>5062</v>
      </c>
      <c r="Z878" s="21" t="s">
        <v>62</v>
      </c>
      <c r="AA878" s="20" t="s">
        <v>5063</v>
      </c>
      <c r="AB878" s="20">
        <v>2018</v>
      </c>
      <c r="AC878" s="20"/>
    </row>
    <row r="879" spans="22:29" ht="32" x14ac:dyDescent="0.2">
      <c r="V879" s="21" t="s">
        <v>5081</v>
      </c>
      <c r="W879" s="21" t="s">
        <v>5082</v>
      </c>
      <c r="X879" s="20">
        <v>2016</v>
      </c>
      <c r="Y879" s="54" t="s">
        <v>637</v>
      </c>
      <c r="Z879" s="21" t="s">
        <v>62</v>
      </c>
      <c r="AA879" s="20" t="s">
        <v>5083</v>
      </c>
      <c r="AB879" s="20">
        <v>2018</v>
      </c>
      <c r="AC879" s="20"/>
    </row>
    <row r="880" spans="22:29" ht="32" x14ac:dyDescent="0.2">
      <c r="V880" s="21" t="s">
        <v>5105</v>
      </c>
      <c r="W880" s="21" t="s">
        <v>5106</v>
      </c>
      <c r="X880" s="20">
        <v>2016</v>
      </c>
      <c r="Y880" s="54" t="s">
        <v>992</v>
      </c>
      <c r="Z880" s="21" t="s">
        <v>62</v>
      </c>
      <c r="AA880" s="20" t="s">
        <v>5107</v>
      </c>
      <c r="AB880" s="20">
        <v>2018</v>
      </c>
      <c r="AC880" s="20"/>
    </row>
    <row r="881" spans="22:29" ht="32" x14ac:dyDescent="0.2">
      <c r="V881" s="21" t="s">
        <v>5131</v>
      </c>
      <c r="W881" s="21" t="s">
        <v>5132</v>
      </c>
      <c r="X881" s="20">
        <v>2008</v>
      </c>
      <c r="Y881" s="54" t="s">
        <v>1036</v>
      </c>
      <c r="Z881" s="21" t="s">
        <v>62</v>
      </c>
      <c r="AA881" s="20" t="s">
        <v>5133</v>
      </c>
      <c r="AB881" s="20">
        <v>2019</v>
      </c>
      <c r="AC881" s="20"/>
    </row>
    <row r="882" spans="22:29" ht="48" x14ac:dyDescent="0.2">
      <c r="V882" s="21" t="s">
        <v>5142</v>
      </c>
      <c r="W882" s="21" t="s">
        <v>5143</v>
      </c>
      <c r="X882" s="20">
        <v>2011</v>
      </c>
      <c r="Y882" s="54" t="s">
        <v>5144</v>
      </c>
      <c r="Z882" s="21" t="s">
        <v>62</v>
      </c>
      <c r="AA882" s="20" t="s">
        <v>5145</v>
      </c>
      <c r="AB882" s="20">
        <v>2019</v>
      </c>
      <c r="AC882" s="20" t="s">
        <v>5146</v>
      </c>
    </row>
    <row r="883" spans="22:29" ht="32" x14ac:dyDescent="0.2">
      <c r="V883" s="21" t="s">
        <v>5138</v>
      </c>
      <c r="W883" s="21" t="s">
        <v>5139</v>
      </c>
      <c r="X883" s="20">
        <v>2014</v>
      </c>
      <c r="Y883" s="54" t="s">
        <v>526</v>
      </c>
      <c r="Z883" s="21" t="s">
        <v>62</v>
      </c>
      <c r="AA883" s="20" t="s">
        <v>5140</v>
      </c>
      <c r="AB883" s="20">
        <v>2019</v>
      </c>
      <c r="AC883" s="20" t="s">
        <v>5141</v>
      </c>
    </row>
    <row r="884" spans="22:29" ht="48" x14ac:dyDescent="0.2">
      <c r="V884" s="21" t="s">
        <v>5120</v>
      </c>
      <c r="W884" s="21" t="s">
        <v>5121</v>
      </c>
      <c r="X884" s="20">
        <v>2015</v>
      </c>
      <c r="Y884" s="54" t="s">
        <v>756</v>
      </c>
      <c r="Z884" s="21" t="s">
        <v>62</v>
      </c>
      <c r="AA884" s="20" t="s">
        <v>5122</v>
      </c>
      <c r="AB884" s="20">
        <v>2019</v>
      </c>
      <c r="AC884" s="20" t="s">
        <v>5123</v>
      </c>
    </row>
    <row r="885" spans="22:29" ht="48" x14ac:dyDescent="0.2">
      <c r="V885" s="21" t="s">
        <v>5134</v>
      </c>
      <c r="W885" s="21" t="s">
        <v>5135</v>
      </c>
      <c r="X885" s="20">
        <v>2016</v>
      </c>
      <c r="Y885" s="54" t="s">
        <v>480</v>
      </c>
      <c r="Z885" s="21" t="s">
        <v>62</v>
      </c>
      <c r="AA885" s="20" t="s">
        <v>5136</v>
      </c>
      <c r="AB885" s="20">
        <v>2019</v>
      </c>
      <c r="AC885" s="20" t="s">
        <v>5137</v>
      </c>
    </row>
    <row r="886" spans="22:29" ht="32" x14ac:dyDescent="0.2">
      <c r="V886" s="21" t="s">
        <v>5124</v>
      </c>
      <c r="W886" s="21"/>
      <c r="X886" s="20">
        <v>2017</v>
      </c>
      <c r="Y886" s="54" t="s">
        <v>5125</v>
      </c>
      <c r="Z886" s="21" t="s">
        <v>62</v>
      </c>
      <c r="AA886" s="20" t="s">
        <v>5126</v>
      </c>
      <c r="AB886" s="20">
        <v>2019</v>
      </c>
      <c r="AC886" s="20"/>
    </row>
    <row r="887" spans="22:29" ht="48" x14ac:dyDescent="0.2">
      <c r="V887" s="21" t="s">
        <v>5127</v>
      </c>
      <c r="W887" s="21" t="s">
        <v>5128</v>
      </c>
      <c r="X887" s="20">
        <v>2017</v>
      </c>
      <c r="Y887" s="54" t="s">
        <v>5129</v>
      </c>
      <c r="Z887" s="21" t="s">
        <v>62</v>
      </c>
      <c r="AA887" s="20" t="s">
        <v>5130</v>
      </c>
      <c r="AB887" s="20">
        <v>2019</v>
      </c>
      <c r="AC887" s="20"/>
    </row>
    <row r="888" spans="22:29" ht="48" x14ac:dyDescent="0.2">
      <c r="V888" s="21" t="s">
        <v>5147</v>
      </c>
      <c r="W888" s="21" t="s">
        <v>5148</v>
      </c>
      <c r="X888" s="20">
        <v>1965</v>
      </c>
      <c r="Y888" s="54" t="s">
        <v>5149</v>
      </c>
      <c r="Z888" s="21" t="s">
        <v>5150</v>
      </c>
      <c r="AA888" s="20" t="s">
        <v>5151</v>
      </c>
      <c r="AB888" s="20">
        <v>2017</v>
      </c>
      <c r="AC888" s="20"/>
    </row>
    <row r="889" spans="22:29" ht="48" x14ac:dyDescent="0.2">
      <c r="V889" s="21" t="s">
        <v>5152</v>
      </c>
      <c r="W889" s="21" t="s">
        <v>5153</v>
      </c>
      <c r="X889" s="20">
        <v>1983</v>
      </c>
      <c r="Y889" s="54" t="s">
        <v>5154</v>
      </c>
      <c r="Z889" s="21" t="s">
        <v>5150</v>
      </c>
      <c r="AA889" s="20" t="s">
        <v>5155</v>
      </c>
      <c r="AB889" s="20">
        <v>2019</v>
      </c>
      <c r="AC889" s="20"/>
    </row>
    <row r="890" spans="22:29" ht="32" x14ac:dyDescent="0.2">
      <c r="V890" s="21" t="s">
        <v>5156</v>
      </c>
      <c r="W890" s="21" t="s">
        <v>5157</v>
      </c>
      <c r="X890" s="20">
        <v>1930</v>
      </c>
      <c r="Y890" s="54" t="s">
        <v>5158</v>
      </c>
      <c r="Z890" s="21" t="s">
        <v>5159</v>
      </c>
      <c r="AA890" s="20" t="s">
        <v>5160</v>
      </c>
      <c r="AB890" s="20">
        <v>2016</v>
      </c>
      <c r="AC890" s="20"/>
    </row>
    <row r="891" spans="22:29" ht="48" x14ac:dyDescent="0.2">
      <c r="V891" s="21" t="s">
        <v>5161</v>
      </c>
      <c r="W891" s="21" t="s">
        <v>5162</v>
      </c>
      <c r="X891" s="20">
        <v>2013</v>
      </c>
      <c r="Y891" s="54" t="s">
        <v>5163</v>
      </c>
      <c r="Z891" s="21" t="s">
        <v>5164</v>
      </c>
      <c r="AA891" s="20" t="s">
        <v>5165</v>
      </c>
      <c r="AB891" s="20">
        <v>2016</v>
      </c>
      <c r="AC891" s="20"/>
    </row>
    <row r="892" spans="22:29" ht="32" x14ac:dyDescent="0.2">
      <c r="V892" s="21" t="s">
        <v>5166</v>
      </c>
      <c r="W892" s="21" t="s">
        <v>3277</v>
      </c>
      <c r="X892" s="20">
        <v>1997</v>
      </c>
      <c r="Y892" s="54" t="s">
        <v>5167</v>
      </c>
      <c r="Z892" s="21" t="s">
        <v>5168</v>
      </c>
      <c r="AA892" s="20" t="s">
        <v>5169</v>
      </c>
      <c r="AB892" s="20">
        <v>2015</v>
      </c>
      <c r="AC892" s="20"/>
    </row>
    <row r="893" spans="22:29" ht="48" x14ac:dyDescent="0.2">
      <c r="V893" s="21" t="s">
        <v>5186</v>
      </c>
      <c r="W893" s="21" t="s">
        <v>5187</v>
      </c>
      <c r="X893" s="20">
        <v>2001</v>
      </c>
      <c r="Y893" s="54" t="s">
        <v>5188</v>
      </c>
      <c r="Z893" s="21" t="s">
        <v>79</v>
      </c>
      <c r="AA893" s="20" t="s">
        <v>5189</v>
      </c>
      <c r="AB893" s="20">
        <v>2015</v>
      </c>
      <c r="AC893" s="20" t="s">
        <v>5190</v>
      </c>
    </row>
    <row r="894" spans="22:29" ht="32" x14ac:dyDescent="0.2">
      <c r="V894" s="21" t="s">
        <v>5178</v>
      </c>
      <c r="W894" s="21" t="s">
        <v>5179</v>
      </c>
      <c r="X894" s="20">
        <v>2007</v>
      </c>
      <c r="Y894" s="54" t="s">
        <v>5180</v>
      </c>
      <c r="Z894" s="21" t="s">
        <v>79</v>
      </c>
      <c r="AA894" s="20" t="s">
        <v>5181</v>
      </c>
      <c r="AB894" s="20">
        <v>2015</v>
      </c>
      <c r="AC894" s="20"/>
    </row>
    <row r="895" spans="22:29" ht="48" x14ac:dyDescent="0.2">
      <c r="V895" s="21" t="s">
        <v>5170</v>
      </c>
      <c r="W895" s="21" t="s">
        <v>5171</v>
      </c>
      <c r="X895" s="20">
        <v>2011</v>
      </c>
      <c r="Y895" s="54" t="s">
        <v>5172</v>
      </c>
      <c r="Z895" s="21" t="s">
        <v>79</v>
      </c>
      <c r="AA895" s="20" t="s">
        <v>5173</v>
      </c>
      <c r="AB895" s="20">
        <v>2017</v>
      </c>
      <c r="AC895" s="20"/>
    </row>
    <row r="896" spans="22:29" ht="32" x14ac:dyDescent="0.2">
      <c r="V896" s="21" t="s">
        <v>5182</v>
      </c>
      <c r="W896" s="21" t="s">
        <v>5183</v>
      </c>
      <c r="X896" s="20">
        <v>1942</v>
      </c>
      <c r="Y896" s="54" t="s">
        <v>5184</v>
      </c>
      <c r="Z896" s="21" t="s">
        <v>79</v>
      </c>
      <c r="AA896" s="20" t="s">
        <v>5185</v>
      </c>
      <c r="AB896" s="20">
        <v>2018</v>
      </c>
      <c r="AC896" s="20"/>
    </row>
    <row r="897" spans="22:29" ht="32" x14ac:dyDescent="0.2">
      <c r="V897" s="21" t="s">
        <v>5191</v>
      </c>
      <c r="W897" s="21" t="s">
        <v>5192</v>
      </c>
      <c r="X897" s="20">
        <v>1951</v>
      </c>
      <c r="Y897" s="54" t="s">
        <v>5193</v>
      </c>
      <c r="Z897" s="21" t="s">
        <v>79</v>
      </c>
      <c r="AA897" s="20" t="s">
        <v>5194</v>
      </c>
      <c r="AB897" s="20">
        <v>2018</v>
      </c>
      <c r="AC897" s="20"/>
    </row>
    <row r="898" spans="22:29" ht="32" x14ac:dyDescent="0.2">
      <c r="V898" s="21" t="s">
        <v>5174</v>
      </c>
      <c r="W898" s="21" t="s">
        <v>5175</v>
      </c>
      <c r="X898" s="20">
        <v>2010</v>
      </c>
      <c r="Y898" s="54" t="s">
        <v>5176</v>
      </c>
      <c r="Z898" s="21" t="s">
        <v>79</v>
      </c>
      <c r="AA898" s="20" t="s">
        <v>5177</v>
      </c>
      <c r="AB898" s="20">
        <v>2018</v>
      </c>
      <c r="AC898" s="20"/>
    </row>
    <row r="899" spans="22:29" ht="48" x14ac:dyDescent="0.2">
      <c r="V899" s="21" t="s">
        <v>5195</v>
      </c>
      <c r="W899" s="21" t="s">
        <v>5196</v>
      </c>
      <c r="X899" s="20">
        <v>1987</v>
      </c>
      <c r="Y899" s="54" t="s">
        <v>5197</v>
      </c>
      <c r="Z899" s="21" t="s">
        <v>79</v>
      </c>
      <c r="AA899" s="20" t="s">
        <v>5198</v>
      </c>
      <c r="AB899" s="20">
        <v>2019</v>
      </c>
      <c r="AC899" s="20"/>
    </row>
    <row r="900" spans="22:29" x14ac:dyDescent="0.2">
      <c r="V900" s="21" t="s">
        <v>5199</v>
      </c>
      <c r="W900" s="21" t="s">
        <v>5200</v>
      </c>
      <c r="X900" s="20">
        <v>1799</v>
      </c>
      <c r="Y900" s="54" t="s">
        <v>5201</v>
      </c>
      <c r="Z900" s="21" t="s">
        <v>5202</v>
      </c>
      <c r="AA900" s="20">
        <v>10</v>
      </c>
      <c r="AB900" s="20">
        <v>2018</v>
      </c>
      <c r="AC900" s="20"/>
    </row>
    <row r="901" spans="22:29" ht="48" x14ac:dyDescent="0.2">
      <c r="V901" s="21" t="s">
        <v>5203</v>
      </c>
      <c r="W901" s="21" t="s">
        <v>5204</v>
      </c>
      <c r="X901" s="20">
        <v>2006</v>
      </c>
      <c r="Y901" s="54" t="s">
        <v>5205</v>
      </c>
      <c r="Z901" s="21" t="s">
        <v>5206</v>
      </c>
      <c r="AA901" s="20" t="s">
        <v>5207</v>
      </c>
      <c r="AB901" s="20">
        <v>2016</v>
      </c>
      <c r="AC901" s="20"/>
    </row>
    <row r="902" spans="22:29" ht="48" x14ac:dyDescent="0.2">
      <c r="V902" s="21" t="s">
        <v>5213</v>
      </c>
      <c r="W902" s="21" t="s">
        <v>5214</v>
      </c>
      <c r="X902" s="20">
        <v>2012</v>
      </c>
      <c r="Y902" s="54" t="s">
        <v>5215</v>
      </c>
      <c r="Z902" s="21" t="s">
        <v>5216</v>
      </c>
      <c r="AA902" s="20" t="s">
        <v>5217</v>
      </c>
      <c r="AB902" s="20">
        <v>2015</v>
      </c>
      <c r="AC902" s="20"/>
    </row>
    <row r="903" spans="22:29" ht="32" x14ac:dyDescent="0.2">
      <c r="V903" s="21" t="s">
        <v>5218</v>
      </c>
      <c r="W903" s="21" t="s">
        <v>5219</v>
      </c>
      <c r="X903" s="20">
        <v>1942</v>
      </c>
      <c r="Y903" s="54" t="s">
        <v>5220</v>
      </c>
      <c r="Z903" s="21" t="s">
        <v>5221</v>
      </c>
      <c r="AA903" s="20" t="s">
        <v>5222</v>
      </c>
      <c r="AB903" s="20">
        <v>2017</v>
      </c>
      <c r="AC903" s="20"/>
    </row>
    <row r="904" spans="22:29" ht="32" x14ac:dyDescent="0.2">
      <c r="V904" s="21" t="s">
        <v>5223</v>
      </c>
      <c r="W904" s="21" t="s">
        <v>5224</v>
      </c>
      <c r="X904" s="20">
        <v>2005</v>
      </c>
      <c r="Y904" s="54" t="s">
        <v>5225</v>
      </c>
      <c r="Z904" s="21" t="s">
        <v>5226</v>
      </c>
      <c r="AA904" s="20" t="s">
        <v>5227</v>
      </c>
      <c r="AB904" s="20">
        <v>2017</v>
      </c>
      <c r="AC904" s="20"/>
    </row>
    <row r="905" spans="22:29" ht="32" x14ac:dyDescent="0.2">
      <c r="V905" s="21" t="s">
        <v>5231</v>
      </c>
      <c r="W905" s="21" t="s">
        <v>5232</v>
      </c>
      <c r="X905" s="20">
        <v>2006</v>
      </c>
      <c r="Y905" s="54" t="s">
        <v>5233</v>
      </c>
      <c r="Z905" s="21" t="s">
        <v>5226</v>
      </c>
      <c r="AA905" s="20" t="s">
        <v>5234</v>
      </c>
      <c r="AB905" s="20">
        <v>2017</v>
      </c>
      <c r="AC905" s="20"/>
    </row>
    <row r="906" spans="22:29" ht="48" x14ac:dyDescent="0.2">
      <c r="V906" s="21" t="s">
        <v>5228</v>
      </c>
      <c r="W906" s="21" t="s">
        <v>5229</v>
      </c>
      <c r="X906" s="20">
        <v>2007</v>
      </c>
      <c r="Y906" s="54" t="s">
        <v>5230</v>
      </c>
      <c r="Z906" s="21" t="s">
        <v>5226</v>
      </c>
      <c r="AA906" s="20"/>
      <c r="AB906" s="20">
        <v>2017</v>
      </c>
      <c r="AC906" s="20"/>
    </row>
    <row r="907" spans="22:29" ht="64" x14ac:dyDescent="0.2">
      <c r="V907" s="21" t="s">
        <v>5235</v>
      </c>
      <c r="W907" s="21" t="s">
        <v>5236</v>
      </c>
      <c r="X907" s="20">
        <v>2015</v>
      </c>
      <c r="Y907" s="54" t="s">
        <v>5237</v>
      </c>
      <c r="Z907" s="21" t="s">
        <v>5238</v>
      </c>
      <c r="AA907" s="20" t="s">
        <v>5239</v>
      </c>
      <c r="AB907" s="20">
        <v>2017</v>
      </c>
      <c r="AC907" s="20"/>
    </row>
    <row r="908" spans="22:29" ht="32" x14ac:dyDescent="0.2">
      <c r="V908" s="21" t="s">
        <v>5244</v>
      </c>
      <c r="W908" s="21" t="s">
        <v>5245</v>
      </c>
      <c r="X908" s="20">
        <v>1939</v>
      </c>
      <c r="Y908" s="54" t="s">
        <v>5246</v>
      </c>
      <c r="Z908" s="21" t="s">
        <v>5247</v>
      </c>
      <c r="AA908" s="20" t="s">
        <v>5248</v>
      </c>
      <c r="AB908" s="20">
        <v>2016</v>
      </c>
      <c r="AC908" s="20"/>
    </row>
    <row r="909" spans="22:29" ht="32" x14ac:dyDescent="0.2">
      <c r="V909" s="21" t="s">
        <v>5249</v>
      </c>
      <c r="W909" s="21" t="s">
        <v>5250</v>
      </c>
      <c r="X909" s="20">
        <v>2008</v>
      </c>
      <c r="Y909" s="54" t="s">
        <v>5251</v>
      </c>
      <c r="Z909" s="21" t="s">
        <v>5252</v>
      </c>
      <c r="AA909" s="20" t="s">
        <v>5253</v>
      </c>
      <c r="AB909" s="20">
        <v>2018</v>
      </c>
      <c r="AC909" s="20"/>
    </row>
    <row r="910" spans="22:29" ht="32" x14ac:dyDescent="0.2">
      <c r="V910" s="21" t="s">
        <v>5258</v>
      </c>
      <c r="W910" s="21" t="s">
        <v>5259</v>
      </c>
      <c r="X910" s="20">
        <v>2017</v>
      </c>
      <c r="Y910" s="54" t="s">
        <v>5260</v>
      </c>
      <c r="Z910" s="21" t="s">
        <v>5261</v>
      </c>
      <c r="AA910" s="20" t="s">
        <v>5262</v>
      </c>
      <c r="AB910" s="20">
        <v>2018</v>
      </c>
      <c r="AC910" s="20"/>
    </row>
    <row r="911" spans="22:29" ht="48" x14ac:dyDescent="0.2">
      <c r="V911" s="21" t="s">
        <v>5263</v>
      </c>
      <c r="W911" s="21" t="s">
        <v>5264</v>
      </c>
      <c r="X911" s="20">
        <v>2000</v>
      </c>
      <c r="Y911" s="54" t="s">
        <v>5265</v>
      </c>
      <c r="Z911" s="21" t="s">
        <v>5266</v>
      </c>
      <c r="AA911" s="20" t="s">
        <v>5267</v>
      </c>
      <c r="AB911" s="20">
        <v>2017</v>
      </c>
      <c r="AC911" s="20"/>
    </row>
    <row r="912" spans="22:29" ht="32" x14ac:dyDescent="0.2">
      <c r="V912" s="21" t="s">
        <v>5268</v>
      </c>
      <c r="W912" s="21" t="s">
        <v>5269</v>
      </c>
      <c r="X912" s="20">
        <v>2002</v>
      </c>
      <c r="Y912" s="54" t="s">
        <v>5270</v>
      </c>
      <c r="Z912" s="21" t="s">
        <v>5271</v>
      </c>
      <c r="AA912" s="20" t="s">
        <v>5272</v>
      </c>
      <c r="AB912" s="20">
        <v>2019</v>
      </c>
      <c r="AC912" s="20"/>
    </row>
    <row r="913" spans="22:29" ht="32" x14ac:dyDescent="0.2">
      <c r="V913" s="21" t="s">
        <v>5278</v>
      </c>
      <c r="W913" s="21" t="s">
        <v>5279</v>
      </c>
      <c r="X913" s="20">
        <v>2009</v>
      </c>
      <c r="Y913" s="54" t="s">
        <v>5280</v>
      </c>
      <c r="Z913" s="21" t="s">
        <v>5276</v>
      </c>
      <c r="AA913" s="20" t="s">
        <v>5281</v>
      </c>
      <c r="AB913" s="20">
        <v>2018</v>
      </c>
      <c r="AC913" s="20"/>
    </row>
    <row r="914" spans="22:29" ht="32" x14ac:dyDescent="0.2">
      <c r="V914" s="21" t="s">
        <v>5282</v>
      </c>
      <c r="W914" s="21" t="s">
        <v>5283</v>
      </c>
      <c r="X914" s="20">
        <v>2009</v>
      </c>
      <c r="Y914" s="54" t="s">
        <v>5284</v>
      </c>
      <c r="Z914" s="21" t="s">
        <v>5276</v>
      </c>
      <c r="AA914" s="20" t="s">
        <v>5285</v>
      </c>
      <c r="AB914" s="20">
        <v>2018</v>
      </c>
      <c r="AC914" s="20"/>
    </row>
    <row r="915" spans="22:29" ht="32" x14ac:dyDescent="0.2">
      <c r="V915" s="21" t="s">
        <v>5273</v>
      </c>
      <c r="W915" s="21" t="s">
        <v>5274</v>
      </c>
      <c r="X915" s="20">
        <v>2012</v>
      </c>
      <c r="Y915" s="54" t="s">
        <v>5275</v>
      </c>
      <c r="Z915" s="21" t="s">
        <v>5276</v>
      </c>
      <c r="AA915" s="20" t="s">
        <v>5277</v>
      </c>
      <c r="AB915" s="20">
        <v>2018</v>
      </c>
      <c r="AC915" s="20"/>
    </row>
    <row r="916" spans="22:29" ht="48" x14ac:dyDescent="0.2">
      <c r="V916" s="21" t="s">
        <v>5286</v>
      </c>
      <c r="W916" s="21" t="s">
        <v>5287</v>
      </c>
      <c r="X916" s="20">
        <v>1818</v>
      </c>
      <c r="Y916" s="54" t="s">
        <v>5288</v>
      </c>
      <c r="Z916" s="21" t="s">
        <v>5289</v>
      </c>
      <c r="AA916" s="20" t="s">
        <v>5290</v>
      </c>
      <c r="AB916" s="20">
        <v>2015</v>
      </c>
      <c r="AC916" s="20" t="s">
        <v>5291</v>
      </c>
    </row>
    <row r="917" spans="22:29" ht="32" x14ac:dyDescent="0.2">
      <c r="V917" s="21" t="s">
        <v>5292</v>
      </c>
      <c r="W917" s="21" t="s">
        <v>5293</v>
      </c>
      <c r="X917" s="20">
        <v>1992</v>
      </c>
      <c r="Y917" s="54" t="s">
        <v>5294</v>
      </c>
      <c r="Z917" s="21" t="s">
        <v>5295</v>
      </c>
      <c r="AA917" s="20" t="s">
        <v>5296</v>
      </c>
      <c r="AB917" s="20">
        <v>2019</v>
      </c>
      <c r="AC917" s="20"/>
    </row>
    <row r="918" spans="22:29" ht="32" x14ac:dyDescent="0.2">
      <c r="V918" s="21" t="s">
        <v>5297</v>
      </c>
      <c r="W918" s="21" t="s">
        <v>5298</v>
      </c>
      <c r="X918" s="20">
        <v>1967</v>
      </c>
      <c r="Y918" s="54" t="s">
        <v>5299</v>
      </c>
      <c r="Z918" s="21" t="s">
        <v>5300</v>
      </c>
      <c r="AA918" s="20" t="s">
        <v>5301</v>
      </c>
      <c r="AB918" s="20">
        <v>2018</v>
      </c>
      <c r="AC918" s="20"/>
    </row>
    <row r="919" spans="22:29" ht="32" x14ac:dyDescent="0.2">
      <c r="V919" s="21" t="s">
        <v>5302</v>
      </c>
      <c r="W919" s="21" t="s">
        <v>5303</v>
      </c>
      <c r="X919" s="20">
        <v>1967</v>
      </c>
      <c r="Y919" s="54" t="s">
        <v>5304</v>
      </c>
      <c r="Z919" s="21" t="s">
        <v>5300</v>
      </c>
      <c r="AA919" s="20" t="s">
        <v>5305</v>
      </c>
      <c r="AB919" s="20">
        <v>2018</v>
      </c>
      <c r="AC919" s="20"/>
    </row>
    <row r="920" spans="22:29" ht="32" x14ac:dyDescent="0.2">
      <c r="V920" s="21" t="s">
        <v>5306</v>
      </c>
      <c r="W920" s="21" t="s">
        <v>5307</v>
      </c>
      <c r="X920" s="20">
        <v>1967</v>
      </c>
      <c r="Y920" s="54" t="s">
        <v>5308</v>
      </c>
      <c r="Z920" s="21" t="s">
        <v>5300</v>
      </c>
      <c r="AA920" s="20" t="s">
        <v>5309</v>
      </c>
      <c r="AB920" s="20">
        <v>2018</v>
      </c>
      <c r="AC920" s="20"/>
    </row>
    <row r="921" spans="22:29" ht="32" x14ac:dyDescent="0.2">
      <c r="V921" s="21" t="s">
        <v>5310</v>
      </c>
      <c r="W921" s="21" t="s">
        <v>5311</v>
      </c>
      <c r="X921" s="20">
        <v>1866</v>
      </c>
      <c r="Y921" s="54" t="s">
        <v>5312</v>
      </c>
      <c r="Z921" s="21" t="s">
        <v>5313</v>
      </c>
      <c r="AA921" s="20" t="s">
        <v>5314</v>
      </c>
      <c r="AB921" s="20">
        <v>2016</v>
      </c>
      <c r="AC921" s="20"/>
    </row>
    <row r="922" spans="22:29" ht="48" x14ac:dyDescent="0.2">
      <c r="V922" s="21" t="s">
        <v>5315</v>
      </c>
      <c r="W922" s="21" t="s">
        <v>5316</v>
      </c>
      <c r="X922" s="20">
        <v>1996</v>
      </c>
      <c r="Y922" s="54" t="s">
        <v>5317</v>
      </c>
      <c r="Z922" s="21" t="s">
        <v>5318</v>
      </c>
      <c r="AA922" s="20" t="s">
        <v>5319</v>
      </c>
      <c r="AB922" s="20">
        <v>2017</v>
      </c>
      <c r="AC922" s="20"/>
    </row>
    <row r="923" spans="22:29" ht="32" x14ac:dyDescent="0.2">
      <c r="V923" s="21" t="s">
        <v>5325</v>
      </c>
      <c r="W923" s="21" t="s">
        <v>5326</v>
      </c>
      <c r="X923" s="20">
        <v>2005</v>
      </c>
      <c r="Y923" s="54" t="s">
        <v>5327</v>
      </c>
      <c r="Z923" s="21" t="s">
        <v>5328</v>
      </c>
      <c r="AA923" s="20" t="s">
        <v>5329</v>
      </c>
      <c r="AB923" s="20">
        <v>2018</v>
      </c>
      <c r="AC923" s="20"/>
    </row>
    <row r="924" spans="22:29" ht="48" x14ac:dyDescent="0.2">
      <c r="V924" s="21" t="s">
        <v>5330</v>
      </c>
      <c r="W924" s="21" t="s">
        <v>5331</v>
      </c>
      <c r="X924" s="20">
        <v>2014</v>
      </c>
      <c r="Y924" s="54" t="s">
        <v>5332</v>
      </c>
      <c r="Z924" s="21" t="s">
        <v>5328</v>
      </c>
      <c r="AA924" s="20" t="s">
        <v>5333</v>
      </c>
      <c r="AB924" s="20">
        <v>2018</v>
      </c>
      <c r="AC924" s="20"/>
    </row>
    <row r="925" spans="22:29" ht="32" x14ac:dyDescent="0.2">
      <c r="V925" s="21" t="s">
        <v>5339</v>
      </c>
      <c r="W925" s="21" t="s">
        <v>5340</v>
      </c>
      <c r="X925" s="20">
        <v>2002</v>
      </c>
      <c r="Y925" s="54" t="s">
        <v>5341</v>
      </c>
      <c r="Z925" s="21" t="s">
        <v>5337</v>
      </c>
      <c r="AA925" s="20" t="s">
        <v>5342</v>
      </c>
      <c r="AB925" s="20">
        <v>2015</v>
      </c>
      <c r="AC925" s="20"/>
    </row>
    <row r="926" spans="22:29" ht="32" x14ac:dyDescent="0.2">
      <c r="V926" s="21" t="s">
        <v>5334</v>
      </c>
      <c r="W926" s="21" t="s">
        <v>5335</v>
      </c>
      <c r="X926" s="20">
        <v>2006</v>
      </c>
      <c r="Y926" s="54" t="s">
        <v>5336</v>
      </c>
      <c r="Z926" s="21" t="s">
        <v>5337</v>
      </c>
      <c r="AA926" s="20" t="s">
        <v>5338</v>
      </c>
      <c r="AB926" s="20">
        <v>2015</v>
      </c>
      <c r="AC926" s="20"/>
    </row>
    <row r="927" spans="22:29" ht="32" x14ac:dyDescent="0.2">
      <c r="V927" s="21" t="s">
        <v>5343</v>
      </c>
      <c r="W927" s="21" t="s">
        <v>5344</v>
      </c>
      <c r="X927" s="20">
        <v>2006</v>
      </c>
      <c r="Y927" s="54" t="s">
        <v>5345</v>
      </c>
      <c r="Z927" s="21" t="s">
        <v>5337</v>
      </c>
      <c r="AA927" s="20" t="s">
        <v>5346</v>
      </c>
      <c r="AB927" s="20">
        <v>2017</v>
      </c>
      <c r="AC927" s="20"/>
    </row>
    <row r="928" spans="22:29" ht="32" x14ac:dyDescent="0.2">
      <c r="V928" s="21" t="s">
        <v>5347</v>
      </c>
      <c r="W928" s="21" t="s">
        <v>5348</v>
      </c>
      <c r="X928" s="20">
        <v>2010</v>
      </c>
      <c r="Y928" s="54" t="s">
        <v>5349</v>
      </c>
      <c r="Z928" s="21" t="s">
        <v>5350</v>
      </c>
      <c r="AA928" s="20" t="s">
        <v>5351</v>
      </c>
      <c r="AB928" s="20">
        <v>2017</v>
      </c>
      <c r="AC928" s="20"/>
    </row>
    <row r="929" spans="22:29" ht="32" x14ac:dyDescent="0.2">
      <c r="V929" s="21" t="s">
        <v>5352</v>
      </c>
      <c r="W929" s="21" t="s">
        <v>5353</v>
      </c>
      <c r="X929" s="20">
        <v>2011</v>
      </c>
      <c r="Y929" s="54" t="s">
        <v>5354</v>
      </c>
      <c r="Z929" s="21" t="s">
        <v>5355</v>
      </c>
      <c r="AA929" s="20" t="s">
        <v>5356</v>
      </c>
      <c r="AB929" s="20">
        <v>2018</v>
      </c>
      <c r="AC929" s="20"/>
    </row>
    <row r="930" spans="22:29" ht="32" x14ac:dyDescent="0.2">
      <c r="V930" s="21" t="s">
        <v>5367</v>
      </c>
      <c r="W930" s="21" t="s">
        <v>5368</v>
      </c>
      <c r="X930" s="20">
        <v>2012</v>
      </c>
      <c r="Y930" s="54" t="s">
        <v>5369</v>
      </c>
      <c r="Z930" s="21" t="s">
        <v>5370</v>
      </c>
      <c r="AA930" s="20" t="s">
        <v>5371</v>
      </c>
      <c r="AB930" s="20">
        <v>2017</v>
      </c>
      <c r="AC930" s="20"/>
    </row>
    <row r="931" spans="22:29" ht="48" x14ac:dyDescent="0.2">
      <c r="V931" s="21" t="s">
        <v>5362</v>
      </c>
      <c r="W931" s="21" t="s">
        <v>5363</v>
      </c>
      <c r="X931" s="20">
        <v>2008</v>
      </c>
      <c r="Y931" s="54" t="s">
        <v>5364</v>
      </c>
      <c r="Z931" s="21" t="s">
        <v>5365</v>
      </c>
      <c r="AA931" s="20" t="s">
        <v>5366</v>
      </c>
      <c r="AB931" s="20">
        <v>2019</v>
      </c>
      <c r="AC931" s="20"/>
    </row>
    <row r="932" spans="22:29" ht="48" x14ac:dyDescent="0.2">
      <c r="V932" s="21" t="s">
        <v>5372</v>
      </c>
      <c r="W932" s="21" t="s">
        <v>5373</v>
      </c>
      <c r="X932" s="20">
        <v>2014</v>
      </c>
      <c r="Y932" s="54" t="s">
        <v>5374</v>
      </c>
      <c r="Z932" s="21" t="s">
        <v>5375</v>
      </c>
      <c r="AA932" s="20" t="s">
        <v>5376</v>
      </c>
      <c r="AB932" s="20">
        <v>2016</v>
      </c>
      <c r="AC932" s="20"/>
    </row>
    <row r="933" spans="22:29" ht="32" x14ac:dyDescent="0.2">
      <c r="V933" s="21" t="s">
        <v>5377</v>
      </c>
      <c r="W933" s="21" t="s">
        <v>5378</v>
      </c>
      <c r="X933" s="20">
        <v>2014</v>
      </c>
      <c r="Y933" s="54" t="s">
        <v>5379</v>
      </c>
      <c r="Z933" s="21" t="s">
        <v>5375</v>
      </c>
      <c r="AA933" s="20" t="s">
        <v>5380</v>
      </c>
      <c r="AB933" s="20">
        <v>2017</v>
      </c>
      <c r="AC933" s="20"/>
    </row>
    <row r="934" spans="22:29" ht="48" x14ac:dyDescent="0.2">
      <c r="V934" s="21" t="s">
        <v>5386</v>
      </c>
      <c r="W934" s="21" t="s">
        <v>5387</v>
      </c>
      <c r="X934" s="20">
        <v>2012</v>
      </c>
      <c r="Y934" s="54" t="s">
        <v>5388</v>
      </c>
      <c r="Z934" s="21" t="s">
        <v>5384</v>
      </c>
      <c r="AA934" s="20" t="s">
        <v>5389</v>
      </c>
      <c r="AB934" s="20">
        <v>2016</v>
      </c>
      <c r="AC934" s="20"/>
    </row>
    <row r="935" spans="22:29" ht="48" x14ac:dyDescent="0.2">
      <c r="V935" s="21" t="s">
        <v>5381</v>
      </c>
      <c r="W935" s="21" t="s">
        <v>5382</v>
      </c>
      <c r="X935" s="20">
        <v>2015</v>
      </c>
      <c r="Y935" s="54" t="s">
        <v>5383</v>
      </c>
      <c r="Z935" s="21" t="s">
        <v>5384</v>
      </c>
      <c r="AA935" s="20" t="s">
        <v>5385</v>
      </c>
      <c r="AB935" s="20">
        <v>2018</v>
      </c>
      <c r="AC935" s="20"/>
    </row>
    <row r="936" spans="22:29" ht="32" x14ac:dyDescent="0.2">
      <c r="V936" s="21" t="s">
        <v>5395</v>
      </c>
      <c r="W936" s="21" t="s">
        <v>5396</v>
      </c>
      <c r="X936" s="20">
        <v>1991</v>
      </c>
      <c r="Y936" s="54" t="s">
        <v>5397</v>
      </c>
      <c r="Z936" s="21" t="s">
        <v>5398</v>
      </c>
      <c r="AA936" s="20" t="s">
        <v>5399</v>
      </c>
      <c r="AB936" s="20">
        <v>2017</v>
      </c>
      <c r="AC936" s="20"/>
    </row>
    <row r="937" spans="22:29" ht="32" x14ac:dyDescent="0.2">
      <c r="V937" s="21" t="s">
        <v>5416</v>
      </c>
      <c r="W937" s="21" t="s">
        <v>5417</v>
      </c>
      <c r="X937" s="20">
        <v>1992</v>
      </c>
      <c r="Y937" s="54" t="s">
        <v>5418</v>
      </c>
      <c r="Z937" s="21" t="s">
        <v>78</v>
      </c>
      <c r="AA937" s="20" t="s">
        <v>5419</v>
      </c>
      <c r="AB937" s="20">
        <v>2014</v>
      </c>
      <c r="AC937" s="20"/>
    </row>
    <row r="938" spans="22:29" ht="48" x14ac:dyDescent="0.2">
      <c r="V938" s="21" t="s">
        <v>5400</v>
      </c>
      <c r="W938" s="21" t="s">
        <v>5401</v>
      </c>
      <c r="X938" s="20">
        <v>1986</v>
      </c>
      <c r="Y938" s="54" t="s">
        <v>5402</v>
      </c>
      <c r="Z938" s="21" t="s">
        <v>78</v>
      </c>
      <c r="AA938" s="20" t="s">
        <v>5403</v>
      </c>
      <c r="AB938" s="20">
        <v>2016</v>
      </c>
      <c r="AC938" s="20"/>
    </row>
    <row r="939" spans="22:29" ht="32" x14ac:dyDescent="0.2">
      <c r="V939" s="21" t="s">
        <v>5408</v>
      </c>
      <c r="W939" s="21" t="s">
        <v>5409</v>
      </c>
      <c r="X939" s="20">
        <v>1989</v>
      </c>
      <c r="Y939" s="54" t="s">
        <v>5410</v>
      </c>
      <c r="Z939" s="21" t="s">
        <v>78</v>
      </c>
      <c r="AA939" s="20" t="s">
        <v>5411</v>
      </c>
      <c r="AB939" s="20">
        <v>2016</v>
      </c>
      <c r="AC939" s="20"/>
    </row>
    <row r="940" spans="22:29" ht="32" x14ac:dyDescent="0.2">
      <c r="V940" s="21" t="s">
        <v>5412</v>
      </c>
      <c r="W940" s="21" t="s">
        <v>5413</v>
      </c>
      <c r="X940" s="20">
        <v>2002</v>
      </c>
      <c r="Y940" s="54" t="s">
        <v>5414</v>
      </c>
      <c r="Z940" s="21" t="s">
        <v>78</v>
      </c>
      <c r="AA940" s="20" t="s">
        <v>5415</v>
      </c>
      <c r="AB940" s="20">
        <v>2017</v>
      </c>
      <c r="AC940" s="20"/>
    </row>
    <row r="941" spans="22:29" ht="48" x14ac:dyDescent="0.2">
      <c r="V941" s="21" t="s">
        <v>5404</v>
      </c>
      <c r="W941" s="21" t="s">
        <v>5405</v>
      </c>
      <c r="X941" s="20">
        <v>2003</v>
      </c>
      <c r="Y941" s="54" t="s">
        <v>5406</v>
      </c>
      <c r="Z941" s="21" t="s">
        <v>78</v>
      </c>
      <c r="AA941" s="20" t="s">
        <v>5407</v>
      </c>
      <c r="AB941" s="20">
        <v>2017</v>
      </c>
      <c r="AC941" s="20"/>
    </row>
    <row r="942" spans="22:29" ht="48" x14ac:dyDescent="0.2">
      <c r="V942" s="21" t="s">
        <v>5420</v>
      </c>
      <c r="W942" s="21" t="s">
        <v>5421</v>
      </c>
      <c r="X942" s="20">
        <v>2015</v>
      </c>
      <c r="Y942" s="54" t="s">
        <v>5422</v>
      </c>
      <c r="Z942" s="21" t="s">
        <v>78</v>
      </c>
      <c r="AA942" s="20" t="s">
        <v>5423</v>
      </c>
      <c r="AB942" s="20">
        <v>2018</v>
      </c>
      <c r="AC942" s="20"/>
    </row>
    <row r="943" spans="22:29" ht="32" x14ac:dyDescent="0.2">
      <c r="V943" s="21" t="s">
        <v>5424</v>
      </c>
      <c r="W943" s="21" t="s">
        <v>5425</v>
      </c>
      <c r="X943" s="20">
        <v>1988</v>
      </c>
      <c r="Y943" s="54" t="s">
        <v>5426</v>
      </c>
      <c r="Z943" s="21" t="s">
        <v>78</v>
      </c>
      <c r="AA943" s="20" t="s">
        <v>5427</v>
      </c>
      <c r="AB943" s="20">
        <v>2019</v>
      </c>
      <c r="AC943" s="20"/>
    </row>
    <row r="944" spans="22:29" ht="32" x14ac:dyDescent="0.2">
      <c r="V944" s="21" t="s">
        <v>5436</v>
      </c>
      <c r="W944" s="21" t="s">
        <v>5437</v>
      </c>
      <c r="X944" s="20">
        <v>1988</v>
      </c>
      <c r="Y944" s="54" t="s">
        <v>5438</v>
      </c>
      <c r="Z944" s="21" t="s">
        <v>78</v>
      </c>
      <c r="AA944" s="20" t="s">
        <v>5439</v>
      </c>
      <c r="AB944" s="20">
        <v>2019</v>
      </c>
      <c r="AC944" s="20"/>
    </row>
    <row r="945" spans="22:29" ht="32" x14ac:dyDescent="0.2">
      <c r="V945" s="21" t="s">
        <v>5428</v>
      </c>
      <c r="W945" s="21" t="s">
        <v>5429</v>
      </c>
      <c r="X945" s="20">
        <v>1999</v>
      </c>
      <c r="Y945" s="54" t="s">
        <v>5430</v>
      </c>
      <c r="Z945" s="21" t="s">
        <v>78</v>
      </c>
      <c r="AA945" s="20" t="s">
        <v>5431</v>
      </c>
      <c r="AB945" s="20">
        <v>2019</v>
      </c>
      <c r="AC945" s="20"/>
    </row>
    <row r="946" spans="22:29" ht="48" x14ac:dyDescent="0.2">
      <c r="V946" s="21" t="s">
        <v>5432</v>
      </c>
      <c r="W946" s="21" t="s">
        <v>5433</v>
      </c>
      <c r="X946" s="20">
        <v>2004</v>
      </c>
      <c r="Y946" s="54" t="s">
        <v>5434</v>
      </c>
      <c r="Z946" s="21" t="s">
        <v>78</v>
      </c>
      <c r="AA946" s="20" t="s">
        <v>5435</v>
      </c>
      <c r="AB946" s="20">
        <v>2019</v>
      </c>
      <c r="AC946" s="20"/>
    </row>
    <row r="947" spans="22:29" ht="48" x14ac:dyDescent="0.2">
      <c r="V947" s="21" t="s">
        <v>5440</v>
      </c>
      <c r="W947" s="21" t="s">
        <v>5441</v>
      </c>
      <c r="X947" s="20">
        <v>2013</v>
      </c>
      <c r="Y947" s="54" t="s">
        <v>5442</v>
      </c>
      <c r="Z947" s="21" t="s">
        <v>5443</v>
      </c>
      <c r="AA947" s="20" t="s">
        <v>5444</v>
      </c>
      <c r="AB947" s="20">
        <v>2018</v>
      </c>
      <c r="AC947" s="20"/>
    </row>
    <row r="948" spans="22:29" ht="32" x14ac:dyDescent="0.2">
      <c r="V948" s="21" t="s">
        <v>5445</v>
      </c>
      <c r="W948" s="21" t="s">
        <v>5446</v>
      </c>
      <c r="X948" s="20">
        <v>1976</v>
      </c>
      <c r="Y948" s="54" t="s">
        <v>5447</v>
      </c>
      <c r="Z948" s="21" t="s">
        <v>5443</v>
      </c>
      <c r="AA948" s="20" t="s">
        <v>5448</v>
      </c>
      <c r="AB948" s="20">
        <v>2019</v>
      </c>
      <c r="AC948" s="20"/>
    </row>
    <row r="949" spans="22:29" ht="32" x14ac:dyDescent="0.2">
      <c r="V949" s="21" t="s">
        <v>5449</v>
      </c>
      <c r="W949" s="21" t="s">
        <v>5450</v>
      </c>
      <c r="X949" s="20">
        <v>1976</v>
      </c>
      <c r="Y949" s="54" t="s">
        <v>5451</v>
      </c>
      <c r="Z949" s="21" t="s">
        <v>5452</v>
      </c>
      <c r="AA949" s="20" t="s">
        <v>5453</v>
      </c>
      <c r="AB949" s="20">
        <v>2016</v>
      </c>
      <c r="AC949" s="20"/>
    </row>
    <row r="950" spans="22:29" ht="48" x14ac:dyDescent="0.2">
      <c r="V950" s="21" t="s">
        <v>5777</v>
      </c>
      <c r="W950" s="21" t="s">
        <v>5467</v>
      </c>
      <c r="X950" s="20">
        <v>1972</v>
      </c>
      <c r="Y950" s="54" t="s">
        <v>5468</v>
      </c>
      <c r="Z950" s="21" t="s">
        <v>5457</v>
      </c>
      <c r="AA950" s="20" t="s">
        <v>5469</v>
      </c>
      <c r="AB950" s="20">
        <v>2015</v>
      </c>
      <c r="AC950" s="20"/>
    </row>
    <row r="951" spans="22:29" ht="32" x14ac:dyDescent="0.2">
      <c r="V951" s="21" t="s">
        <v>5463</v>
      </c>
      <c r="W951" s="21" t="s">
        <v>5464</v>
      </c>
      <c r="X951" s="20">
        <v>1975</v>
      </c>
      <c r="Y951" s="54" t="s">
        <v>5465</v>
      </c>
      <c r="Z951" s="21" t="s">
        <v>5457</v>
      </c>
      <c r="AA951" s="20" t="s">
        <v>5466</v>
      </c>
      <c r="AB951" s="20">
        <v>2016</v>
      </c>
      <c r="AC951" s="20"/>
    </row>
    <row r="952" spans="22:29" ht="48" x14ac:dyDescent="0.2">
      <c r="V952" s="21" t="s">
        <v>5454</v>
      </c>
      <c r="W952" s="21" t="s">
        <v>5455</v>
      </c>
      <c r="X952" s="20">
        <v>1978</v>
      </c>
      <c r="Y952" s="54" t="s">
        <v>5456</v>
      </c>
      <c r="Z952" s="21" t="s">
        <v>5457</v>
      </c>
      <c r="AA952" s="20" t="s">
        <v>5458</v>
      </c>
      <c r="AB952" s="20">
        <v>2017</v>
      </c>
      <c r="AC952" s="20"/>
    </row>
    <row r="953" spans="22:29" ht="48" x14ac:dyDescent="0.2">
      <c r="V953" s="21" t="s">
        <v>5459</v>
      </c>
      <c r="W953" s="21" t="s">
        <v>5460</v>
      </c>
      <c r="X953" s="20">
        <v>1969</v>
      </c>
      <c r="Y953" s="54" t="s">
        <v>5461</v>
      </c>
      <c r="Z953" s="21" t="s">
        <v>5457</v>
      </c>
      <c r="AA953" s="20" t="s">
        <v>5462</v>
      </c>
      <c r="AB953" s="20">
        <v>2018</v>
      </c>
      <c r="AC953" s="20"/>
    </row>
    <row r="954" spans="22:29" ht="48" x14ac:dyDescent="0.2">
      <c r="V954" s="21" t="s">
        <v>5470</v>
      </c>
      <c r="W954" s="21" t="s">
        <v>5471</v>
      </c>
      <c r="X954" s="20">
        <v>1983</v>
      </c>
      <c r="Y954" s="54" t="s">
        <v>5472</v>
      </c>
      <c r="Z954" s="21" t="s">
        <v>5457</v>
      </c>
      <c r="AA954" s="20" t="s">
        <v>5473</v>
      </c>
      <c r="AB954" s="20">
        <v>2019</v>
      </c>
      <c r="AC954" s="20"/>
    </row>
    <row r="955" spans="22:29" ht="32" x14ac:dyDescent="0.2">
      <c r="V955" s="21" t="s">
        <v>5474</v>
      </c>
      <c r="W955" s="21" t="s">
        <v>5475</v>
      </c>
      <c r="X955" s="20">
        <v>1983</v>
      </c>
      <c r="Y955" s="54" t="s">
        <v>5476</v>
      </c>
      <c r="Z955" s="21" t="s">
        <v>5477</v>
      </c>
      <c r="AA955" s="20" t="s">
        <v>5478</v>
      </c>
      <c r="AB955" s="20">
        <v>2016</v>
      </c>
      <c r="AC955" s="20"/>
    </row>
    <row r="956" spans="22:29" ht="32" x14ac:dyDescent="0.2">
      <c r="V956" s="21" t="s">
        <v>5487</v>
      </c>
      <c r="W956" s="21" t="s">
        <v>5488</v>
      </c>
      <c r="X956" s="20">
        <v>1984</v>
      </c>
      <c r="Y956" s="54" t="s">
        <v>5489</v>
      </c>
      <c r="Z956" s="21" t="s">
        <v>5477</v>
      </c>
      <c r="AA956" s="20" t="s">
        <v>5490</v>
      </c>
      <c r="AB956" s="20">
        <v>2017</v>
      </c>
      <c r="AC956" s="20" t="s">
        <v>5491</v>
      </c>
    </row>
    <row r="957" spans="22:29" ht="48" x14ac:dyDescent="0.2">
      <c r="V957" s="21" t="s">
        <v>5483</v>
      </c>
      <c r="W957" s="21" t="s">
        <v>5484</v>
      </c>
      <c r="X957" s="20">
        <v>2011</v>
      </c>
      <c r="Y957" s="54" t="s">
        <v>5485</v>
      </c>
      <c r="Z957" s="21" t="s">
        <v>5477</v>
      </c>
      <c r="AA957" s="20" t="s">
        <v>5486</v>
      </c>
      <c r="AB957" s="20">
        <v>2017</v>
      </c>
      <c r="AC957" s="20"/>
    </row>
    <row r="958" spans="22:29" ht="48" x14ac:dyDescent="0.2">
      <c r="V958" s="21" t="s">
        <v>5479</v>
      </c>
      <c r="W958" s="21" t="s">
        <v>5480</v>
      </c>
      <c r="X958" s="20">
        <v>2011</v>
      </c>
      <c r="Y958" s="54" t="s">
        <v>5481</v>
      </c>
      <c r="Z958" s="21" t="s">
        <v>5477</v>
      </c>
      <c r="AA958" s="20" t="s">
        <v>5482</v>
      </c>
      <c r="AB958" s="20">
        <v>2018</v>
      </c>
      <c r="AC958" s="20"/>
    </row>
    <row r="959" spans="22:29" ht="32" x14ac:dyDescent="0.2">
      <c r="V959" s="21" t="s">
        <v>5492</v>
      </c>
      <c r="W959" s="21" t="s">
        <v>5493</v>
      </c>
      <c r="X959" s="20">
        <v>2011</v>
      </c>
      <c r="Y959" s="54" t="s">
        <v>5494</v>
      </c>
      <c r="Z959" s="21" t="s">
        <v>5477</v>
      </c>
      <c r="AA959" s="20" t="s">
        <v>5495</v>
      </c>
      <c r="AB959" s="20">
        <v>2019</v>
      </c>
      <c r="AC959" s="20"/>
    </row>
    <row r="960" spans="22:29" ht="48" x14ac:dyDescent="0.2">
      <c r="V960" s="21" t="s">
        <v>5479</v>
      </c>
      <c r="W960" s="21" t="s">
        <v>5480</v>
      </c>
      <c r="X960" s="20">
        <v>2011</v>
      </c>
      <c r="Y960" s="54" t="s">
        <v>5481</v>
      </c>
      <c r="Z960" s="21" t="s">
        <v>5477</v>
      </c>
      <c r="AA960" s="20" t="s">
        <v>5482</v>
      </c>
      <c r="AB960" s="20">
        <v>2019</v>
      </c>
      <c r="AC960" s="20"/>
    </row>
    <row r="961" spans="22:29" ht="32" x14ac:dyDescent="0.2">
      <c r="V961" s="21" t="s">
        <v>5501</v>
      </c>
      <c r="W961" s="21" t="s">
        <v>5502</v>
      </c>
      <c r="X961" s="20">
        <v>1966</v>
      </c>
      <c r="Y961" s="54" t="s">
        <v>5503</v>
      </c>
      <c r="Z961" s="21" t="s">
        <v>5504</v>
      </c>
      <c r="AA961" s="20"/>
      <c r="AB961" s="20">
        <v>2018</v>
      </c>
      <c r="AC961" s="20"/>
    </row>
    <row r="962" spans="22:29" ht="48" x14ac:dyDescent="0.2">
      <c r="V962" s="21" t="s">
        <v>5496</v>
      </c>
      <c r="W962" s="21" t="s">
        <v>5497</v>
      </c>
      <c r="X962" s="20">
        <v>2011</v>
      </c>
      <c r="Y962" s="54" t="s">
        <v>5498</v>
      </c>
      <c r="Z962" s="21" t="s">
        <v>5499</v>
      </c>
      <c r="AA962" s="20" t="s">
        <v>5500</v>
      </c>
      <c r="AB962" s="20">
        <v>2018</v>
      </c>
      <c r="AC962" s="20"/>
    </row>
    <row r="963" spans="22:29" ht="32" x14ac:dyDescent="0.2">
      <c r="V963" s="21" t="s">
        <v>5510</v>
      </c>
      <c r="W963" s="21" t="s">
        <v>1439</v>
      </c>
      <c r="X963" s="20">
        <v>2004</v>
      </c>
      <c r="Y963" s="54" t="s">
        <v>5511</v>
      </c>
      <c r="Z963" s="21" t="s">
        <v>5508</v>
      </c>
      <c r="AA963" s="20" t="s">
        <v>5512</v>
      </c>
      <c r="AB963" s="20">
        <v>2014</v>
      </c>
      <c r="AC963" s="20"/>
    </row>
    <row r="964" spans="22:29" ht="32" x14ac:dyDescent="0.2">
      <c r="V964" s="21" t="s">
        <v>5518</v>
      </c>
      <c r="W964" s="21" t="s">
        <v>5519</v>
      </c>
      <c r="X964" s="20">
        <v>2004</v>
      </c>
      <c r="Y964" s="54" t="s">
        <v>5520</v>
      </c>
      <c r="Z964" s="21" t="s">
        <v>5508</v>
      </c>
      <c r="AA964" s="20" t="s">
        <v>5521</v>
      </c>
      <c r="AB964" s="20">
        <v>2016</v>
      </c>
      <c r="AC964" s="20"/>
    </row>
    <row r="965" spans="22:29" ht="48" x14ac:dyDescent="0.2">
      <c r="V965" s="21" t="s">
        <v>5513</v>
      </c>
      <c r="W965" s="21" t="s">
        <v>5514</v>
      </c>
      <c r="X965" s="20">
        <v>2008</v>
      </c>
      <c r="Y965" s="54" t="s">
        <v>5515</v>
      </c>
      <c r="Z965" s="21" t="s">
        <v>5508</v>
      </c>
      <c r="AA965" s="20" t="s">
        <v>5516</v>
      </c>
      <c r="AB965" s="20">
        <v>2017</v>
      </c>
      <c r="AC965" s="20" t="s">
        <v>5517</v>
      </c>
    </row>
    <row r="966" spans="22:29" ht="64" x14ac:dyDescent="0.2">
      <c r="V966" s="21" t="s">
        <v>5522</v>
      </c>
      <c r="W966" s="21" t="s">
        <v>5523</v>
      </c>
      <c r="X966" s="20">
        <v>2012</v>
      </c>
      <c r="Y966" s="54" t="s">
        <v>5524</v>
      </c>
      <c r="Z966" s="21" t="s">
        <v>5508</v>
      </c>
      <c r="AA966" s="20" t="s">
        <v>5525</v>
      </c>
      <c r="AB966" s="20">
        <v>2017</v>
      </c>
      <c r="AC966" s="20"/>
    </row>
    <row r="967" spans="22:29" ht="48" x14ac:dyDescent="0.2">
      <c r="V967" s="21" t="s">
        <v>5505</v>
      </c>
      <c r="W967" s="21" t="s">
        <v>5506</v>
      </c>
      <c r="X967" s="20">
        <v>1999</v>
      </c>
      <c r="Y967" s="54" t="s">
        <v>5507</v>
      </c>
      <c r="Z967" s="21" t="s">
        <v>5508</v>
      </c>
      <c r="AA967" s="20" t="s">
        <v>5509</v>
      </c>
      <c r="AB967" s="20">
        <v>2018</v>
      </c>
      <c r="AC967" s="20"/>
    </row>
    <row r="968" spans="22:29" ht="48" x14ac:dyDescent="0.2">
      <c r="V968" s="21" t="s">
        <v>5526</v>
      </c>
      <c r="W968" s="21" t="s">
        <v>5527</v>
      </c>
      <c r="X968" s="20">
        <v>2010</v>
      </c>
      <c r="Y968" s="54" t="s">
        <v>5528</v>
      </c>
      <c r="Z968" s="21" t="s">
        <v>5529</v>
      </c>
      <c r="AA968" s="20" t="s">
        <v>5530</v>
      </c>
      <c r="AB968" s="20">
        <v>2014</v>
      </c>
      <c r="AC968" s="20"/>
    </row>
    <row r="969" spans="22:29" ht="32" x14ac:dyDescent="0.2">
      <c r="V969" s="21" t="s">
        <v>5531</v>
      </c>
      <c r="W969" s="21" t="s">
        <v>5532</v>
      </c>
      <c r="X969" s="20">
        <v>2007</v>
      </c>
      <c r="Y969" s="54" t="s">
        <v>5533</v>
      </c>
      <c r="Z969" s="21" t="s">
        <v>5534</v>
      </c>
      <c r="AA969" s="20" t="s">
        <v>5535</v>
      </c>
      <c r="AB969" s="20">
        <v>2017</v>
      </c>
      <c r="AC969" s="20"/>
    </row>
    <row r="970" spans="22:29" ht="32" x14ac:dyDescent="0.2">
      <c r="V970" s="21" t="s">
        <v>5536</v>
      </c>
      <c r="W970" s="21" t="s">
        <v>5537</v>
      </c>
      <c r="X970" s="20">
        <v>2014</v>
      </c>
      <c r="Y970" s="54" t="s">
        <v>5538</v>
      </c>
      <c r="Z970" s="21" t="s">
        <v>5534</v>
      </c>
      <c r="AA970" s="20" t="s">
        <v>5539</v>
      </c>
      <c r="AB970" s="20">
        <v>2019</v>
      </c>
      <c r="AC970" s="20"/>
    </row>
    <row r="971" spans="22:29" ht="32" x14ac:dyDescent="0.2">
      <c r="V971" s="21" t="s">
        <v>5540</v>
      </c>
      <c r="W971" s="21" t="s">
        <v>5541</v>
      </c>
      <c r="X971" s="20">
        <v>2004</v>
      </c>
      <c r="Y971" s="54" t="s">
        <v>5542</v>
      </c>
      <c r="Z971" s="21" t="s">
        <v>5543</v>
      </c>
      <c r="AA971" s="20" t="s">
        <v>5544</v>
      </c>
      <c r="AB971" s="20">
        <v>2017</v>
      </c>
      <c r="AC971" s="20"/>
    </row>
    <row r="972" spans="22:29" ht="48" x14ac:dyDescent="0.2">
      <c r="V972" s="21" t="s">
        <v>5545</v>
      </c>
      <c r="W972" s="21" t="s">
        <v>5546</v>
      </c>
      <c r="X972" s="20">
        <v>2012</v>
      </c>
      <c r="Y972" s="54" t="s">
        <v>5547</v>
      </c>
      <c r="Z972" s="21" t="s">
        <v>5543</v>
      </c>
      <c r="AA972" s="20" t="s">
        <v>5548</v>
      </c>
      <c r="AB972" s="20">
        <v>2018</v>
      </c>
      <c r="AC972" s="20"/>
    </row>
    <row r="973" spans="22:29" ht="48" x14ac:dyDescent="0.2">
      <c r="V973" s="21" t="s">
        <v>5549</v>
      </c>
      <c r="W973" s="21" t="s">
        <v>5550</v>
      </c>
      <c r="X973" s="20">
        <v>2005</v>
      </c>
      <c r="Y973" s="54" t="s">
        <v>5551</v>
      </c>
      <c r="Z973" s="21" t="s">
        <v>5552</v>
      </c>
      <c r="AA973" s="20" t="s">
        <v>5553</v>
      </c>
      <c r="AB973" s="20">
        <v>2019</v>
      </c>
      <c r="AC973" s="20"/>
    </row>
    <row r="974" spans="22:29" ht="32" x14ac:dyDescent="0.2">
      <c r="V974" s="21" t="s">
        <v>4457</v>
      </c>
      <c r="W974" s="21" t="s">
        <v>4458</v>
      </c>
      <c r="X974" s="20">
        <v>2011</v>
      </c>
      <c r="Y974" s="54" t="s">
        <v>4459</v>
      </c>
      <c r="Z974" s="21" t="s">
        <v>4460</v>
      </c>
      <c r="AA974" s="20" t="s">
        <v>4461</v>
      </c>
      <c r="AB974" s="20">
        <v>2013</v>
      </c>
      <c r="AC974" s="20"/>
    </row>
    <row r="975" spans="22:29" ht="32" x14ac:dyDescent="0.2">
      <c r="V975" s="21" t="s">
        <v>5653</v>
      </c>
      <c r="W975" s="21" t="s">
        <v>5654</v>
      </c>
      <c r="X975" s="20">
        <v>2012</v>
      </c>
      <c r="Y975" s="54" t="s">
        <v>5655</v>
      </c>
      <c r="Z975" s="21"/>
      <c r="AA975" s="20" t="s">
        <v>5656</v>
      </c>
      <c r="AB975" s="20">
        <v>2013</v>
      </c>
      <c r="AC975" s="20"/>
    </row>
    <row r="976" spans="22:29" ht="32" x14ac:dyDescent="0.2">
      <c r="V976" s="21" t="s">
        <v>1914</v>
      </c>
      <c r="W976" s="21" t="s">
        <v>1915</v>
      </c>
      <c r="X976" s="20">
        <v>1982</v>
      </c>
      <c r="Y976" s="54" t="s">
        <v>1916</v>
      </c>
      <c r="Z976" s="21" t="s">
        <v>1917</v>
      </c>
      <c r="AA976" s="20" t="s">
        <v>1918</v>
      </c>
      <c r="AB976" s="20">
        <v>2014</v>
      </c>
      <c r="AC976" s="20"/>
    </row>
    <row r="977" spans="22:29" ht="48" x14ac:dyDescent="0.2">
      <c r="V977" s="21" t="s">
        <v>3491</v>
      </c>
      <c r="W977" s="21" t="s">
        <v>3492</v>
      </c>
      <c r="X977" s="20">
        <v>2000</v>
      </c>
      <c r="Y977" s="54"/>
      <c r="Z977" s="21" t="s">
        <v>3493</v>
      </c>
      <c r="AA977" s="20" t="s">
        <v>3494</v>
      </c>
      <c r="AB977" s="20">
        <v>2014</v>
      </c>
      <c r="AC977" s="20"/>
    </row>
    <row r="978" spans="22:29" ht="32" x14ac:dyDescent="0.2">
      <c r="V978" s="21" t="s">
        <v>5690</v>
      </c>
      <c r="W978" s="21" t="s">
        <v>5691</v>
      </c>
      <c r="X978" s="20">
        <v>2005</v>
      </c>
      <c r="Y978" s="54" t="s">
        <v>5692</v>
      </c>
      <c r="Z978" s="21"/>
      <c r="AA978" s="20" t="s">
        <v>5693</v>
      </c>
      <c r="AB978" s="20">
        <v>2014</v>
      </c>
      <c r="AC978" s="20"/>
    </row>
    <row r="979" spans="22:29" ht="48" x14ac:dyDescent="0.2">
      <c r="V979" s="21" t="s">
        <v>2425</v>
      </c>
      <c r="W979" s="21" t="s">
        <v>2426</v>
      </c>
      <c r="X979" s="20">
        <v>2006</v>
      </c>
      <c r="Y979" s="54" t="s">
        <v>2427</v>
      </c>
      <c r="Z979" s="21" t="s">
        <v>2428</v>
      </c>
      <c r="AA979" s="20" t="s">
        <v>2429</v>
      </c>
      <c r="AB979" s="20">
        <v>2014</v>
      </c>
      <c r="AC979" s="20"/>
    </row>
    <row r="980" spans="22:29" ht="112" x14ac:dyDescent="0.2">
      <c r="V980" s="21" t="s">
        <v>4859</v>
      </c>
      <c r="W980" s="21" t="s">
        <v>4860</v>
      </c>
      <c r="X980" s="20">
        <v>2009</v>
      </c>
      <c r="Y980" s="54" t="s">
        <v>4861</v>
      </c>
      <c r="Z980" s="21" t="s">
        <v>4862</v>
      </c>
      <c r="AA980" s="20" t="s">
        <v>4863</v>
      </c>
      <c r="AB980" s="20">
        <v>2014</v>
      </c>
      <c r="AC980" s="20" t="s">
        <v>4864</v>
      </c>
    </row>
    <row r="981" spans="22:29" ht="48" x14ac:dyDescent="0.2">
      <c r="V981" s="21" t="s">
        <v>4849</v>
      </c>
      <c r="W981" s="21" t="s">
        <v>4850</v>
      </c>
      <c r="X981" s="20">
        <v>1984</v>
      </c>
      <c r="Y981" s="54" t="s">
        <v>4851</v>
      </c>
      <c r="Z981" s="21" t="s">
        <v>4852</v>
      </c>
      <c r="AA981" s="20" t="s">
        <v>4853</v>
      </c>
      <c r="AB981" s="20">
        <v>2015</v>
      </c>
      <c r="AC981" s="20"/>
    </row>
    <row r="982" spans="22:29" ht="48" x14ac:dyDescent="0.2">
      <c r="V982" s="21" t="s">
        <v>1825</v>
      </c>
      <c r="W982" s="21" t="s">
        <v>1826</v>
      </c>
      <c r="X982" s="20">
        <v>1990</v>
      </c>
      <c r="Y982" s="54" t="s">
        <v>1827</v>
      </c>
      <c r="Z982" s="21" t="s">
        <v>1828</v>
      </c>
      <c r="AA982" s="20" t="s">
        <v>1829</v>
      </c>
      <c r="AB982" s="20">
        <v>2015</v>
      </c>
      <c r="AC982" s="20"/>
    </row>
    <row r="983" spans="22:29" x14ac:dyDescent="0.2">
      <c r="V983" s="21" t="s">
        <v>5609</v>
      </c>
      <c r="W983" s="21" t="s">
        <v>5610</v>
      </c>
      <c r="X983" s="20">
        <v>1990</v>
      </c>
      <c r="Y983" s="54" t="s">
        <v>5611</v>
      </c>
      <c r="Z983" s="21"/>
      <c r="AA983" s="20" t="s">
        <v>5612</v>
      </c>
      <c r="AB983" s="20">
        <v>2015</v>
      </c>
      <c r="AC983" s="20"/>
    </row>
    <row r="984" spans="22:29" ht="48" x14ac:dyDescent="0.2">
      <c r="V984" s="21" t="s">
        <v>5004</v>
      </c>
      <c r="W984" s="21" t="s">
        <v>5005</v>
      </c>
      <c r="X984" s="20">
        <v>1994</v>
      </c>
      <c r="Y984" s="54" t="s">
        <v>5006</v>
      </c>
      <c r="Z984" s="21" t="s">
        <v>5007</v>
      </c>
      <c r="AA984" s="20" t="s">
        <v>5008</v>
      </c>
      <c r="AB984" s="20">
        <v>2015</v>
      </c>
      <c r="AC984" s="20"/>
    </row>
    <row r="985" spans="22:29" ht="32" x14ac:dyDescent="0.2">
      <c r="V985" s="21" t="s">
        <v>2069</v>
      </c>
      <c r="W985" s="21" t="s">
        <v>2070</v>
      </c>
      <c r="X985" s="20">
        <v>1995</v>
      </c>
      <c r="Y985" s="54" t="s">
        <v>2071</v>
      </c>
      <c r="Z985" s="21" t="s">
        <v>2072</v>
      </c>
      <c r="AA985" s="20" t="s">
        <v>2073</v>
      </c>
      <c r="AB985" s="20">
        <v>2015</v>
      </c>
      <c r="AC985" s="20"/>
    </row>
    <row r="986" spans="22:29" ht="48" x14ac:dyDescent="0.2">
      <c r="V986" s="21" t="s">
        <v>4418</v>
      </c>
      <c r="W986" s="21" t="s">
        <v>4419</v>
      </c>
      <c r="X986" s="20">
        <v>2003</v>
      </c>
      <c r="Y986" s="54" t="s">
        <v>4420</v>
      </c>
      <c r="Z986" s="21" t="s">
        <v>4421</v>
      </c>
      <c r="AA986" s="20" t="s">
        <v>4422</v>
      </c>
      <c r="AB986" s="20">
        <v>2015</v>
      </c>
      <c r="AC986" s="20"/>
    </row>
    <row r="987" spans="22:29" x14ac:dyDescent="0.2">
      <c r="V987" s="21" t="s">
        <v>5009</v>
      </c>
      <c r="W987" s="21" t="s">
        <v>5010</v>
      </c>
      <c r="X987" s="20">
        <v>2007</v>
      </c>
      <c r="Y987" s="54" t="s">
        <v>5011</v>
      </c>
      <c r="Z987" s="21" t="s">
        <v>5012</v>
      </c>
      <c r="AA987" s="20" t="s">
        <v>5013</v>
      </c>
      <c r="AB987" s="20">
        <v>2015</v>
      </c>
      <c r="AC987" s="20"/>
    </row>
    <row r="988" spans="22:29" ht="32" x14ac:dyDescent="0.2">
      <c r="V988" s="21" t="s">
        <v>5562</v>
      </c>
      <c r="W988" s="21" t="s">
        <v>5563</v>
      </c>
      <c r="X988" s="20">
        <v>2012</v>
      </c>
      <c r="Y988" s="54" t="s">
        <v>5564</v>
      </c>
      <c r="Z988" s="21"/>
      <c r="AA988" s="20" t="s">
        <v>5565</v>
      </c>
      <c r="AB988" s="20">
        <v>2015</v>
      </c>
      <c r="AC988" s="20"/>
    </row>
    <row r="989" spans="22:29" ht="32" x14ac:dyDescent="0.2">
      <c r="V989" s="21" t="s">
        <v>4759</v>
      </c>
      <c r="W989" s="21" t="s">
        <v>4760</v>
      </c>
      <c r="X989" s="20">
        <v>2013</v>
      </c>
      <c r="Y989" s="54" t="s">
        <v>4761</v>
      </c>
      <c r="Z989" s="21" t="s">
        <v>4762</v>
      </c>
      <c r="AA989" s="20"/>
      <c r="AB989" s="20">
        <v>2015</v>
      </c>
      <c r="AC989" s="20" t="s">
        <v>4763</v>
      </c>
    </row>
    <row r="990" spans="22:29" ht="32" x14ac:dyDescent="0.2">
      <c r="V990" s="21" t="s">
        <v>2553</v>
      </c>
      <c r="W990" s="21" t="s">
        <v>2554</v>
      </c>
      <c r="X990" s="20">
        <v>2015</v>
      </c>
      <c r="Y990" s="54" t="s">
        <v>2555</v>
      </c>
      <c r="Z990" s="21" t="s">
        <v>2556</v>
      </c>
      <c r="AA990" s="20"/>
      <c r="AB990" s="20">
        <v>2015</v>
      </c>
      <c r="AC990" s="20" t="s">
        <v>2557</v>
      </c>
    </row>
    <row r="991" spans="22:29" ht="32" x14ac:dyDescent="0.2">
      <c r="V991" s="21" t="s">
        <v>4747</v>
      </c>
      <c r="W991" s="21" t="s">
        <v>4748</v>
      </c>
      <c r="X991" s="20">
        <v>2017</v>
      </c>
      <c r="Y991" s="54" t="s">
        <v>4749</v>
      </c>
      <c r="Z991" s="21" t="s">
        <v>4750</v>
      </c>
      <c r="AA991" s="20"/>
      <c r="AB991" s="20">
        <v>2015</v>
      </c>
      <c r="AC991" s="20" t="s">
        <v>4751</v>
      </c>
    </row>
    <row r="992" spans="22:29" x14ac:dyDescent="0.2">
      <c r="V992" s="21" t="s">
        <v>5586</v>
      </c>
      <c r="W992" s="21" t="s">
        <v>5587</v>
      </c>
      <c r="X992" s="20">
        <v>2017</v>
      </c>
      <c r="Y992" s="54" t="s">
        <v>5588</v>
      </c>
      <c r="Z992" s="21"/>
      <c r="AA992" s="20" t="s">
        <v>5589</v>
      </c>
      <c r="AB992" s="20">
        <v>2015</v>
      </c>
      <c r="AC992" s="20"/>
    </row>
    <row r="993" spans="22:29" ht="32" x14ac:dyDescent="0.2">
      <c r="V993" s="21" t="s">
        <v>5575</v>
      </c>
      <c r="W993" s="21" t="s">
        <v>5576</v>
      </c>
      <c r="X993" s="20"/>
      <c r="Y993" s="54" t="s">
        <v>5577</v>
      </c>
      <c r="Z993" s="21"/>
      <c r="AA993" s="20"/>
      <c r="AB993" s="20">
        <v>2015</v>
      </c>
      <c r="AC993" s="20" t="s">
        <v>5578</v>
      </c>
    </row>
    <row r="994" spans="22:29" ht="32" x14ac:dyDescent="0.2">
      <c r="V994" s="21" t="s">
        <v>5590</v>
      </c>
      <c r="W994" s="21"/>
      <c r="X994" s="20"/>
      <c r="Y994" s="54" t="s">
        <v>5591</v>
      </c>
      <c r="Z994" s="21"/>
      <c r="AA994" s="20"/>
      <c r="AB994" s="20">
        <v>2015</v>
      </c>
      <c r="AC994" s="20" t="s">
        <v>5592</v>
      </c>
    </row>
    <row r="995" spans="22:29" ht="32" x14ac:dyDescent="0.2">
      <c r="V995" s="21" t="s">
        <v>5657</v>
      </c>
      <c r="W995" s="21" t="s">
        <v>5658</v>
      </c>
      <c r="X995" s="20"/>
      <c r="Y995" s="54" t="s">
        <v>5659</v>
      </c>
      <c r="Z995" s="21"/>
      <c r="AA995" s="20"/>
      <c r="AB995" s="20">
        <v>2015</v>
      </c>
      <c r="AC995" s="20" t="s">
        <v>5660</v>
      </c>
    </row>
    <row r="996" spans="22:29" ht="48" x14ac:dyDescent="0.2">
      <c r="V996" s="21" t="s">
        <v>5682</v>
      </c>
      <c r="W996" s="21" t="s">
        <v>5683</v>
      </c>
      <c r="X996" s="20"/>
      <c r="Y996" s="54" t="s">
        <v>5684</v>
      </c>
      <c r="Z996" s="21"/>
      <c r="AA996" s="20"/>
      <c r="AB996" s="20">
        <v>2015</v>
      </c>
      <c r="AC996" s="20" t="s">
        <v>5685</v>
      </c>
    </row>
    <row r="997" spans="22:29" x14ac:dyDescent="0.2">
      <c r="V997" s="21" t="s">
        <v>5621</v>
      </c>
      <c r="W997" s="21" t="s">
        <v>5622</v>
      </c>
      <c r="X997" s="20">
        <v>1922</v>
      </c>
      <c r="Y997" s="54" t="s">
        <v>5623</v>
      </c>
      <c r="Z997" s="21"/>
      <c r="AA997" s="20" t="s">
        <v>5624</v>
      </c>
      <c r="AB997" s="20">
        <v>2016</v>
      </c>
      <c r="AC997" s="20"/>
    </row>
    <row r="998" spans="22:29" ht="32" x14ac:dyDescent="0.2">
      <c r="V998" s="21" t="s">
        <v>5645</v>
      </c>
      <c r="W998" s="21" t="s">
        <v>5646</v>
      </c>
      <c r="X998" s="20">
        <v>1966</v>
      </c>
      <c r="Y998" s="54" t="s">
        <v>5647</v>
      </c>
      <c r="Z998" s="21"/>
      <c r="AA998" s="20" t="s">
        <v>5648</v>
      </c>
      <c r="AB998" s="20">
        <v>2016</v>
      </c>
      <c r="AC998" s="20"/>
    </row>
    <row r="999" spans="22:29" ht="32" x14ac:dyDescent="0.2">
      <c r="V999" s="21" t="s">
        <v>3532</v>
      </c>
      <c r="W999" s="21" t="s">
        <v>3533</v>
      </c>
      <c r="X999" s="20">
        <v>1984</v>
      </c>
      <c r="Y999" s="54" t="s">
        <v>3534</v>
      </c>
      <c r="Z999" s="21" t="s">
        <v>3535</v>
      </c>
      <c r="AA999" s="20" t="s">
        <v>3536</v>
      </c>
      <c r="AB999" s="20">
        <v>2016</v>
      </c>
      <c r="AC999" s="20"/>
    </row>
    <row r="1000" spans="22:29" ht="32" x14ac:dyDescent="0.2">
      <c r="V1000" s="21" t="s">
        <v>5579</v>
      </c>
      <c r="W1000" s="21" t="s">
        <v>5580</v>
      </c>
      <c r="X1000" s="20">
        <v>1992</v>
      </c>
      <c r="Y1000" s="54" t="s">
        <v>5581</v>
      </c>
      <c r="Z1000" s="21"/>
      <c r="AA1000" s="20" t="s">
        <v>5582</v>
      </c>
      <c r="AB1000" s="20">
        <v>2016</v>
      </c>
      <c r="AC1000" s="20"/>
    </row>
    <row r="1001" spans="22:29" ht="64" x14ac:dyDescent="0.2">
      <c r="V1001" s="21" t="s">
        <v>5240</v>
      </c>
      <c r="W1001" s="21" t="s">
        <v>5241</v>
      </c>
      <c r="X1001" s="20">
        <v>1994</v>
      </c>
      <c r="Y1001" s="54" t="s">
        <v>614</v>
      </c>
      <c r="Z1001" s="21" t="s">
        <v>5242</v>
      </c>
      <c r="AA1001" s="20" t="s">
        <v>5243</v>
      </c>
      <c r="AB1001" s="20">
        <v>2016</v>
      </c>
      <c r="AC1001" s="20"/>
    </row>
    <row r="1002" spans="22:29" ht="32" x14ac:dyDescent="0.2">
      <c r="V1002" s="21" t="s">
        <v>5641</v>
      </c>
      <c r="W1002" s="21" t="s">
        <v>5642</v>
      </c>
      <c r="X1002" s="20">
        <v>1999</v>
      </c>
      <c r="Y1002" s="54" t="s">
        <v>5643</v>
      </c>
      <c r="Z1002" s="21"/>
      <c r="AA1002" s="20" t="s">
        <v>5644</v>
      </c>
      <c r="AB1002" s="20">
        <v>2016</v>
      </c>
      <c r="AC1002" s="20"/>
    </row>
    <row r="1003" spans="22:29" x14ac:dyDescent="0.2">
      <c r="V1003" s="21" t="s">
        <v>5649</v>
      </c>
      <c r="W1003" s="21" t="s">
        <v>5650</v>
      </c>
      <c r="X1003" s="20">
        <v>1999</v>
      </c>
      <c r="Y1003" s="54" t="s">
        <v>5651</v>
      </c>
      <c r="Z1003" s="21"/>
      <c r="AA1003" s="20" t="s">
        <v>5652</v>
      </c>
      <c r="AB1003" s="20">
        <v>2016</v>
      </c>
      <c r="AC1003" s="20"/>
    </row>
    <row r="1004" spans="22:29" ht="32" x14ac:dyDescent="0.2">
      <c r="V1004" s="21" t="s">
        <v>5678</v>
      </c>
      <c r="W1004" s="21" t="s">
        <v>5679</v>
      </c>
      <c r="X1004" s="20">
        <v>2002</v>
      </c>
      <c r="Y1004" s="54" t="s">
        <v>5680</v>
      </c>
      <c r="Z1004" s="21"/>
      <c r="AA1004" s="20" t="s">
        <v>5681</v>
      </c>
      <c r="AB1004" s="20">
        <v>2016</v>
      </c>
      <c r="AC1004" s="20"/>
    </row>
    <row r="1005" spans="22:29" ht="32" x14ac:dyDescent="0.2">
      <c r="V1005" s="21" t="s">
        <v>4865</v>
      </c>
      <c r="W1005" s="21" t="s">
        <v>4866</v>
      </c>
      <c r="X1005" s="20">
        <v>2003</v>
      </c>
      <c r="Y1005" s="54" t="s">
        <v>4867</v>
      </c>
      <c r="Z1005" s="21" t="s">
        <v>4868</v>
      </c>
      <c r="AA1005" s="20" t="s">
        <v>4869</v>
      </c>
      <c r="AB1005" s="20">
        <v>2016</v>
      </c>
      <c r="AC1005" s="20" t="s">
        <v>4870</v>
      </c>
    </row>
    <row r="1006" spans="22:29" ht="64" x14ac:dyDescent="0.2">
      <c r="V1006" s="21" t="s">
        <v>3842</v>
      </c>
      <c r="W1006" s="21" t="s">
        <v>3843</v>
      </c>
      <c r="X1006" s="20">
        <v>2008</v>
      </c>
      <c r="Y1006" s="54" t="s">
        <v>3844</v>
      </c>
      <c r="Z1006" s="21" t="s">
        <v>3845</v>
      </c>
      <c r="AA1006" s="20"/>
      <c r="AB1006" s="20">
        <v>2016</v>
      </c>
      <c r="AC1006" s="20" t="s">
        <v>3846</v>
      </c>
    </row>
    <row r="1007" spans="22:29" ht="48" x14ac:dyDescent="0.2">
      <c r="V1007" s="21" t="s">
        <v>3504</v>
      </c>
      <c r="W1007" s="21" t="s">
        <v>3505</v>
      </c>
      <c r="X1007" s="20">
        <v>2014</v>
      </c>
      <c r="Y1007" s="54" t="s">
        <v>3506</v>
      </c>
      <c r="Z1007" s="21" t="s">
        <v>3507</v>
      </c>
      <c r="AA1007" s="20" t="s">
        <v>3508</v>
      </c>
      <c r="AB1007" s="20">
        <v>2016</v>
      </c>
      <c r="AC1007" s="20"/>
    </row>
    <row r="1008" spans="22:29" x14ac:dyDescent="0.2">
      <c r="V1008" s="21" t="s">
        <v>4871</v>
      </c>
      <c r="W1008" s="21" t="s">
        <v>4872</v>
      </c>
      <c r="X1008" s="20">
        <v>2014</v>
      </c>
      <c r="Y1008" s="54" t="s">
        <v>4873</v>
      </c>
      <c r="Z1008" s="21" t="s">
        <v>4868</v>
      </c>
      <c r="AA1008" s="20" t="s">
        <v>4874</v>
      </c>
      <c r="AB1008" s="20">
        <v>2016</v>
      </c>
      <c r="AC1008" s="20" t="s">
        <v>4875</v>
      </c>
    </row>
    <row r="1009" spans="22:29" ht="32" x14ac:dyDescent="0.2">
      <c r="V1009" s="21" t="s">
        <v>5638</v>
      </c>
      <c r="W1009" s="21" t="s">
        <v>5639</v>
      </c>
      <c r="X1009" s="20">
        <v>2014</v>
      </c>
      <c r="Y1009" s="54" t="s">
        <v>5640</v>
      </c>
      <c r="Z1009" s="21"/>
      <c r="AA1009" s="20">
        <v>1758</v>
      </c>
      <c r="AB1009" s="20">
        <v>2016</v>
      </c>
      <c r="AC1009" s="20"/>
    </row>
    <row r="1010" spans="22:29" ht="32" x14ac:dyDescent="0.2">
      <c r="V1010" s="21" t="s">
        <v>5694</v>
      </c>
      <c r="W1010" s="21" t="s">
        <v>5695</v>
      </c>
      <c r="X1010" s="20">
        <v>2014</v>
      </c>
      <c r="Y1010" s="54" t="s">
        <v>5696</v>
      </c>
      <c r="Z1010" s="21"/>
      <c r="AA1010" s="20" t="s">
        <v>5697</v>
      </c>
      <c r="AB1010" s="20">
        <v>2016</v>
      </c>
      <c r="AC1010" s="20"/>
    </row>
    <row r="1011" spans="22:29" ht="48" x14ac:dyDescent="0.2">
      <c r="V1011" s="21" t="s">
        <v>3781</v>
      </c>
      <c r="W1011" s="21" t="s">
        <v>3782</v>
      </c>
      <c r="X1011" s="20">
        <v>2018</v>
      </c>
      <c r="Y1011" s="54" t="s">
        <v>3783</v>
      </c>
      <c r="Z1011" s="21" t="s">
        <v>3784</v>
      </c>
      <c r="AA1011" s="20"/>
      <c r="AB1011" s="20">
        <v>2016</v>
      </c>
      <c r="AC1011" s="20" t="s">
        <v>3785</v>
      </c>
    </row>
    <row r="1012" spans="22:29" ht="32" x14ac:dyDescent="0.2">
      <c r="V1012" s="21" t="s">
        <v>4981</v>
      </c>
      <c r="W1012" s="21" t="s">
        <v>4982</v>
      </c>
      <c r="X1012" s="20">
        <v>1977</v>
      </c>
      <c r="Y1012" s="54" t="s">
        <v>4983</v>
      </c>
      <c r="Z1012" s="21" t="s">
        <v>4984</v>
      </c>
      <c r="AA1012" s="20" t="s">
        <v>4985</v>
      </c>
      <c r="AB1012" s="20">
        <v>2017</v>
      </c>
      <c r="AC1012" s="20"/>
    </row>
    <row r="1013" spans="22:29" ht="64" x14ac:dyDescent="0.2">
      <c r="V1013" s="21" t="s">
        <v>5633</v>
      </c>
      <c r="W1013" s="21" t="s">
        <v>5634</v>
      </c>
      <c r="X1013" s="20">
        <v>1982</v>
      </c>
      <c r="Y1013" s="54" t="s">
        <v>5635</v>
      </c>
      <c r="Z1013" s="21"/>
      <c r="AA1013" s="20" t="s">
        <v>5636</v>
      </c>
      <c r="AB1013" s="20">
        <v>2017</v>
      </c>
      <c r="AC1013" s="20" t="s">
        <v>5637</v>
      </c>
    </row>
    <row r="1014" spans="22:29" ht="32" x14ac:dyDescent="0.2">
      <c r="V1014" s="21" t="s">
        <v>2134</v>
      </c>
      <c r="W1014" s="21" t="s">
        <v>2135</v>
      </c>
      <c r="X1014" s="20">
        <v>1998</v>
      </c>
      <c r="Y1014" s="54" t="s">
        <v>2136</v>
      </c>
      <c r="Z1014" s="21" t="s">
        <v>2137</v>
      </c>
      <c r="AA1014" s="20" t="s">
        <v>2138</v>
      </c>
      <c r="AB1014" s="20">
        <v>2017</v>
      </c>
      <c r="AC1014" s="20"/>
    </row>
    <row r="1015" spans="22:29" ht="32" x14ac:dyDescent="0.2">
      <c r="V1015" s="21" t="s">
        <v>3710</v>
      </c>
      <c r="W1015" s="21" t="s">
        <v>3711</v>
      </c>
      <c r="X1015" s="20">
        <v>2001</v>
      </c>
      <c r="Y1015" s="54" t="s">
        <v>3712</v>
      </c>
      <c r="Z1015" s="21" t="s">
        <v>3713</v>
      </c>
      <c r="AA1015" s="20" t="s">
        <v>3714</v>
      </c>
      <c r="AB1015" s="20">
        <v>2017</v>
      </c>
      <c r="AC1015" s="20"/>
    </row>
    <row r="1016" spans="22:29" ht="80" x14ac:dyDescent="0.2">
      <c r="V1016" s="21" t="s">
        <v>3509</v>
      </c>
      <c r="W1016" s="21" t="s">
        <v>3510</v>
      </c>
      <c r="X1016" s="20">
        <v>2005</v>
      </c>
      <c r="Y1016" s="54" t="s">
        <v>3511</v>
      </c>
      <c r="Z1016" s="21" t="s">
        <v>3512</v>
      </c>
      <c r="AA1016" s="20" t="s">
        <v>3513</v>
      </c>
      <c r="AB1016" s="20">
        <v>2017</v>
      </c>
      <c r="AC1016" s="20"/>
    </row>
    <row r="1017" spans="22:29" ht="32" x14ac:dyDescent="0.2">
      <c r="V1017" s="21" t="s">
        <v>5569</v>
      </c>
      <c r="W1017" s="21" t="s">
        <v>2961</v>
      </c>
      <c r="X1017" s="20">
        <v>2005</v>
      </c>
      <c r="Y1017" s="54" t="s">
        <v>5570</v>
      </c>
      <c r="Z1017" s="21"/>
      <c r="AA1017" s="20" t="s">
        <v>5571</v>
      </c>
      <c r="AB1017" s="20">
        <v>2017</v>
      </c>
      <c r="AC1017" s="20"/>
    </row>
    <row r="1018" spans="22:29" ht="48" x14ac:dyDescent="0.2">
      <c r="V1018" s="21" t="s">
        <v>5625</v>
      </c>
      <c r="W1018" s="21" t="s">
        <v>5626</v>
      </c>
      <c r="X1018" s="20">
        <v>2005</v>
      </c>
      <c r="Y1018" s="54" t="s">
        <v>5627</v>
      </c>
      <c r="Z1018" s="21"/>
      <c r="AA1018" s="20"/>
      <c r="AB1018" s="20">
        <v>2017</v>
      </c>
      <c r="AC1018" s="20" t="s">
        <v>5628</v>
      </c>
    </row>
    <row r="1019" spans="22:29" ht="32" x14ac:dyDescent="0.2">
      <c r="V1019" s="21" t="s">
        <v>4423</v>
      </c>
      <c r="W1019" s="21" t="s">
        <v>4424</v>
      </c>
      <c r="X1019" s="20">
        <v>2007</v>
      </c>
      <c r="Y1019" s="54" t="s">
        <v>4425</v>
      </c>
      <c r="Z1019" s="21" t="s">
        <v>4426</v>
      </c>
      <c r="AA1019" s="20" t="s">
        <v>4427</v>
      </c>
      <c r="AB1019" s="20">
        <v>2017</v>
      </c>
      <c r="AC1019" s="20"/>
    </row>
    <row r="1020" spans="22:29" ht="32" x14ac:dyDescent="0.2">
      <c r="V1020" s="21" t="s">
        <v>5674</v>
      </c>
      <c r="W1020" s="21" t="s">
        <v>5675</v>
      </c>
      <c r="X1020" s="20">
        <v>2007</v>
      </c>
      <c r="Y1020" s="54" t="s">
        <v>5676</v>
      </c>
      <c r="Z1020" s="21"/>
      <c r="AA1020" s="20" t="s">
        <v>5677</v>
      </c>
      <c r="AB1020" s="20">
        <v>2017</v>
      </c>
      <c r="AC1020" s="20"/>
    </row>
    <row r="1021" spans="22:29" ht="48" x14ac:dyDescent="0.2">
      <c r="V1021" s="21" t="s">
        <v>4896</v>
      </c>
      <c r="W1021" s="21" t="s">
        <v>4897</v>
      </c>
      <c r="X1021" s="20">
        <v>2008</v>
      </c>
      <c r="Y1021" s="54" t="s">
        <v>4898</v>
      </c>
      <c r="Z1021" s="21" t="s">
        <v>4899</v>
      </c>
      <c r="AA1021" s="20" t="s">
        <v>4900</v>
      </c>
      <c r="AB1021" s="20">
        <v>2017</v>
      </c>
      <c r="AC1021" s="20"/>
    </row>
    <row r="1022" spans="22:29" ht="48" x14ac:dyDescent="0.2">
      <c r="V1022" s="21" t="s">
        <v>5566</v>
      </c>
      <c r="W1022" s="21" t="s">
        <v>5567</v>
      </c>
      <c r="X1022" s="20">
        <v>2009</v>
      </c>
      <c r="Y1022" s="54" t="s">
        <v>5568</v>
      </c>
      <c r="Z1022" s="21"/>
      <c r="AA1022" s="20"/>
      <c r="AB1022" s="20">
        <v>2017</v>
      </c>
      <c r="AC1022" s="20"/>
    </row>
    <row r="1023" spans="22:29" ht="32" x14ac:dyDescent="0.2">
      <c r="V1023" s="21" t="s">
        <v>5605</v>
      </c>
      <c r="W1023" s="21" t="s">
        <v>5606</v>
      </c>
      <c r="X1023" s="20">
        <v>2010</v>
      </c>
      <c r="Y1023" s="54" t="s">
        <v>5607</v>
      </c>
      <c r="Z1023" s="21"/>
      <c r="AA1023" s="20" t="s">
        <v>5608</v>
      </c>
      <c r="AB1023" s="20">
        <v>2017</v>
      </c>
      <c r="AC1023" s="20"/>
    </row>
    <row r="1024" spans="22:29" ht="64" x14ac:dyDescent="0.2">
      <c r="V1024" s="21" t="s">
        <v>5778</v>
      </c>
      <c r="W1024" s="21" t="s">
        <v>5698</v>
      </c>
      <c r="X1024" s="20">
        <v>2011</v>
      </c>
      <c r="Y1024" s="54" t="s">
        <v>5699</v>
      </c>
      <c r="Z1024" s="21"/>
      <c r="AA1024" s="20"/>
      <c r="AB1024" s="20">
        <v>2017</v>
      </c>
      <c r="AC1024" s="20"/>
    </row>
    <row r="1025" spans="22:29" ht="32" x14ac:dyDescent="0.2">
      <c r="V1025" s="21" t="s">
        <v>4742</v>
      </c>
      <c r="W1025" s="21" t="s">
        <v>4743</v>
      </c>
      <c r="X1025" s="20">
        <v>2015</v>
      </c>
      <c r="Y1025" s="54" t="s">
        <v>4744</v>
      </c>
      <c r="Z1025" s="21" t="s">
        <v>4745</v>
      </c>
      <c r="AA1025" s="55">
        <v>43840</v>
      </c>
      <c r="AB1025" s="20">
        <v>2017</v>
      </c>
      <c r="AC1025" s="20" t="s">
        <v>4746</v>
      </c>
    </row>
    <row r="1026" spans="22:29" x14ac:dyDescent="0.2">
      <c r="V1026" s="21" t="s">
        <v>5686</v>
      </c>
      <c r="W1026" s="21" t="s">
        <v>5687</v>
      </c>
      <c r="X1026" s="20">
        <v>2015</v>
      </c>
      <c r="Y1026" s="54" t="s">
        <v>5688</v>
      </c>
      <c r="Z1026" s="21"/>
      <c r="AA1026" s="20" t="s">
        <v>5689</v>
      </c>
      <c r="AB1026" s="20">
        <v>2017</v>
      </c>
      <c r="AC1026" s="20"/>
    </row>
    <row r="1027" spans="22:29" ht="48" x14ac:dyDescent="0.2">
      <c r="V1027" s="21" t="s">
        <v>1552</v>
      </c>
      <c r="W1027" s="21" t="s">
        <v>1553</v>
      </c>
      <c r="X1027" s="20">
        <v>2016</v>
      </c>
      <c r="Y1027" s="54" t="s">
        <v>1554</v>
      </c>
      <c r="Z1027" s="21" t="s">
        <v>1555</v>
      </c>
      <c r="AA1027" s="20" t="s">
        <v>1556</v>
      </c>
      <c r="AB1027" s="20">
        <v>2017</v>
      </c>
      <c r="AC1027" s="20"/>
    </row>
    <row r="1028" spans="22:29" ht="32" x14ac:dyDescent="0.2">
      <c r="V1028" s="21" t="s">
        <v>5558</v>
      </c>
      <c r="W1028" s="21" t="s">
        <v>5559</v>
      </c>
      <c r="X1028" s="20">
        <v>2016</v>
      </c>
      <c r="Y1028" s="54" t="s">
        <v>5560</v>
      </c>
      <c r="Z1028" s="21"/>
      <c r="AA1028" s="20" t="s">
        <v>5561</v>
      </c>
      <c r="AB1028" s="20">
        <v>2017</v>
      </c>
      <c r="AC1028" s="20"/>
    </row>
    <row r="1029" spans="22:29" ht="32" x14ac:dyDescent="0.2">
      <c r="V1029" s="21" t="s">
        <v>5320</v>
      </c>
      <c r="W1029" s="21" t="s">
        <v>5321</v>
      </c>
      <c r="X1029" s="20">
        <v>2017</v>
      </c>
      <c r="Y1029" s="54" t="s">
        <v>5322</v>
      </c>
      <c r="Z1029" s="21" t="s">
        <v>5323</v>
      </c>
      <c r="AA1029" s="20"/>
      <c r="AB1029" s="20">
        <v>2017</v>
      </c>
      <c r="AC1029" s="20" t="s">
        <v>5324</v>
      </c>
    </row>
    <row r="1030" spans="22:29" ht="32" x14ac:dyDescent="0.2">
      <c r="V1030" s="21" t="s">
        <v>1531</v>
      </c>
      <c r="W1030" s="21"/>
      <c r="X1030" s="20"/>
      <c r="Y1030" s="54" t="s">
        <v>1532</v>
      </c>
      <c r="Z1030" s="21"/>
      <c r="AA1030" s="20"/>
      <c r="AB1030" s="20">
        <v>2017</v>
      </c>
      <c r="AC1030" s="20" t="s">
        <v>1533</v>
      </c>
    </row>
    <row r="1031" spans="22:29" ht="32" x14ac:dyDescent="0.2">
      <c r="V1031" s="21" t="s">
        <v>5254</v>
      </c>
      <c r="W1031" s="21" t="s">
        <v>5255</v>
      </c>
      <c r="X1031" s="20">
        <v>1846</v>
      </c>
      <c r="Y1031" s="54" t="s">
        <v>5256</v>
      </c>
      <c r="Z1031" s="21" t="s">
        <v>5256</v>
      </c>
      <c r="AA1031" s="20" t="s">
        <v>5257</v>
      </c>
      <c r="AB1031" s="20">
        <v>2018</v>
      </c>
      <c r="AC1031" s="20"/>
    </row>
    <row r="1032" spans="22:29" ht="48" x14ac:dyDescent="0.2">
      <c r="V1032" s="21" t="s">
        <v>5670</v>
      </c>
      <c r="W1032" s="21" t="s">
        <v>5671</v>
      </c>
      <c r="X1032" s="20">
        <v>1970</v>
      </c>
      <c r="Y1032" s="54" t="s">
        <v>5672</v>
      </c>
      <c r="Z1032" s="21"/>
      <c r="AA1032" s="20" t="s">
        <v>5673</v>
      </c>
      <c r="AB1032" s="20">
        <v>2018</v>
      </c>
      <c r="AC1032" s="20"/>
    </row>
    <row r="1033" spans="22:29" ht="48" x14ac:dyDescent="0.2">
      <c r="V1033" s="21" t="s">
        <v>5601</v>
      </c>
      <c r="W1033" s="21" t="s">
        <v>5602</v>
      </c>
      <c r="X1033" s="20">
        <v>1973</v>
      </c>
      <c r="Y1033" s="54" t="s">
        <v>5603</v>
      </c>
      <c r="Z1033" s="21"/>
      <c r="AA1033" s="20" t="s">
        <v>5604</v>
      </c>
      <c r="AB1033" s="20">
        <v>2018</v>
      </c>
      <c r="AC1033" s="20"/>
    </row>
    <row r="1034" spans="22:29" ht="32" x14ac:dyDescent="0.2">
      <c r="V1034" s="21" t="s">
        <v>2129</v>
      </c>
      <c r="W1034" s="21" t="s">
        <v>2130</v>
      </c>
      <c r="X1034" s="20">
        <v>1984</v>
      </c>
      <c r="Y1034" s="54" t="s">
        <v>2131</v>
      </c>
      <c r="Z1034" s="21" t="s">
        <v>2132</v>
      </c>
      <c r="AA1034" s="20" t="s">
        <v>2133</v>
      </c>
      <c r="AB1034" s="20">
        <v>2018</v>
      </c>
      <c r="AC1034" s="20"/>
    </row>
    <row r="1035" spans="22:29" ht="32" x14ac:dyDescent="0.2">
      <c r="V1035" s="21" t="s">
        <v>5617</v>
      </c>
      <c r="W1035" s="21" t="s">
        <v>5618</v>
      </c>
      <c r="X1035" s="20">
        <v>1988</v>
      </c>
      <c r="Y1035" s="54" t="s">
        <v>5619</v>
      </c>
      <c r="Z1035" s="21"/>
      <c r="AA1035" s="20" t="s">
        <v>5620</v>
      </c>
      <c r="AB1035" s="20">
        <v>2018</v>
      </c>
      <c r="AC1035" s="20"/>
    </row>
    <row r="1036" spans="22:29" ht="48" x14ac:dyDescent="0.2">
      <c r="V1036" s="21" t="s">
        <v>3519</v>
      </c>
      <c r="W1036" s="21" t="s">
        <v>3520</v>
      </c>
      <c r="X1036" s="20">
        <v>1993</v>
      </c>
      <c r="Y1036" s="54" t="s">
        <v>3521</v>
      </c>
      <c r="Z1036" s="21" t="s">
        <v>3522</v>
      </c>
      <c r="AA1036" s="20" t="s">
        <v>3523</v>
      </c>
      <c r="AB1036" s="20">
        <v>2018</v>
      </c>
      <c r="AC1036" s="20"/>
    </row>
    <row r="1037" spans="22:29" ht="32" x14ac:dyDescent="0.2">
      <c r="V1037" s="21" t="s">
        <v>5583</v>
      </c>
      <c r="W1037" s="21" t="s">
        <v>4155</v>
      </c>
      <c r="X1037" s="20">
        <v>1994</v>
      </c>
      <c r="Y1037" s="54" t="s">
        <v>5584</v>
      </c>
      <c r="Z1037" s="21"/>
      <c r="AA1037" s="20" t="s">
        <v>5585</v>
      </c>
      <c r="AB1037" s="20">
        <v>2018</v>
      </c>
      <c r="AC1037" s="20"/>
    </row>
    <row r="1038" spans="22:29" ht="32" x14ac:dyDescent="0.2">
      <c r="V1038" s="21" t="s">
        <v>5665</v>
      </c>
      <c r="W1038" s="21" t="s">
        <v>2564</v>
      </c>
      <c r="X1038" s="20">
        <v>1999</v>
      </c>
      <c r="Y1038" s="54" t="s">
        <v>5666</v>
      </c>
      <c r="Z1038" s="21"/>
      <c r="AA1038" s="20" t="s">
        <v>5667</v>
      </c>
      <c r="AB1038" s="20">
        <v>2018</v>
      </c>
      <c r="AC1038" s="20"/>
    </row>
    <row r="1039" spans="22:29" ht="32" x14ac:dyDescent="0.2">
      <c r="V1039" s="21" t="s">
        <v>5668</v>
      </c>
      <c r="W1039" s="21" t="s">
        <v>2564</v>
      </c>
      <c r="X1039" s="20">
        <v>2000</v>
      </c>
      <c r="Y1039" s="54" t="s">
        <v>5669</v>
      </c>
      <c r="Z1039" s="21"/>
      <c r="AA1039" s="20"/>
      <c r="AB1039" s="20">
        <v>2018</v>
      </c>
      <c r="AC1039" s="20"/>
    </row>
    <row r="1040" spans="22:29" ht="32" x14ac:dyDescent="0.2">
      <c r="V1040" s="21" t="s">
        <v>5572</v>
      </c>
      <c r="W1040" s="21" t="s">
        <v>5573</v>
      </c>
      <c r="X1040" s="20">
        <v>2002</v>
      </c>
      <c r="Y1040" s="54" t="s">
        <v>5574</v>
      </c>
      <c r="Z1040" s="21"/>
      <c r="AA1040" s="20"/>
      <c r="AB1040" s="20">
        <v>2018</v>
      </c>
      <c r="AC1040" s="20"/>
    </row>
    <row r="1041" spans="22:29" ht="32" x14ac:dyDescent="0.2">
      <c r="V1041" s="21" t="s">
        <v>4920</v>
      </c>
      <c r="W1041" s="21" t="s">
        <v>4921</v>
      </c>
      <c r="X1041" s="20">
        <v>2005</v>
      </c>
      <c r="Y1041" s="54"/>
      <c r="Z1041" s="21" t="s">
        <v>4922</v>
      </c>
      <c r="AA1041" s="20" t="s">
        <v>4923</v>
      </c>
      <c r="AB1041" s="20">
        <v>2018</v>
      </c>
      <c r="AC1041" s="20"/>
    </row>
    <row r="1042" spans="22:29" ht="32" x14ac:dyDescent="0.2">
      <c r="V1042" s="21" t="s">
        <v>5569</v>
      </c>
      <c r="W1042" s="21" t="s">
        <v>2961</v>
      </c>
      <c r="X1042" s="20">
        <v>2005</v>
      </c>
      <c r="Y1042" s="54" t="s">
        <v>5570</v>
      </c>
      <c r="Z1042" s="21"/>
      <c r="AA1042" s="20" t="s">
        <v>5571</v>
      </c>
      <c r="AB1042" s="20">
        <v>2018</v>
      </c>
      <c r="AC1042" s="20"/>
    </row>
    <row r="1043" spans="22:29" ht="32" x14ac:dyDescent="0.2">
      <c r="V1043" s="21" t="s">
        <v>5390</v>
      </c>
      <c r="W1043" s="21" t="s">
        <v>5391</v>
      </c>
      <c r="X1043" s="20">
        <v>2007</v>
      </c>
      <c r="Y1043" s="54" t="s">
        <v>5392</v>
      </c>
      <c r="Z1043" s="21" t="s">
        <v>5393</v>
      </c>
      <c r="AA1043" s="20" t="s">
        <v>5394</v>
      </c>
      <c r="AB1043" s="20">
        <v>2018</v>
      </c>
      <c r="AC1043" s="20"/>
    </row>
    <row r="1044" spans="22:29" x14ac:dyDescent="0.2">
      <c r="V1044" s="21" t="s">
        <v>5554</v>
      </c>
      <c r="W1044" s="21" t="s">
        <v>5555</v>
      </c>
      <c r="X1044" s="20">
        <v>2009</v>
      </c>
      <c r="Y1044" s="54" t="s">
        <v>5556</v>
      </c>
      <c r="Z1044" s="21"/>
      <c r="AA1044" s="20" t="s">
        <v>5557</v>
      </c>
      <c r="AB1044" s="20">
        <v>2018</v>
      </c>
      <c r="AC1044" s="20"/>
    </row>
    <row r="1045" spans="22:29" ht="48" x14ac:dyDescent="0.2">
      <c r="V1045" s="21" t="s">
        <v>1787</v>
      </c>
      <c r="W1045" s="21" t="s">
        <v>1788</v>
      </c>
      <c r="X1045" s="20">
        <v>2010</v>
      </c>
      <c r="Y1045" s="54" t="s">
        <v>1789</v>
      </c>
      <c r="Z1045" s="21" t="s">
        <v>1790</v>
      </c>
      <c r="AA1045" s="20" t="s">
        <v>1791</v>
      </c>
      <c r="AB1045" s="20">
        <v>2018</v>
      </c>
      <c r="AC1045" s="20"/>
    </row>
    <row r="1046" spans="22:29" ht="32" x14ac:dyDescent="0.2">
      <c r="V1046" s="21" t="s">
        <v>5597</v>
      </c>
      <c r="W1046" s="21" t="s">
        <v>5598</v>
      </c>
      <c r="X1046" s="20">
        <v>2011</v>
      </c>
      <c r="Y1046" s="54" t="s">
        <v>5599</v>
      </c>
      <c r="Z1046" s="21"/>
      <c r="AA1046" s="20" t="s">
        <v>5600</v>
      </c>
      <c r="AB1046" s="20">
        <v>2018</v>
      </c>
      <c r="AC1046" s="20"/>
    </row>
    <row r="1047" spans="22:29" ht="32" x14ac:dyDescent="0.2">
      <c r="V1047" s="21" t="s">
        <v>4891</v>
      </c>
      <c r="W1047" s="21" t="s">
        <v>4892</v>
      </c>
      <c r="X1047" s="20">
        <v>2013</v>
      </c>
      <c r="Y1047" s="54" t="s">
        <v>4893</v>
      </c>
      <c r="Z1047" s="21" t="s">
        <v>4894</v>
      </c>
      <c r="AA1047" s="20" t="s">
        <v>4895</v>
      </c>
      <c r="AB1047" s="20">
        <v>2018</v>
      </c>
      <c r="AC1047" s="20"/>
    </row>
    <row r="1048" spans="22:29" ht="32" x14ac:dyDescent="0.2">
      <c r="V1048" s="21" t="s">
        <v>5629</v>
      </c>
      <c r="W1048" s="21" t="s">
        <v>5630</v>
      </c>
      <c r="X1048" s="20">
        <v>2014</v>
      </c>
      <c r="Y1048" s="54" t="s">
        <v>5631</v>
      </c>
      <c r="Z1048" s="21"/>
      <c r="AA1048" s="20" t="s">
        <v>5632</v>
      </c>
      <c r="AB1048" s="20">
        <v>2018</v>
      </c>
      <c r="AC1048" s="20"/>
    </row>
    <row r="1049" spans="22:29" ht="48" x14ac:dyDescent="0.2">
      <c r="V1049" s="21" t="s">
        <v>5661</v>
      </c>
      <c r="W1049" s="21" t="s">
        <v>5662</v>
      </c>
      <c r="X1049" s="20">
        <v>2014</v>
      </c>
      <c r="Y1049" s="54" t="s">
        <v>5663</v>
      </c>
      <c r="Z1049" s="21"/>
      <c r="AA1049" s="20"/>
      <c r="AB1049" s="20">
        <v>2018</v>
      </c>
      <c r="AC1049" s="20" t="s">
        <v>5664</v>
      </c>
    </row>
    <row r="1050" spans="22:29" x14ac:dyDescent="0.2">
      <c r="V1050" s="21" t="s">
        <v>5593</v>
      </c>
      <c r="W1050" s="21" t="s">
        <v>5594</v>
      </c>
      <c r="X1050" s="20">
        <v>2015</v>
      </c>
      <c r="Y1050" s="54" t="s">
        <v>5595</v>
      </c>
      <c r="Z1050" s="21"/>
      <c r="AA1050" s="20" t="s">
        <v>5596</v>
      </c>
      <c r="AB1050" s="20">
        <v>2018</v>
      </c>
      <c r="AC1050" s="20"/>
    </row>
    <row r="1051" spans="22:29" ht="48" x14ac:dyDescent="0.2">
      <c r="V1051" s="21" t="s">
        <v>5613</v>
      </c>
      <c r="W1051" s="21" t="s">
        <v>5614</v>
      </c>
      <c r="X1051" s="20">
        <v>2016</v>
      </c>
      <c r="Y1051" s="54" t="s">
        <v>5615</v>
      </c>
      <c r="Z1051" s="21"/>
      <c r="AA1051" s="20" t="s">
        <v>5616</v>
      </c>
      <c r="AB1051" s="20">
        <v>2018</v>
      </c>
      <c r="AC1051" s="20"/>
    </row>
    <row r="1052" spans="22:29" x14ac:dyDescent="0.2">
      <c r="V1052" s="21" t="s">
        <v>5706</v>
      </c>
      <c r="W1052" s="21" t="s">
        <v>5707</v>
      </c>
      <c r="X1052" s="20">
        <v>1948</v>
      </c>
      <c r="Y1052" s="54" t="s">
        <v>5708</v>
      </c>
      <c r="Z1052" s="21"/>
      <c r="AA1052" s="20"/>
      <c r="AB1052" s="20">
        <v>2019</v>
      </c>
      <c r="AC1052" s="20"/>
    </row>
    <row r="1053" spans="22:29" ht="32" x14ac:dyDescent="0.2">
      <c r="V1053" s="21" t="s">
        <v>1679</v>
      </c>
      <c r="W1053" s="21" t="s">
        <v>1680</v>
      </c>
      <c r="X1053" s="20">
        <v>1972</v>
      </c>
      <c r="Y1053" s="54" t="s">
        <v>1681</v>
      </c>
      <c r="Z1053" s="21" t="s">
        <v>1682</v>
      </c>
      <c r="AA1053" s="20" t="s">
        <v>1683</v>
      </c>
      <c r="AB1053" s="20">
        <v>2019</v>
      </c>
      <c r="AC1053" s="20"/>
    </row>
    <row r="1054" spans="22:29" ht="48" x14ac:dyDescent="0.2">
      <c r="V1054" s="21" t="s">
        <v>5713</v>
      </c>
      <c r="W1054" s="21" t="s">
        <v>5714</v>
      </c>
      <c r="X1054" s="20">
        <v>1973</v>
      </c>
      <c r="Y1054" s="54" t="s">
        <v>5715</v>
      </c>
      <c r="Z1054" s="21"/>
      <c r="AA1054" s="20" t="s">
        <v>5716</v>
      </c>
      <c r="AB1054" s="20">
        <v>2019</v>
      </c>
      <c r="AC1054" s="20"/>
    </row>
    <row r="1055" spans="22:29" ht="32" x14ac:dyDescent="0.2">
      <c r="V1055" s="21" t="s">
        <v>5731</v>
      </c>
      <c r="W1055" s="21" t="s">
        <v>5732</v>
      </c>
      <c r="X1055" s="20">
        <v>1974</v>
      </c>
      <c r="Y1055" s="54" t="s">
        <v>5733</v>
      </c>
      <c r="Z1055" s="21"/>
      <c r="AA1055" s="20" t="s">
        <v>5734</v>
      </c>
      <c r="AB1055" s="20">
        <v>2019</v>
      </c>
      <c r="AC1055" s="20"/>
    </row>
    <row r="1056" spans="22:29" ht="32" x14ac:dyDescent="0.2">
      <c r="V1056" s="21" t="s">
        <v>5709</v>
      </c>
      <c r="W1056" s="21" t="s">
        <v>5710</v>
      </c>
      <c r="X1056" s="20">
        <v>1975</v>
      </c>
      <c r="Y1056" s="54" t="s">
        <v>5711</v>
      </c>
      <c r="Z1056" s="21"/>
      <c r="AA1056" s="20" t="s">
        <v>5712</v>
      </c>
      <c r="AB1056" s="20">
        <v>2019</v>
      </c>
      <c r="AC1056" s="20"/>
    </row>
    <row r="1057" spans="22:29" x14ac:dyDescent="0.2">
      <c r="V1057" s="21" t="s">
        <v>5721</v>
      </c>
      <c r="W1057" s="21" t="s">
        <v>5722</v>
      </c>
      <c r="X1057" s="20">
        <v>1978</v>
      </c>
      <c r="Y1057" s="54" t="s">
        <v>5723</v>
      </c>
      <c r="Z1057" s="21"/>
      <c r="AA1057" s="20"/>
      <c r="AB1057" s="20">
        <v>2019</v>
      </c>
      <c r="AC1057" s="20"/>
    </row>
    <row r="1058" spans="22:29" ht="32" x14ac:dyDescent="0.2">
      <c r="V1058" s="21" t="s">
        <v>5208</v>
      </c>
      <c r="W1058" s="21" t="s">
        <v>5209</v>
      </c>
      <c r="X1058" s="20">
        <v>1979</v>
      </c>
      <c r="Y1058" s="54" t="s">
        <v>5210</v>
      </c>
      <c r="Z1058" s="21" t="s">
        <v>5211</v>
      </c>
      <c r="AA1058" s="20" t="s">
        <v>5212</v>
      </c>
      <c r="AB1058" s="20">
        <v>2019</v>
      </c>
      <c r="AC1058" s="20"/>
    </row>
    <row r="1059" spans="22:29" ht="32" x14ac:dyDescent="0.2">
      <c r="V1059" s="21" t="s">
        <v>5724</v>
      </c>
      <c r="W1059" s="21" t="s">
        <v>5725</v>
      </c>
      <c r="X1059" s="20">
        <v>1979</v>
      </c>
      <c r="Y1059" s="54" t="s">
        <v>5726</v>
      </c>
      <c r="Z1059" s="21"/>
      <c r="AA1059" s="20"/>
      <c r="AB1059" s="20">
        <v>2019</v>
      </c>
      <c r="AC1059" s="20"/>
    </row>
    <row r="1060" spans="22:29" x14ac:dyDescent="0.2">
      <c r="V1060" s="21" t="s">
        <v>5752</v>
      </c>
      <c r="W1060" s="21" t="s">
        <v>5753</v>
      </c>
      <c r="X1060" s="20">
        <v>1981</v>
      </c>
      <c r="Y1060" s="54" t="s">
        <v>5754</v>
      </c>
      <c r="Z1060" s="21"/>
      <c r="AA1060" s="20" t="s">
        <v>5755</v>
      </c>
      <c r="AB1060" s="20">
        <v>2019</v>
      </c>
      <c r="AC1060" s="20"/>
    </row>
    <row r="1061" spans="22:29" ht="48" x14ac:dyDescent="0.2">
      <c r="V1061" s="21" t="s">
        <v>2476</v>
      </c>
      <c r="W1061" s="21"/>
      <c r="X1061" s="20">
        <v>1989</v>
      </c>
      <c r="Y1061" s="54" t="s">
        <v>2477</v>
      </c>
      <c r="Z1061" s="21" t="s">
        <v>2478</v>
      </c>
      <c r="AA1061" s="20"/>
      <c r="AB1061" s="20">
        <v>2019</v>
      </c>
      <c r="AC1061" s="20" t="s">
        <v>2479</v>
      </c>
    </row>
    <row r="1062" spans="22:29" ht="32" x14ac:dyDescent="0.2">
      <c r="V1062" s="21" t="s">
        <v>5717</v>
      </c>
      <c r="W1062" s="21" t="s">
        <v>5718</v>
      </c>
      <c r="X1062" s="20">
        <v>1991</v>
      </c>
      <c r="Y1062" s="54" t="s">
        <v>5719</v>
      </c>
      <c r="Z1062" s="21"/>
      <c r="AA1062" s="20" t="s">
        <v>5720</v>
      </c>
      <c r="AB1062" s="20">
        <v>2019</v>
      </c>
      <c r="AC1062" s="20"/>
    </row>
    <row r="1063" spans="22:29" ht="32" x14ac:dyDescent="0.2">
      <c r="V1063" s="21" t="s">
        <v>1844</v>
      </c>
      <c r="W1063" s="21" t="s">
        <v>1845</v>
      </c>
      <c r="X1063" s="20">
        <v>1996</v>
      </c>
      <c r="Y1063" s="54" t="s">
        <v>1846</v>
      </c>
      <c r="Z1063" s="21" t="s">
        <v>1847</v>
      </c>
      <c r="AA1063" s="20" t="s">
        <v>1848</v>
      </c>
      <c r="AB1063" s="20">
        <v>2019</v>
      </c>
      <c r="AC1063" s="20"/>
    </row>
    <row r="1064" spans="22:29" ht="80" x14ac:dyDescent="0.2">
      <c r="V1064" s="21" t="s">
        <v>4659</v>
      </c>
      <c r="W1064" s="21" t="s">
        <v>4660</v>
      </c>
      <c r="X1064" s="20">
        <v>1996</v>
      </c>
      <c r="Y1064" s="54" t="s">
        <v>4661</v>
      </c>
      <c r="Z1064" s="21" t="s">
        <v>4662</v>
      </c>
      <c r="AA1064" s="20" t="s">
        <v>4663</v>
      </c>
      <c r="AB1064" s="20">
        <v>2019</v>
      </c>
      <c r="AC1064" s="20"/>
    </row>
    <row r="1065" spans="22:29" ht="48" x14ac:dyDescent="0.2">
      <c r="V1065" s="21" t="s">
        <v>5700</v>
      </c>
      <c r="W1065" s="21" t="s">
        <v>5701</v>
      </c>
      <c r="X1065" s="20">
        <v>1996</v>
      </c>
      <c r="Y1065" s="54" t="s">
        <v>5702</v>
      </c>
      <c r="Z1065" s="21"/>
      <c r="AA1065" s="20"/>
      <c r="AB1065" s="20">
        <v>2019</v>
      </c>
      <c r="AC1065" s="20"/>
    </row>
    <row r="1066" spans="22:29" x14ac:dyDescent="0.2">
      <c r="V1066" s="21" t="s">
        <v>5727</v>
      </c>
      <c r="W1066" s="21" t="s">
        <v>5728</v>
      </c>
      <c r="X1066" s="20">
        <v>1997</v>
      </c>
      <c r="Y1066" s="54" t="s">
        <v>5729</v>
      </c>
      <c r="Z1066" s="21"/>
      <c r="AA1066" s="20" t="s">
        <v>5730</v>
      </c>
      <c r="AB1066" s="20">
        <v>2019</v>
      </c>
      <c r="AC1066" s="20"/>
    </row>
    <row r="1067" spans="22:29" x14ac:dyDescent="0.2">
      <c r="V1067" s="21" t="s">
        <v>5735</v>
      </c>
      <c r="W1067" s="21" t="s">
        <v>5736</v>
      </c>
      <c r="X1067" s="20">
        <v>1999</v>
      </c>
      <c r="Y1067" s="54" t="s">
        <v>5643</v>
      </c>
      <c r="Z1067" s="21"/>
      <c r="AA1067" s="20" t="s">
        <v>5737</v>
      </c>
      <c r="AB1067" s="20">
        <v>2019</v>
      </c>
      <c r="AC1067" s="20"/>
    </row>
    <row r="1068" spans="22:29" ht="48" x14ac:dyDescent="0.2">
      <c r="V1068" s="21" t="s">
        <v>2400</v>
      </c>
      <c r="W1068" s="21" t="s">
        <v>2401</v>
      </c>
      <c r="X1068" s="20">
        <v>2001</v>
      </c>
      <c r="Y1068" s="54" t="s">
        <v>2402</v>
      </c>
      <c r="Z1068" s="21" t="s">
        <v>2403</v>
      </c>
      <c r="AA1068" s="20" t="s">
        <v>2404</v>
      </c>
      <c r="AB1068" s="20">
        <v>2019</v>
      </c>
      <c r="AC1068" s="20"/>
    </row>
    <row r="1069" spans="22:29" x14ac:dyDescent="0.2">
      <c r="V1069" s="21" t="s">
        <v>5756</v>
      </c>
      <c r="W1069" s="21" t="s">
        <v>5757</v>
      </c>
      <c r="X1069" s="20">
        <v>2002</v>
      </c>
      <c r="Y1069" s="54" t="s">
        <v>5758</v>
      </c>
      <c r="Z1069" s="21"/>
      <c r="AA1069" s="20" t="s">
        <v>5759</v>
      </c>
      <c r="AB1069" s="20">
        <v>2019</v>
      </c>
      <c r="AC1069" s="20"/>
    </row>
    <row r="1070" spans="22:29" ht="32" x14ac:dyDescent="0.2">
      <c r="V1070" s="21" t="s">
        <v>5703</v>
      </c>
      <c r="W1070" s="21" t="s">
        <v>5704</v>
      </c>
      <c r="X1070" s="20">
        <v>2005</v>
      </c>
      <c r="Y1070" s="54" t="s">
        <v>5705</v>
      </c>
      <c r="Z1070" s="21"/>
      <c r="AA1070" s="20"/>
      <c r="AB1070" s="20">
        <v>2019</v>
      </c>
      <c r="AC1070" s="20"/>
    </row>
    <row r="1071" spans="22:29" ht="32" x14ac:dyDescent="0.2">
      <c r="V1071" s="21" t="s">
        <v>5742</v>
      </c>
      <c r="W1071" s="21" t="s">
        <v>5743</v>
      </c>
      <c r="X1071" s="20">
        <v>2005</v>
      </c>
      <c r="Y1071" s="54" t="s">
        <v>5744</v>
      </c>
      <c r="Z1071" s="21"/>
      <c r="AA1071" s="20" t="s">
        <v>5636</v>
      </c>
      <c r="AB1071" s="20">
        <v>2019</v>
      </c>
      <c r="AC1071" s="20"/>
    </row>
    <row r="1072" spans="22:29" ht="48" x14ac:dyDescent="0.2">
      <c r="V1072" s="21" t="s">
        <v>4189</v>
      </c>
      <c r="W1072" s="21" t="s">
        <v>4190</v>
      </c>
      <c r="X1072" s="20">
        <v>2006</v>
      </c>
      <c r="Y1072" s="54" t="s">
        <v>4191</v>
      </c>
      <c r="Z1072" s="21" t="s">
        <v>4192</v>
      </c>
      <c r="AA1072" s="20"/>
      <c r="AB1072" s="20">
        <v>2019</v>
      </c>
      <c r="AC1072" s="20" t="s">
        <v>4193</v>
      </c>
    </row>
    <row r="1073" spans="22:29" ht="32" x14ac:dyDescent="0.2">
      <c r="V1073" s="21" t="s">
        <v>5748</v>
      </c>
      <c r="W1073" s="21" t="s">
        <v>5749</v>
      </c>
      <c r="X1073" s="20">
        <v>2011</v>
      </c>
      <c r="Y1073" s="54" t="s">
        <v>5750</v>
      </c>
      <c r="Z1073" s="21"/>
      <c r="AA1073" s="20" t="s">
        <v>5751</v>
      </c>
      <c r="AB1073" s="20">
        <v>2019</v>
      </c>
      <c r="AC1073" s="20"/>
    </row>
    <row r="1074" spans="22:29" ht="32" x14ac:dyDescent="0.2">
      <c r="V1074" s="21" t="s">
        <v>5760</v>
      </c>
      <c r="W1074" s="21" t="s">
        <v>5761</v>
      </c>
      <c r="X1074" s="20">
        <v>2011</v>
      </c>
      <c r="Y1074" s="54" t="s">
        <v>2333</v>
      </c>
      <c r="Z1074" s="21"/>
      <c r="AA1074" s="20" t="s">
        <v>5762</v>
      </c>
      <c r="AB1074" s="20">
        <v>2019</v>
      </c>
      <c r="AC1074" s="20"/>
    </row>
    <row r="1075" spans="22:29" ht="32" x14ac:dyDescent="0.2">
      <c r="V1075" s="21" t="s">
        <v>5738</v>
      </c>
      <c r="W1075" s="21" t="s">
        <v>5739</v>
      </c>
      <c r="X1075" s="20">
        <v>2016</v>
      </c>
      <c r="Y1075" s="54" t="s">
        <v>5740</v>
      </c>
      <c r="Z1075" s="21"/>
      <c r="AA1075" s="20" t="s">
        <v>5741</v>
      </c>
      <c r="AB1075" s="20">
        <v>2019</v>
      </c>
      <c r="AC1075" s="20"/>
    </row>
    <row r="1076" spans="22:29" x14ac:dyDescent="0.2">
      <c r="V1076" s="21" t="s">
        <v>5745</v>
      </c>
      <c r="W1076" s="21" t="s">
        <v>5746</v>
      </c>
      <c r="X1076" s="20">
        <v>2017</v>
      </c>
      <c r="Y1076" s="54" t="s">
        <v>5747</v>
      </c>
      <c r="Z1076" s="21"/>
      <c r="AA1076" s="20" t="s">
        <v>5585</v>
      </c>
      <c r="AB1076" s="20">
        <v>2019</v>
      </c>
      <c r="AC1076" s="20"/>
    </row>
    <row r="1077" spans="22:29" ht="48" x14ac:dyDescent="0.2">
      <c r="V1077" s="21" t="s">
        <v>5357</v>
      </c>
      <c r="W1077" s="21" t="s">
        <v>5358</v>
      </c>
      <c r="X1077" s="20">
        <v>2018</v>
      </c>
      <c r="Y1077" s="54" t="s">
        <v>5359</v>
      </c>
      <c r="Z1077" s="21" t="s">
        <v>5360</v>
      </c>
      <c r="AA1077" s="20"/>
      <c r="AB1077" s="20">
        <v>2019</v>
      </c>
      <c r="AC1077" s="20" t="s">
        <v>5361</v>
      </c>
    </row>
    <row r="1078" spans="22:29" x14ac:dyDescent="0.2">
      <c r="V1078" s="21"/>
      <c r="W1078" s="21"/>
      <c r="X1078" s="20"/>
      <c r="Y1078" s="54"/>
      <c r="Z1078" s="21"/>
      <c r="AA1078" s="20"/>
      <c r="AB1078" s="20"/>
      <c r="AC1078" s="20"/>
    </row>
    <row r="1079" spans="22:29" x14ac:dyDescent="0.2">
      <c r="V1079" s="21"/>
      <c r="W1079" s="21"/>
      <c r="X1079" s="20"/>
      <c r="Y1079" s="54"/>
      <c r="Z1079" s="21"/>
      <c r="AA1079" s="20"/>
      <c r="AB1079" s="20"/>
      <c r="AC1079" s="20"/>
    </row>
    <row r="1080" spans="22:29" x14ac:dyDescent="0.2">
      <c r="V1080" s="21"/>
      <c r="W1080" s="21"/>
      <c r="X1080" s="20"/>
      <c r="Y1080" s="54"/>
      <c r="Z1080" s="21"/>
      <c r="AA1080" s="20"/>
      <c r="AB1080" s="20"/>
      <c r="AC1080" s="20"/>
    </row>
    <row r="1081" spans="22:29" x14ac:dyDescent="0.2">
      <c r="V1081" s="21"/>
      <c r="W1081" s="21"/>
      <c r="X1081" s="20"/>
      <c r="Y1081" s="54"/>
      <c r="Z1081" s="21"/>
      <c r="AA1081" s="20"/>
      <c r="AB1081" s="20"/>
      <c r="AC1081" s="20"/>
    </row>
    <row r="1082" spans="22:29" x14ac:dyDescent="0.2">
      <c r="V1082" s="21"/>
      <c r="W1082" s="21"/>
      <c r="X1082" s="20"/>
      <c r="Y1082" s="54"/>
      <c r="Z1082" s="21"/>
      <c r="AA1082" s="20"/>
      <c r="AB1082" s="20"/>
      <c r="AC1082" s="20"/>
    </row>
    <row r="1083" spans="22:29" x14ac:dyDescent="0.2">
      <c r="V1083" s="21"/>
      <c r="W1083" s="21"/>
      <c r="X1083" s="20"/>
      <c r="Y1083" s="54"/>
      <c r="Z1083" s="21"/>
      <c r="AA1083" s="20"/>
      <c r="AB1083" s="20"/>
      <c r="AC1083" s="20"/>
    </row>
    <row r="1084" spans="22:29" x14ac:dyDescent="0.2">
      <c r="V1084" s="21"/>
      <c r="W1084" s="21"/>
      <c r="X1084" s="20"/>
      <c r="Y1084" s="54"/>
      <c r="Z1084" s="21"/>
      <c r="AA1084" s="20"/>
      <c r="AB1084" s="20"/>
      <c r="AC1084" s="20"/>
    </row>
    <row r="1085" spans="22:29" x14ac:dyDescent="0.2">
      <c r="V1085" s="21"/>
      <c r="W1085" s="21"/>
      <c r="X1085" s="20"/>
      <c r="Y1085" s="54"/>
      <c r="Z1085" s="21"/>
      <c r="AA1085" s="20"/>
      <c r="AB1085" s="20"/>
      <c r="AC1085" s="20"/>
    </row>
    <row r="1086" spans="22:29" x14ac:dyDescent="0.2">
      <c r="V1086" s="21"/>
      <c r="W1086" s="21"/>
      <c r="X1086" s="20"/>
      <c r="Y1086" s="54"/>
      <c r="Z1086" s="21"/>
      <c r="AA1086" s="20"/>
      <c r="AB1086" s="20"/>
      <c r="AC1086" s="20"/>
    </row>
    <row r="1087" spans="22:29" x14ac:dyDescent="0.2">
      <c r="V1087" s="21"/>
      <c r="W1087" s="21"/>
      <c r="X1087" s="20"/>
      <c r="Y1087" s="54"/>
      <c r="Z1087" s="21"/>
      <c r="AA1087" s="20"/>
      <c r="AB1087" s="20"/>
      <c r="AC1087" s="20"/>
    </row>
    <row r="1088" spans="22:29" x14ac:dyDescent="0.2">
      <c r="V1088" s="21"/>
      <c r="W1088" s="21"/>
      <c r="X1088" s="20"/>
      <c r="Y1088" s="54"/>
      <c r="Z1088" s="21"/>
      <c r="AA1088" s="20"/>
      <c r="AB1088" s="20"/>
      <c r="AC1088" s="20"/>
    </row>
    <row r="1089" spans="22:29" x14ac:dyDescent="0.2">
      <c r="V1089" s="21"/>
      <c r="W1089" s="21"/>
      <c r="X1089" s="20"/>
      <c r="Y1089" s="54"/>
      <c r="Z1089" s="21"/>
      <c r="AA1089" s="20"/>
      <c r="AB1089" s="20"/>
      <c r="AC1089" s="20"/>
    </row>
    <row r="1090" spans="22:29" x14ac:dyDescent="0.2">
      <c r="V1090" s="21"/>
      <c r="W1090" s="21"/>
      <c r="X1090" s="20"/>
      <c r="Y1090" s="54"/>
      <c r="Z1090" s="21"/>
      <c r="AA1090" s="20"/>
      <c r="AB1090" s="20"/>
      <c r="AC1090" s="20"/>
    </row>
    <row r="1091" spans="22:29" x14ac:dyDescent="0.2">
      <c r="V1091" s="21"/>
      <c r="W1091" s="21"/>
      <c r="X1091" s="20"/>
      <c r="Y1091" s="54"/>
      <c r="Z1091" s="21"/>
      <c r="AA1091" s="20"/>
      <c r="AB1091" s="20"/>
      <c r="AC1091" s="20"/>
    </row>
    <row r="1092" spans="22:29" x14ac:dyDescent="0.2">
      <c r="V1092" s="21"/>
      <c r="W1092" s="21"/>
      <c r="X1092" s="20"/>
      <c r="Y1092" s="54"/>
      <c r="Z1092" s="21"/>
      <c r="AA1092" s="20"/>
      <c r="AB1092" s="20"/>
      <c r="AC1092" s="20"/>
    </row>
    <row r="1093" spans="22:29" x14ac:dyDescent="0.2">
      <c r="V1093" s="21"/>
      <c r="W1093" s="21"/>
      <c r="X1093" s="20"/>
      <c r="Y1093" s="54"/>
      <c r="Z1093" s="21"/>
      <c r="AA1093" s="20"/>
      <c r="AB1093" s="20"/>
      <c r="AC1093" s="20"/>
    </row>
    <row r="1094" spans="22:29" x14ac:dyDescent="0.2">
      <c r="V1094" s="21"/>
      <c r="W1094" s="21"/>
      <c r="X1094" s="20"/>
      <c r="Y1094" s="54"/>
      <c r="Z1094" s="21"/>
      <c r="AA1094" s="20"/>
      <c r="AB1094" s="20"/>
      <c r="AC1094" s="20"/>
    </row>
    <row r="1095" spans="22:29" x14ac:dyDescent="0.2">
      <c r="V1095" s="21"/>
      <c r="W1095" s="21"/>
      <c r="X1095" s="20"/>
      <c r="Y1095" s="54"/>
      <c r="Z1095" s="21"/>
      <c r="AA1095" s="20"/>
      <c r="AB1095" s="20"/>
      <c r="AC1095" s="20"/>
    </row>
    <row r="1096" spans="22:29" x14ac:dyDescent="0.2">
      <c r="V1096" s="21"/>
      <c r="W1096" s="21"/>
      <c r="X1096" s="20"/>
      <c r="Y1096" s="54"/>
      <c r="Z1096" s="21"/>
      <c r="AA1096" s="20"/>
      <c r="AB1096" s="20"/>
      <c r="AC1096" s="20"/>
    </row>
    <row r="1097" spans="22:29" x14ac:dyDescent="0.2">
      <c r="V1097" s="21"/>
      <c r="W1097" s="21"/>
      <c r="X1097" s="20"/>
      <c r="Y1097" s="54"/>
      <c r="Z1097" s="21"/>
      <c r="AA1097" s="20"/>
      <c r="AB1097" s="20"/>
      <c r="AC1097" s="20"/>
    </row>
    <row r="1098" spans="22:29" x14ac:dyDescent="0.2">
      <c r="V1098" s="21"/>
      <c r="W1098" s="21"/>
      <c r="X1098" s="20"/>
      <c r="Y1098" s="54"/>
      <c r="Z1098" s="21"/>
      <c r="AA1098" s="20"/>
      <c r="AB1098" s="20"/>
      <c r="AC1098" s="20"/>
    </row>
    <row r="1099" spans="22:29" x14ac:dyDescent="0.2">
      <c r="V1099" s="21"/>
      <c r="W1099" s="21"/>
      <c r="X1099" s="20"/>
      <c r="Y1099" s="54"/>
      <c r="Z1099" s="21"/>
      <c r="AA1099" s="20"/>
      <c r="AB1099" s="20"/>
      <c r="AC1099" s="20"/>
    </row>
    <row r="1100" spans="22:29" x14ac:dyDescent="0.2">
      <c r="V1100" s="21"/>
      <c r="W1100" s="21"/>
      <c r="X1100" s="20"/>
      <c r="Y1100" s="54"/>
      <c r="Z1100" s="21"/>
      <c r="AA1100" s="20"/>
      <c r="AB1100" s="20"/>
      <c r="AC1100" s="20"/>
    </row>
    <row r="1101" spans="22:29" x14ac:dyDescent="0.2">
      <c r="V1101" s="21"/>
      <c r="W1101" s="21"/>
      <c r="X1101" s="20"/>
      <c r="Y1101" s="54"/>
      <c r="Z1101" s="21"/>
      <c r="AA1101" s="20"/>
      <c r="AB1101" s="20"/>
      <c r="AC1101" s="20"/>
    </row>
    <row r="1102" spans="22:29" x14ac:dyDescent="0.2">
      <c r="V1102" s="21"/>
      <c r="W1102" s="21"/>
      <c r="X1102" s="20"/>
      <c r="Y1102" s="54"/>
      <c r="Z1102" s="21"/>
      <c r="AA1102" s="20"/>
      <c r="AB1102" s="20"/>
      <c r="AC1102" s="20"/>
    </row>
    <row r="1103" spans="22:29" x14ac:dyDescent="0.2">
      <c r="V1103" s="21"/>
      <c r="W1103" s="21"/>
      <c r="X1103" s="20"/>
      <c r="Y1103" s="54"/>
      <c r="Z1103" s="21"/>
      <c r="AA1103" s="20"/>
      <c r="AB1103" s="20"/>
      <c r="AC1103" s="20"/>
    </row>
    <row r="1104" spans="22:29" x14ac:dyDescent="0.2">
      <c r="V1104" s="21"/>
      <c r="W1104" s="21"/>
      <c r="X1104" s="20"/>
      <c r="Y1104" s="54"/>
      <c r="Z1104" s="21"/>
      <c r="AA1104" s="20"/>
      <c r="AB1104" s="20"/>
      <c r="AC1104" s="20"/>
    </row>
    <row r="1105" spans="22:29" x14ac:dyDescent="0.2">
      <c r="V1105" s="21"/>
      <c r="W1105" s="21"/>
      <c r="X1105" s="20"/>
      <c r="Y1105" s="54"/>
      <c r="Z1105" s="21"/>
      <c r="AA1105" s="20"/>
      <c r="AB1105" s="20"/>
      <c r="AC1105" s="20"/>
    </row>
    <row r="1106" spans="22:29" x14ac:dyDescent="0.2">
      <c r="V1106" s="21"/>
      <c r="W1106" s="21"/>
      <c r="X1106" s="20"/>
      <c r="Y1106" s="54"/>
      <c r="Z1106" s="21"/>
      <c r="AA1106" s="20"/>
      <c r="AB1106" s="20"/>
      <c r="AC1106" s="20"/>
    </row>
    <row r="1107" spans="22:29" x14ac:dyDescent="0.2">
      <c r="V1107" s="21"/>
      <c r="W1107" s="21"/>
      <c r="X1107" s="20"/>
      <c r="Y1107" s="54"/>
      <c r="Z1107" s="21"/>
      <c r="AA1107" s="20"/>
      <c r="AB1107" s="20"/>
      <c r="AC1107" s="20"/>
    </row>
    <row r="1108" spans="22:29" x14ac:dyDescent="0.2">
      <c r="V1108" s="21"/>
      <c r="W1108" s="21"/>
      <c r="X1108" s="20"/>
      <c r="Y1108" s="54"/>
      <c r="Z1108" s="21"/>
      <c r="AA1108" s="20"/>
      <c r="AB1108" s="20"/>
      <c r="AC1108" s="20"/>
    </row>
    <row r="1109" spans="22:29" x14ac:dyDescent="0.2">
      <c r="V1109" s="21"/>
      <c r="W1109" s="21"/>
      <c r="X1109" s="20"/>
      <c r="Y1109" s="54"/>
      <c r="Z1109" s="21"/>
      <c r="AA1109" s="20"/>
      <c r="AB1109" s="20"/>
      <c r="AC1109" s="20"/>
    </row>
    <row r="1110" spans="22:29" x14ac:dyDescent="0.2">
      <c r="V1110" s="21"/>
      <c r="W1110" s="21"/>
      <c r="X1110" s="20"/>
      <c r="Y1110" s="54"/>
      <c r="Z1110" s="21"/>
      <c r="AA1110" s="20"/>
      <c r="AB1110" s="20"/>
      <c r="AC1110" s="20"/>
    </row>
    <row r="1111" spans="22:29" x14ac:dyDescent="0.2">
      <c r="V1111" s="21"/>
      <c r="W1111" s="21"/>
      <c r="X1111" s="20"/>
      <c r="Y1111" s="54"/>
      <c r="Z1111" s="21"/>
      <c r="AA1111" s="20"/>
      <c r="AB1111" s="20"/>
      <c r="AC1111" s="20"/>
    </row>
    <row r="1112" spans="22:29" x14ac:dyDescent="0.2">
      <c r="V1112" s="21"/>
      <c r="W1112" s="21"/>
      <c r="X1112" s="20"/>
      <c r="Y1112" s="54"/>
      <c r="Z1112" s="21"/>
      <c r="AA1112" s="20"/>
      <c r="AB1112" s="20"/>
      <c r="AC1112" s="20"/>
    </row>
    <row r="1113" spans="22:29" x14ac:dyDescent="0.2">
      <c r="V1113" s="21"/>
      <c r="W1113" s="21"/>
      <c r="X1113" s="20"/>
      <c r="Y1113" s="54"/>
      <c r="Z1113" s="21"/>
      <c r="AA1113" s="20"/>
      <c r="AB1113" s="20"/>
      <c r="AC1113" s="20"/>
    </row>
    <row r="1114" spans="22:29" x14ac:dyDescent="0.2">
      <c r="V1114" s="21"/>
      <c r="W1114" s="21"/>
      <c r="X1114" s="20"/>
      <c r="Y1114" s="54"/>
      <c r="Z1114" s="21"/>
      <c r="AA1114" s="20"/>
      <c r="AB1114" s="20"/>
      <c r="AC1114" s="20"/>
    </row>
    <row r="1115" spans="22:29" x14ac:dyDescent="0.2">
      <c r="V1115" s="21"/>
      <c r="W1115" s="21"/>
      <c r="X1115" s="20"/>
      <c r="Y1115" s="54"/>
      <c r="Z1115" s="21"/>
      <c r="AA1115" s="20"/>
      <c r="AB1115" s="20"/>
      <c r="AC1115" s="20"/>
    </row>
    <row r="1116" spans="22:29" x14ac:dyDescent="0.2">
      <c r="V1116" s="21"/>
      <c r="W1116" s="21"/>
      <c r="X1116" s="20"/>
      <c r="Y1116" s="54"/>
      <c r="Z1116" s="21"/>
      <c r="AA1116" s="20"/>
      <c r="AB1116" s="20"/>
      <c r="AC1116" s="20"/>
    </row>
    <row r="1117" spans="22:29" x14ac:dyDescent="0.2">
      <c r="V1117" s="21"/>
      <c r="W1117" s="21"/>
      <c r="X1117" s="20"/>
      <c r="Y1117" s="54"/>
      <c r="Z1117" s="21"/>
      <c r="AA1117" s="20"/>
      <c r="AB1117" s="20"/>
      <c r="AC1117" s="20"/>
    </row>
    <row r="1118" spans="22:29" x14ac:dyDescent="0.2">
      <c r="V1118" s="21"/>
      <c r="W1118" s="21"/>
      <c r="X1118" s="20"/>
      <c r="Y1118" s="54"/>
      <c r="Z1118" s="21"/>
      <c r="AA1118" s="20"/>
      <c r="AB1118" s="20"/>
      <c r="AC1118" s="20"/>
    </row>
    <row r="1119" spans="22:29" x14ac:dyDescent="0.2">
      <c r="V1119" s="21"/>
      <c r="W1119" s="21"/>
      <c r="X1119" s="20"/>
      <c r="Y1119" s="54"/>
      <c r="Z1119" s="21"/>
      <c r="AA1119" s="20"/>
      <c r="AB1119" s="20"/>
      <c r="AC1119" s="20"/>
    </row>
    <row r="1120" spans="22:29" x14ac:dyDescent="0.2">
      <c r="V1120" s="21"/>
      <c r="W1120" s="21"/>
      <c r="X1120" s="20"/>
      <c r="Y1120" s="54"/>
      <c r="Z1120" s="21"/>
      <c r="AA1120" s="20"/>
      <c r="AB1120" s="20"/>
      <c r="AC1120" s="20"/>
    </row>
    <row r="1121" spans="22:29" x14ac:dyDescent="0.2">
      <c r="V1121" s="21"/>
      <c r="W1121" s="21"/>
      <c r="X1121" s="20"/>
      <c r="Y1121" s="54"/>
      <c r="Z1121" s="21"/>
      <c r="AA1121" s="20"/>
      <c r="AB1121" s="20"/>
      <c r="AC1121" s="20"/>
    </row>
    <row r="1122" spans="22:29" x14ac:dyDescent="0.2">
      <c r="V1122" s="21"/>
      <c r="W1122" s="21"/>
      <c r="X1122" s="20"/>
      <c r="Y1122" s="54"/>
      <c r="Z1122" s="21"/>
      <c r="AA1122" s="20"/>
      <c r="AB1122" s="20"/>
      <c r="AC1122" s="20"/>
    </row>
    <row r="1123" spans="22:29" x14ac:dyDescent="0.2">
      <c r="V1123" s="21"/>
      <c r="W1123" s="21"/>
      <c r="X1123" s="20"/>
      <c r="Y1123" s="54"/>
      <c r="Z1123" s="21"/>
      <c r="AA1123" s="20"/>
      <c r="AB1123" s="20"/>
      <c r="AC1123" s="20"/>
    </row>
    <row r="1124" spans="22:29" x14ac:dyDescent="0.2">
      <c r="V1124" s="21"/>
      <c r="W1124" s="21"/>
      <c r="X1124" s="20"/>
      <c r="Y1124" s="54"/>
      <c r="Z1124" s="21"/>
      <c r="AA1124" s="20"/>
      <c r="AB1124" s="20"/>
      <c r="AC1124" s="20"/>
    </row>
    <row r="1125" spans="22:29" x14ac:dyDescent="0.2">
      <c r="V1125" s="21"/>
      <c r="W1125" s="21"/>
      <c r="X1125" s="20"/>
      <c r="Y1125" s="54"/>
      <c r="Z1125" s="21"/>
      <c r="AA1125" s="20"/>
      <c r="AB1125" s="20"/>
      <c r="AC1125" s="20"/>
    </row>
    <row r="1126" spans="22:29" x14ac:dyDescent="0.2">
      <c r="V1126" s="21"/>
      <c r="W1126" s="21"/>
      <c r="X1126" s="20"/>
      <c r="Y1126" s="54"/>
      <c r="Z1126" s="21"/>
      <c r="AA1126" s="20"/>
      <c r="AB1126" s="20"/>
      <c r="AC1126" s="20"/>
    </row>
    <row r="1127" spans="22:29" x14ac:dyDescent="0.2">
      <c r="V1127" s="21"/>
      <c r="W1127" s="21"/>
      <c r="X1127" s="20"/>
      <c r="Y1127" s="54"/>
      <c r="Z1127" s="21"/>
      <c r="AA1127" s="20"/>
      <c r="AB1127" s="20"/>
      <c r="AC1127" s="20"/>
    </row>
    <row r="1128" spans="22:29" x14ac:dyDescent="0.2">
      <c r="V1128" s="21"/>
      <c r="W1128" s="21"/>
      <c r="X1128" s="20"/>
      <c r="Y1128" s="54"/>
      <c r="Z1128" s="21"/>
      <c r="AA1128" s="20"/>
      <c r="AB1128" s="20"/>
      <c r="AC1128" s="20"/>
    </row>
    <row r="1129" spans="22:29" x14ac:dyDescent="0.2">
      <c r="V1129" s="21"/>
      <c r="W1129" s="21"/>
      <c r="X1129" s="20"/>
      <c r="Y1129" s="54"/>
      <c r="Z1129" s="21"/>
      <c r="AA1129" s="20"/>
      <c r="AB1129" s="20"/>
      <c r="AC1129" s="20"/>
    </row>
    <row r="1130" spans="22:29" x14ac:dyDescent="0.2">
      <c r="V1130" s="21"/>
      <c r="W1130" s="21"/>
      <c r="X1130" s="20"/>
      <c r="Y1130" s="54"/>
      <c r="Z1130" s="21"/>
      <c r="AA1130" s="20"/>
      <c r="AB1130" s="20"/>
      <c r="AC1130" s="20"/>
    </row>
    <row r="1131" spans="22:29" x14ac:dyDescent="0.2">
      <c r="V1131" s="21"/>
      <c r="W1131" s="21"/>
      <c r="X1131" s="20"/>
      <c r="Y1131" s="54"/>
      <c r="Z1131" s="21"/>
      <c r="AA1131" s="20"/>
      <c r="AB1131" s="20"/>
      <c r="AC1131" s="20"/>
    </row>
    <row r="1132" spans="22:29" x14ac:dyDescent="0.2">
      <c r="V1132" s="21"/>
      <c r="W1132" s="21"/>
      <c r="X1132" s="20"/>
      <c r="Y1132" s="54"/>
      <c r="Z1132" s="21"/>
      <c r="AA1132" s="20"/>
      <c r="AB1132" s="20"/>
      <c r="AC1132" s="20"/>
    </row>
    <row r="1133" spans="22:29" x14ac:dyDescent="0.2">
      <c r="V1133" s="21"/>
      <c r="W1133" s="21"/>
      <c r="X1133" s="20"/>
      <c r="Y1133" s="54"/>
      <c r="Z1133" s="21"/>
      <c r="AA1133" s="20"/>
      <c r="AB1133" s="20"/>
      <c r="AC1133" s="20"/>
    </row>
    <row r="1134" spans="22:29" x14ac:dyDescent="0.2">
      <c r="V1134" s="21"/>
      <c r="W1134" s="21"/>
      <c r="X1134" s="20"/>
      <c r="Y1134" s="54"/>
      <c r="Z1134" s="21"/>
      <c r="AA1134" s="20"/>
      <c r="AB1134" s="20"/>
      <c r="AC1134" s="20"/>
    </row>
    <row r="1135" spans="22:29" x14ac:dyDescent="0.2">
      <c r="V1135" s="21"/>
      <c r="W1135" s="21"/>
      <c r="X1135" s="20"/>
      <c r="Y1135" s="54"/>
      <c r="Z1135" s="21"/>
      <c r="AA1135" s="20"/>
      <c r="AB1135" s="20"/>
      <c r="AC1135" s="20"/>
    </row>
    <row r="1136" spans="22:29" x14ac:dyDescent="0.2">
      <c r="V1136" s="21"/>
      <c r="W1136" s="21"/>
      <c r="X1136" s="20"/>
      <c r="Y1136" s="54"/>
      <c r="Z1136" s="21"/>
      <c r="AA1136" s="20"/>
      <c r="AB1136" s="20"/>
      <c r="AC1136" s="20"/>
    </row>
    <row r="1137" spans="22:29" x14ac:dyDescent="0.2">
      <c r="V1137" s="21"/>
      <c r="W1137" s="21"/>
      <c r="X1137" s="20"/>
      <c r="Y1137" s="54"/>
      <c r="Z1137" s="21"/>
      <c r="AA1137" s="20"/>
      <c r="AB1137" s="20"/>
      <c r="AC1137" s="20"/>
    </row>
    <row r="1138" spans="22:29" x14ac:dyDescent="0.2">
      <c r="V1138" s="21"/>
      <c r="W1138" s="21"/>
      <c r="X1138" s="20"/>
      <c r="Y1138" s="54"/>
      <c r="Z1138" s="21"/>
      <c r="AA1138" s="20"/>
      <c r="AB1138" s="20"/>
      <c r="AC1138" s="20"/>
    </row>
    <row r="1139" spans="22:29" x14ac:dyDescent="0.2">
      <c r="V1139" s="21"/>
      <c r="W1139" s="21"/>
      <c r="X1139" s="20"/>
      <c r="Y1139" s="54"/>
      <c r="Z1139" s="21"/>
      <c r="AA1139" s="20"/>
      <c r="AB1139" s="20"/>
      <c r="AC1139" s="20"/>
    </row>
    <row r="1140" spans="22:29" x14ac:dyDescent="0.2">
      <c r="V1140" s="21"/>
      <c r="W1140" s="21"/>
      <c r="X1140" s="20"/>
      <c r="Y1140" s="54"/>
      <c r="Z1140" s="21"/>
      <c r="AA1140" s="20"/>
      <c r="AB1140" s="20"/>
      <c r="AC1140" s="20"/>
    </row>
    <row r="1141" spans="22:29" x14ac:dyDescent="0.2">
      <c r="V1141" s="21"/>
      <c r="W1141" s="21"/>
      <c r="X1141" s="20"/>
      <c r="Y1141" s="54"/>
      <c r="Z1141" s="21"/>
      <c r="AA1141" s="20"/>
      <c r="AB1141" s="20"/>
      <c r="AC1141" s="20"/>
    </row>
    <row r="1142" spans="22:29" x14ac:dyDescent="0.2">
      <c r="V1142" s="21"/>
      <c r="W1142" s="21"/>
      <c r="X1142" s="20"/>
      <c r="Y1142" s="54"/>
      <c r="Z1142" s="21"/>
      <c r="AA1142" s="20"/>
      <c r="AB1142" s="20"/>
      <c r="AC1142" s="20"/>
    </row>
    <row r="1143" spans="22:29" x14ac:dyDescent="0.2">
      <c r="V1143" s="21"/>
      <c r="W1143" s="21"/>
      <c r="X1143" s="20"/>
      <c r="Y1143" s="54"/>
      <c r="Z1143" s="21"/>
      <c r="AA1143" s="20"/>
      <c r="AB1143" s="20"/>
      <c r="AC1143" s="20"/>
    </row>
    <row r="1144" spans="22:29" x14ac:dyDescent="0.2">
      <c r="V1144" s="21"/>
      <c r="W1144" s="21"/>
      <c r="X1144" s="20"/>
      <c r="Y1144" s="54"/>
      <c r="Z1144" s="21"/>
      <c r="AA1144" s="20"/>
      <c r="AB1144" s="20"/>
      <c r="AC1144" s="20"/>
    </row>
    <row r="1145" spans="22:29" x14ac:dyDescent="0.2">
      <c r="V1145" s="21"/>
      <c r="W1145" s="21"/>
      <c r="X1145" s="20"/>
      <c r="Y1145" s="54"/>
      <c r="Z1145" s="21"/>
      <c r="AA1145" s="20"/>
      <c r="AB1145" s="20"/>
      <c r="AC1145" s="20"/>
    </row>
    <row r="1146" spans="22:29" x14ac:dyDescent="0.2">
      <c r="V1146" s="21"/>
      <c r="W1146" s="21"/>
      <c r="X1146" s="20"/>
      <c r="Y1146" s="54"/>
      <c r="Z1146" s="21"/>
      <c r="AA1146" s="20"/>
      <c r="AB1146" s="20"/>
      <c r="AC1146" s="20"/>
    </row>
    <row r="1147" spans="22:29" x14ac:dyDescent="0.2">
      <c r="V1147" s="21"/>
      <c r="W1147" s="21"/>
      <c r="X1147" s="20"/>
      <c r="Y1147" s="54"/>
      <c r="Z1147" s="21"/>
      <c r="AA1147" s="20"/>
      <c r="AB1147" s="20"/>
      <c r="AC1147" s="20"/>
    </row>
    <row r="1148" spans="22:29" x14ac:dyDescent="0.2">
      <c r="V1148" s="21"/>
      <c r="W1148" s="21"/>
      <c r="X1148" s="20"/>
      <c r="Y1148" s="54"/>
      <c r="Z1148" s="21"/>
      <c r="AA1148" s="20"/>
      <c r="AB1148" s="20"/>
      <c r="AC1148" s="20"/>
    </row>
    <row r="1149" spans="22:29" x14ac:dyDescent="0.2">
      <c r="V1149" s="21"/>
      <c r="W1149" s="21"/>
      <c r="X1149" s="20"/>
      <c r="Y1149" s="54"/>
      <c r="Z1149" s="21"/>
      <c r="AA1149" s="20"/>
      <c r="AB1149" s="20"/>
      <c r="AC1149" s="20"/>
    </row>
    <row r="1150" spans="22:29" x14ac:dyDescent="0.2">
      <c r="V1150" s="21"/>
      <c r="W1150" s="21"/>
      <c r="X1150" s="20"/>
      <c r="Y1150" s="54"/>
      <c r="Z1150" s="21"/>
      <c r="AA1150" s="20"/>
      <c r="AB1150" s="20"/>
      <c r="AC1150" s="20"/>
    </row>
    <row r="1151" spans="22:29" x14ac:dyDescent="0.2">
      <c r="V1151" s="21"/>
      <c r="W1151" s="21"/>
      <c r="X1151" s="20"/>
      <c r="Y1151" s="54"/>
      <c r="Z1151" s="21"/>
      <c r="AA1151" s="20"/>
      <c r="AB1151" s="20"/>
      <c r="AC1151" s="20"/>
    </row>
    <row r="1152" spans="22:29" x14ac:dyDescent="0.2">
      <c r="V1152" s="21"/>
      <c r="W1152" s="21"/>
      <c r="X1152" s="20"/>
      <c r="Y1152" s="54"/>
      <c r="Z1152" s="21"/>
      <c r="AA1152" s="20"/>
      <c r="AB1152" s="20"/>
      <c r="AC1152" s="20"/>
    </row>
    <row r="1153" spans="22:29" x14ac:dyDescent="0.2">
      <c r="V1153" s="21"/>
      <c r="W1153" s="21"/>
      <c r="X1153" s="20"/>
      <c r="Y1153" s="54"/>
      <c r="Z1153" s="21"/>
      <c r="AA1153" s="20"/>
      <c r="AB1153" s="20"/>
      <c r="AC1153" s="20"/>
    </row>
    <row r="1154" spans="22:29" x14ac:dyDescent="0.2">
      <c r="V1154" s="21"/>
      <c r="W1154" s="21"/>
      <c r="X1154" s="20"/>
      <c r="Y1154" s="54"/>
      <c r="Z1154" s="21"/>
      <c r="AA1154" s="20"/>
      <c r="AB1154" s="20"/>
      <c r="AC1154" s="20"/>
    </row>
    <row r="1155" spans="22:29" x14ac:dyDescent="0.2">
      <c r="V1155" s="21"/>
      <c r="W1155" s="21"/>
      <c r="X1155" s="20"/>
      <c r="Y1155" s="54"/>
      <c r="Z1155" s="21"/>
      <c r="AA1155" s="20"/>
      <c r="AB1155" s="20"/>
      <c r="AC1155" s="20"/>
    </row>
    <row r="1156" spans="22:29" x14ac:dyDescent="0.2">
      <c r="V1156" s="21"/>
      <c r="W1156" s="21"/>
      <c r="X1156" s="20"/>
      <c r="Y1156" s="54"/>
      <c r="Z1156" s="21"/>
      <c r="AA1156" s="20"/>
      <c r="AB1156" s="20"/>
      <c r="AC1156" s="20"/>
    </row>
  </sheetData>
  <sortState ref="A58:I1131">
    <sortCondition ref="G58:G1131"/>
  </sortState>
  <mergeCells count="1">
    <mergeCell ref="A2:C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M45" sqref="M45"/>
    </sheetView>
  </sheetViews>
  <sheetFormatPr baseColWidth="10" defaultRowHeight="16" x14ac:dyDescent="0.2"/>
  <cols>
    <col min="1" max="1" width="20.33203125" style="3" customWidth="1"/>
    <col min="2" max="2" width="33.1640625" style="3" customWidth="1"/>
    <col min="4" max="4" width="10.83203125" style="1"/>
    <col min="5" max="5" width="11.1640625" style="1" bestFit="1" customWidth="1"/>
    <col min="6" max="16384" width="10.83203125" style="1"/>
  </cols>
  <sheetData>
    <row r="1" spans="1:6" s="13" customFormat="1" x14ac:dyDescent="0.2">
      <c r="A1" s="49"/>
      <c r="B1" s="49"/>
      <c r="F1" s="14"/>
    </row>
    <row r="2" spans="1:6" x14ac:dyDescent="0.2">
      <c r="F2"/>
    </row>
    <row r="3" spans="1:6" x14ac:dyDescent="0.2">
      <c r="F3"/>
    </row>
    <row r="4" spans="1:6" x14ac:dyDescent="0.2">
      <c r="F4"/>
    </row>
    <row r="5" spans="1:6" x14ac:dyDescent="0.2">
      <c r="E5"/>
      <c r="F5"/>
    </row>
    <row r="6" spans="1:6" x14ac:dyDescent="0.2">
      <c r="E6"/>
      <c r="F6"/>
    </row>
    <row r="7" spans="1:6" x14ac:dyDescent="0.2">
      <c r="E7"/>
      <c r="F7"/>
    </row>
    <row r="8" spans="1:6" ht="19" customHeight="1" x14ac:dyDescent="0.2">
      <c r="A8" s="19" t="s">
        <v>23</v>
      </c>
      <c r="B8" s="19" t="s">
        <v>5765</v>
      </c>
      <c r="E8"/>
      <c r="F8"/>
    </row>
    <row r="9" spans="1:6" x14ac:dyDescent="0.2">
      <c r="A9" s="5">
        <v>2019</v>
      </c>
      <c r="B9" s="5">
        <v>272776</v>
      </c>
      <c r="E9"/>
      <c r="F9"/>
    </row>
    <row r="10" spans="1:6" x14ac:dyDescent="0.2">
      <c r="A10" s="5">
        <v>2018</v>
      </c>
      <c r="B10" s="5">
        <v>224560</v>
      </c>
      <c r="E10"/>
      <c r="F10"/>
    </row>
    <row r="11" spans="1:6" x14ac:dyDescent="0.2">
      <c r="A11" s="5">
        <v>2017</v>
      </c>
      <c r="B11" s="5">
        <v>169890</v>
      </c>
    </row>
    <row r="12" spans="1:6" x14ac:dyDescent="0.2">
      <c r="A12" s="5">
        <v>2016</v>
      </c>
      <c r="B12" s="5">
        <v>82153</v>
      </c>
    </row>
    <row r="13" spans="1:6" x14ac:dyDescent="0.2">
      <c r="A13" s="5">
        <v>2015</v>
      </c>
      <c r="B13" s="5">
        <v>124743</v>
      </c>
    </row>
    <row r="14" spans="1:6" x14ac:dyDescent="0.2">
      <c r="A14" s="5">
        <v>2014</v>
      </c>
      <c r="B14" s="5">
        <v>29063</v>
      </c>
    </row>
    <row r="15" spans="1:6" x14ac:dyDescent="0.2">
      <c r="A15" s="5">
        <v>2013</v>
      </c>
      <c r="B15" s="5">
        <v>30069</v>
      </c>
    </row>
    <row r="16" spans="1:6" x14ac:dyDescent="0.2">
      <c r="A16" s="46" t="s">
        <v>5766</v>
      </c>
      <c r="B16" s="46"/>
    </row>
    <row r="17" spans="1:21" x14ac:dyDescent="0.2">
      <c r="S17" s="15"/>
      <c r="T17" s="3"/>
      <c r="U17" s="16"/>
    </row>
    <row r="18" spans="1:21" x14ac:dyDescent="0.2">
      <c r="S18" s="15"/>
      <c r="T18" s="3"/>
      <c r="U18" s="16"/>
    </row>
    <row r="19" spans="1:21" x14ac:dyDescent="0.2">
      <c r="S19" s="15"/>
      <c r="T19" s="3"/>
      <c r="U19" s="16"/>
    </row>
    <row r="20" spans="1:21" x14ac:dyDescent="0.2">
      <c r="S20" s="15"/>
      <c r="T20" s="3"/>
      <c r="U20" s="16"/>
    </row>
    <row r="21" spans="1:21" x14ac:dyDescent="0.2">
      <c r="S21" s="15"/>
      <c r="T21" s="3"/>
      <c r="U21" s="16"/>
    </row>
    <row r="22" spans="1:21" x14ac:dyDescent="0.2">
      <c r="A22" s="19"/>
      <c r="B22" s="19" t="s">
        <v>5767</v>
      </c>
      <c r="C22" s="13"/>
      <c r="S22" s="15"/>
      <c r="T22" s="3"/>
      <c r="U22" s="16"/>
    </row>
    <row r="23" spans="1:21" x14ac:dyDescent="0.2">
      <c r="A23" s="5">
        <v>2017</v>
      </c>
      <c r="B23" s="5">
        <v>39948</v>
      </c>
      <c r="C23" s="1"/>
      <c r="S23" s="15"/>
      <c r="T23" s="3"/>
      <c r="U23" s="16"/>
    </row>
    <row r="24" spans="1:21" x14ac:dyDescent="0.2">
      <c r="A24" s="5">
        <v>2018</v>
      </c>
      <c r="B24" s="5">
        <v>40254</v>
      </c>
      <c r="C24" s="1"/>
      <c r="S24" s="15"/>
      <c r="T24" s="3"/>
      <c r="U24" s="16"/>
    </row>
    <row r="25" spans="1:21" x14ac:dyDescent="0.2">
      <c r="A25" s="5">
        <v>2019</v>
      </c>
      <c r="B25" s="5">
        <v>45106</v>
      </c>
      <c r="C25" s="1"/>
    </row>
    <row r="27" spans="1:21" x14ac:dyDescent="0.2">
      <c r="A27" s="19"/>
      <c r="B27" s="19" t="s">
        <v>5768</v>
      </c>
    </row>
    <row r="28" spans="1:21" x14ac:dyDescent="0.2">
      <c r="A28" s="5">
        <v>2017</v>
      </c>
      <c r="B28" s="56">
        <v>78923728</v>
      </c>
    </row>
    <row r="29" spans="1:21" x14ac:dyDescent="0.2">
      <c r="A29" s="5">
        <v>2018</v>
      </c>
      <c r="B29" s="56">
        <v>118046971</v>
      </c>
    </row>
    <row r="30" spans="1:21" x14ac:dyDescent="0.2">
      <c r="A30" s="5">
        <v>2019</v>
      </c>
      <c r="B30" s="56">
        <v>142582646</v>
      </c>
    </row>
    <row r="31" spans="1:21" x14ac:dyDescent="0.2">
      <c r="A31" s="5"/>
      <c r="B31" s="56"/>
    </row>
    <row r="32" spans="1:21" x14ac:dyDescent="0.2">
      <c r="A32" s="46" t="s">
        <v>5769</v>
      </c>
      <c r="B32" s="46"/>
    </row>
    <row r="35" spans="1:3" ht="32" x14ac:dyDescent="0.2">
      <c r="B35" s="49" t="s">
        <v>5770</v>
      </c>
    </row>
    <row r="36" spans="1:3" x14ac:dyDescent="0.2">
      <c r="A36" s="3">
        <v>2019</v>
      </c>
      <c r="B36" s="3">
        <v>1364</v>
      </c>
    </row>
    <row r="37" spans="1:3" x14ac:dyDescent="0.2">
      <c r="A37" s="3">
        <v>2018</v>
      </c>
      <c r="B37" s="3">
        <v>1404</v>
      </c>
    </row>
    <row r="38" spans="1:3" x14ac:dyDescent="0.2">
      <c r="A38" s="3">
        <v>2017</v>
      </c>
      <c r="B38" s="3">
        <v>1420</v>
      </c>
    </row>
    <row r="39" spans="1:3" x14ac:dyDescent="0.2">
      <c r="A39" s="3">
        <v>2016</v>
      </c>
      <c r="B39" s="3">
        <v>1548</v>
      </c>
    </row>
    <row r="40" spans="1:3" x14ac:dyDescent="0.2">
      <c r="A40" s="3">
        <v>2015</v>
      </c>
      <c r="B40" s="3">
        <v>1402</v>
      </c>
    </row>
    <row r="41" spans="1:3" x14ac:dyDescent="0.2">
      <c r="A41" s="3">
        <v>2014</v>
      </c>
      <c r="B41" s="3">
        <v>950</v>
      </c>
      <c r="C41" s="1"/>
    </row>
    <row r="42" spans="1:3" ht="55" customHeight="1" x14ac:dyDescent="0.2">
      <c r="A42" s="40" t="s">
        <v>5771</v>
      </c>
      <c r="B42" s="40"/>
      <c r="C42" s="1"/>
    </row>
    <row r="43" spans="1:3" x14ac:dyDescent="0.2">
      <c r="C43" s="1"/>
    </row>
    <row r="44" spans="1:3" x14ac:dyDescent="0.2">
      <c r="C44" s="1"/>
    </row>
    <row r="45" spans="1:3" x14ac:dyDescent="0.2">
      <c r="C45" s="1"/>
    </row>
    <row r="46" spans="1:3" x14ac:dyDescent="0.2">
      <c r="C46" s="1"/>
    </row>
    <row r="47" spans="1:3" x14ac:dyDescent="0.2">
      <c r="C47" s="1"/>
    </row>
    <row r="48" spans="1:3" x14ac:dyDescent="0.2">
      <c r="C48" s="1"/>
    </row>
    <row r="49" spans="3:3" x14ac:dyDescent="0.2">
      <c r="C49" s="1"/>
    </row>
    <row r="50" spans="3:3" x14ac:dyDescent="0.2">
      <c r="C50"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row r="64" spans="3:3" x14ac:dyDescent="0.2">
      <c r="C64" s="1"/>
    </row>
    <row r="65" spans="3:4" x14ac:dyDescent="0.2">
      <c r="C65" s="1"/>
    </row>
    <row r="66" spans="3:4" x14ac:dyDescent="0.2">
      <c r="C66" s="1"/>
    </row>
    <row r="68" spans="3:4" x14ac:dyDescent="0.2">
      <c r="C68" s="18"/>
      <c r="D68"/>
    </row>
    <row r="69" spans="3:4" x14ac:dyDescent="0.2">
      <c r="C69" s="18"/>
      <c r="D69"/>
    </row>
    <row r="70" spans="3:4" x14ac:dyDescent="0.2">
      <c r="C70" s="18"/>
      <c r="D70"/>
    </row>
    <row r="71" spans="3:4" x14ac:dyDescent="0.2">
      <c r="C71" s="18"/>
      <c r="D71"/>
    </row>
  </sheetData>
  <mergeCells count="3">
    <mergeCell ref="A16:B16"/>
    <mergeCell ref="A32:B32"/>
    <mergeCell ref="A42:B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M36" sqref="M36"/>
    </sheetView>
  </sheetViews>
  <sheetFormatPr baseColWidth="10" defaultRowHeight="16" x14ac:dyDescent="0.2"/>
  <cols>
    <col min="1" max="16384" width="10.83203125" style="57"/>
  </cols>
  <sheetData>
    <row r="1" spans="1:6" ht="55" customHeight="1" x14ac:dyDescent="0.2">
      <c r="A1" s="48" t="s">
        <v>91</v>
      </c>
      <c r="B1" s="48"/>
      <c r="C1" s="48"/>
      <c r="D1" s="48"/>
      <c r="E1" s="48"/>
      <c r="F1" s="48"/>
    </row>
    <row r="3" spans="1:6" x14ac:dyDescent="0.2">
      <c r="A3" s="58"/>
      <c r="B3" s="58"/>
      <c r="C3" s="59">
        <v>2019</v>
      </c>
      <c r="D3" s="59">
        <v>2018</v>
      </c>
      <c r="E3" s="59">
        <v>2017</v>
      </c>
    </row>
    <row r="4" spans="1:6" x14ac:dyDescent="0.2">
      <c r="A4" s="60" t="s">
        <v>5772</v>
      </c>
      <c r="B4" s="58">
        <v>-4</v>
      </c>
      <c r="C4" s="58">
        <v>1446</v>
      </c>
      <c r="D4" s="58">
        <v>179</v>
      </c>
      <c r="E4" s="58"/>
    </row>
    <row r="5" spans="1:6" x14ac:dyDescent="0.2">
      <c r="A5" s="60"/>
      <c r="B5" s="58">
        <v>-3</v>
      </c>
      <c r="C5" s="58">
        <v>2772</v>
      </c>
      <c r="D5" s="58">
        <v>596</v>
      </c>
      <c r="E5" s="58"/>
    </row>
    <row r="6" spans="1:6" x14ac:dyDescent="0.2">
      <c r="A6" s="60"/>
      <c r="B6" s="58">
        <v>-2</v>
      </c>
      <c r="C6" s="58">
        <v>2525</v>
      </c>
      <c r="D6" s="58">
        <v>486</v>
      </c>
      <c r="E6" s="58">
        <v>1</v>
      </c>
    </row>
    <row r="7" spans="1:6" x14ac:dyDescent="0.2">
      <c r="A7" s="60"/>
      <c r="B7" s="58">
        <v>-1</v>
      </c>
      <c r="C7" s="58">
        <v>3465</v>
      </c>
      <c r="D7" s="58">
        <v>1651</v>
      </c>
      <c r="E7" s="58">
        <v>32</v>
      </c>
    </row>
    <row r="8" spans="1:6" x14ac:dyDescent="0.2">
      <c r="A8" s="60"/>
      <c r="B8" s="61">
        <v>0</v>
      </c>
      <c r="C8" s="61">
        <v>12580</v>
      </c>
      <c r="D8" s="61">
        <v>7441</v>
      </c>
      <c r="E8" s="61">
        <v>1344</v>
      </c>
      <c r="F8" s="62" t="s">
        <v>92</v>
      </c>
    </row>
    <row r="9" spans="1:6" x14ac:dyDescent="0.2">
      <c r="A9" s="60"/>
      <c r="B9" s="58">
        <v>1</v>
      </c>
      <c r="C9" s="58">
        <v>2785</v>
      </c>
      <c r="D9" s="58">
        <v>5248</v>
      </c>
      <c r="E9" s="58">
        <v>1573</v>
      </c>
    </row>
    <row r="10" spans="1:6" x14ac:dyDescent="0.2">
      <c r="A10" s="60"/>
      <c r="B10" s="58">
        <v>2</v>
      </c>
      <c r="C10" s="58">
        <v>4691</v>
      </c>
      <c r="D10" s="58">
        <v>832</v>
      </c>
      <c r="E10" s="58">
        <v>1618</v>
      </c>
    </row>
    <row r="11" spans="1:6" x14ac:dyDescent="0.2">
      <c r="A11" s="60"/>
      <c r="B11" s="58">
        <v>3</v>
      </c>
      <c r="C11" s="58">
        <v>22548</v>
      </c>
      <c r="D11" s="58">
        <v>1693</v>
      </c>
      <c r="E11" s="58">
        <v>1651</v>
      </c>
    </row>
    <row r="12" spans="1:6" x14ac:dyDescent="0.2">
      <c r="A12" s="60"/>
      <c r="B12" s="58">
        <v>4</v>
      </c>
      <c r="C12" s="58">
        <v>52535</v>
      </c>
      <c r="D12" s="58">
        <v>7043</v>
      </c>
      <c r="E12" s="58">
        <v>1895</v>
      </c>
    </row>
    <row r="13" spans="1:6" x14ac:dyDescent="0.2">
      <c r="A13" s="60"/>
      <c r="B13" s="58">
        <v>5</v>
      </c>
      <c r="C13" s="58">
        <v>30841</v>
      </c>
      <c r="D13" s="58">
        <v>7291</v>
      </c>
      <c r="E13" s="58">
        <v>465</v>
      </c>
    </row>
    <row r="14" spans="1:6" x14ac:dyDescent="0.2">
      <c r="A14" s="60"/>
      <c r="B14" s="58">
        <v>6</v>
      </c>
      <c r="C14" s="58">
        <v>22159</v>
      </c>
      <c r="D14" s="58">
        <v>7209</v>
      </c>
      <c r="E14" s="58">
        <v>1062</v>
      </c>
    </row>
    <row r="15" spans="1:6" x14ac:dyDescent="0.2">
      <c r="A15" s="60"/>
      <c r="B15" s="58">
        <v>7</v>
      </c>
      <c r="C15" s="58">
        <v>13523</v>
      </c>
      <c r="D15" s="58">
        <v>6557</v>
      </c>
      <c r="E15" s="58">
        <v>2256</v>
      </c>
    </row>
    <row r="16" spans="1:6" x14ac:dyDescent="0.2">
      <c r="A16" s="60"/>
      <c r="B16" s="58">
        <v>8</v>
      </c>
      <c r="C16" s="58">
        <v>2736</v>
      </c>
      <c r="D16" s="58">
        <v>4479</v>
      </c>
      <c r="E16" s="58">
        <v>1029</v>
      </c>
    </row>
    <row r="17" spans="1:5" x14ac:dyDescent="0.2">
      <c r="A17" s="60"/>
      <c r="B17" s="58">
        <v>9</v>
      </c>
      <c r="C17" s="58">
        <v>5850</v>
      </c>
      <c r="D17" s="58">
        <v>1199</v>
      </c>
      <c r="E17" s="58">
        <v>566</v>
      </c>
    </row>
    <row r="18" spans="1:5" x14ac:dyDescent="0.2">
      <c r="A18" s="60" t="s">
        <v>5773</v>
      </c>
      <c r="B18" s="58">
        <v>10</v>
      </c>
      <c r="C18" s="58">
        <v>15540</v>
      </c>
      <c r="D18" s="58">
        <v>3194</v>
      </c>
      <c r="E18" s="58">
        <v>402</v>
      </c>
    </row>
    <row r="19" spans="1:5" x14ac:dyDescent="0.2">
      <c r="A19" s="60"/>
      <c r="B19" s="58">
        <v>11</v>
      </c>
      <c r="C19" s="58">
        <v>6556</v>
      </c>
      <c r="D19" s="58">
        <v>5784</v>
      </c>
      <c r="E19" s="58">
        <v>248</v>
      </c>
    </row>
    <row r="20" spans="1:5" x14ac:dyDescent="0.2">
      <c r="A20" s="60"/>
      <c r="B20" s="58">
        <v>12</v>
      </c>
      <c r="C20" s="58">
        <v>5748</v>
      </c>
      <c r="D20" s="58">
        <v>3444</v>
      </c>
      <c r="E20" s="58">
        <v>66</v>
      </c>
    </row>
    <row r="21" spans="1:5" x14ac:dyDescent="0.2">
      <c r="A21" s="60"/>
      <c r="B21" s="58">
        <v>13</v>
      </c>
      <c r="C21" s="58">
        <v>4013</v>
      </c>
      <c r="D21" s="58">
        <v>2846</v>
      </c>
      <c r="E21" s="58">
        <v>168</v>
      </c>
    </row>
    <row r="22" spans="1:5" x14ac:dyDescent="0.2">
      <c r="A22" s="60"/>
      <c r="B22" s="58">
        <v>14</v>
      </c>
      <c r="C22" s="58">
        <v>2933</v>
      </c>
      <c r="D22" s="58">
        <v>3778</v>
      </c>
      <c r="E22" s="58">
        <v>274</v>
      </c>
    </row>
    <row r="23" spans="1:5" x14ac:dyDescent="0.2">
      <c r="A23" s="60"/>
      <c r="B23" s="58">
        <v>15</v>
      </c>
      <c r="C23" s="58">
        <v>1042</v>
      </c>
      <c r="D23" s="58">
        <v>1626</v>
      </c>
      <c r="E23" s="58">
        <v>358</v>
      </c>
    </row>
    <row r="24" spans="1:5" x14ac:dyDescent="0.2">
      <c r="A24" s="60"/>
      <c r="B24" s="58">
        <v>16</v>
      </c>
      <c r="C24" s="58">
        <v>1379</v>
      </c>
      <c r="D24" s="58">
        <v>444</v>
      </c>
      <c r="E24" s="58">
        <v>310</v>
      </c>
    </row>
    <row r="25" spans="1:5" x14ac:dyDescent="0.2">
      <c r="A25" s="60"/>
      <c r="B25" s="58">
        <v>17</v>
      </c>
      <c r="C25" s="58">
        <v>5146</v>
      </c>
      <c r="D25" s="58">
        <v>721</v>
      </c>
      <c r="E25" s="58">
        <v>515</v>
      </c>
    </row>
    <row r="26" spans="1:5" x14ac:dyDescent="0.2">
      <c r="A26" s="60"/>
      <c r="B26" s="58">
        <v>18</v>
      </c>
      <c r="C26" s="58">
        <v>3685</v>
      </c>
      <c r="D26" s="58">
        <v>1529</v>
      </c>
      <c r="E26" s="58">
        <v>360</v>
      </c>
    </row>
    <row r="27" spans="1:5" x14ac:dyDescent="0.2">
      <c r="A27" s="60"/>
      <c r="B27" s="58">
        <v>19</v>
      </c>
      <c r="C27" s="58">
        <v>3429</v>
      </c>
      <c r="D27" s="58">
        <v>1502</v>
      </c>
      <c r="E27" s="58">
        <v>99</v>
      </c>
    </row>
    <row r="28" spans="1:5" x14ac:dyDescent="0.2">
      <c r="A28" s="60"/>
      <c r="B28" s="58">
        <v>20</v>
      </c>
      <c r="C28" s="58">
        <v>2696</v>
      </c>
      <c r="D28" s="58">
        <v>1191</v>
      </c>
      <c r="E28" s="58">
        <v>74</v>
      </c>
    </row>
    <row r="29" spans="1:5" x14ac:dyDescent="0.2">
      <c r="A29" s="60"/>
      <c r="B29" s="58">
        <v>21</v>
      </c>
      <c r="C29" s="58">
        <v>1942</v>
      </c>
      <c r="D29" s="58">
        <v>1432</v>
      </c>
      <c r="E29" s="58">
        <v>162</v>
      </c>
    </row>
    <row r="30" spans="1:5" x14ac:dyDescent="0.2">
      <c r="A30" s="60"/>
      <c r="B30" s="58">
        <v>22</v>
      </c>
      <c r="C30" s="58">
        <v>509</v>
      </c>
      <c r="D30" s="58">
        <v>968</v>
      </c>
      <c r="E30" s="58">
        <v>129</v>
      </c>
    </row>
    <row r="31" spans="1:5" x14ac:dyDescent="0.2">
      <c r="A31" s="60"/>
      <c r="B31" s="58">
        <v>23</v>
      </c>
      <c r="C31" s="58">
        <v>985</v>
      </c>
      <c r="D31" s="58">
        <v>209</v>
      </c>
      <c r="E31" s="58">
        <v>101</v>
      </c>
    </row>
    <row r="32" spans="1:5" x14ac:dyDescent="0.2">
      <c r="A32" s="60"/>
      <c r="B32" s="58">
        <v>24</v>
      </c>
      <c r="C32" s="58">
        <v>2648</v>
      </c>
      <c r="D32" s="58">
        <v>329</v>
      </c>
      <c r="E32" s="58">
        <v>98</v>
      </c>
    </row>
    <row r="33" spans="1:5" x14ac:dyDescent="0.2">
      <c r="A33" s="60"/>
      <c r="B33" s="58">
        <v>25</v>
      </c>
      <c r="C33" s="58">
        <v>2754</v>
      </c>
      <c r="D33" s="58">
        <v>1046</v>
      </c>
      <c r="E33" s="58">
        <v>63</v>
      </c>
    </row>
    <row r="34" spans="1:5" x14ac:dyDescent="0.2">
      <c r="A34" s="60"/>
      <c r="B34" s="58">
        <v>26</v>
      </c>
      <c r="C34" s="58">
        <v>2921</v>
      </c>
      <c r="D34" s="58">
        <v>951</v>
      </c>
      <c r="E34" s="58">
        <v>20</v>
      </c>
    </row>
    <row r="35" spans="1:5" x14ac:dyDescent="0.2">
      <c r="A35" s="60"/>
      <c r="B35" s="58">
        <v>27</v>
      </c>
      <c r="C35" s="58">
        <v>1887</v>
      </c>
      <c r="D35" s="58">
        <v>652</v>
      </c>
      <c r="E35" s="58">
        <v>54</v>
      </c>
    </row>
    <row r="36" spans="1:5" x14ac:dyDescent="0.2">
      <c r="A36" s="60"/>
      <c r="B36" s="58">
        <v>28</v>
      </c>
      <c r="C36" s="58">
        <v>1337</v>
      </c>
      <c r="D36" s="58">
        <v>574</v>
      </c>
      <c r="E36" s="58">
        <v>77</v>
      </c>
    </row>
    <row r="37" spans="1:5" x14ac:dyDescent="0.2">
      <c r="A37" s="60"/>
      <c r="B37" s="58">
        <v>29</v>
      </c>
      <c r="C37" s="58">
        <v>396</v>
      </c>
      <c r="D37" s="58">
        <v>311</v>
      </c>
      <c r="E37" s="58">
        <v>81</v>
      </c>
    </row>
    <row r="38" spans="1:5" x14ac:dyDescent="0.2">
      <c r="A38" s="60"/>
      <c r="B38" s="58">
        <v>30</v>
      </c>
      <c r="C38" s="58">
        <v>744</v>
      </c>
      <c r="D38" s="58">
        <v>118</v>
      </c>
      <c r="E38" s="58">
        <v>810</v>
      </c>
    </row>
    <row r="39" spans="1:5" x14ac:dyDescent="0.2">
      <c r="A39" s="60"/>
      <c r="B39" s="58">
        <v>31</v>
      </c>
      <c r="C39" s="58">
        <v>2507</v>
      </c>
      <c r="D39" s="58">
        <v>157</v>
      </c>
      <c r="E39" s="58">
        <v>431</v>
      </c>
    </row>
    <row r="40" spans="1:5" x14ac:dyDescent="0.2">
      <c r="A40" s="60"/>
      <c r="B40" s="58">
        <v>32</v>
      </c>
      <c r="C40" s="58">
        <v>2125</v>
      </c>
      <c r="D40" s="58">
        <v>580</v>
      </c>
      <c r="E40" s="58">
        <v>169</v>
      </c>
    </row>
    <row r="41" spans="1:5" x14ac:dyDescent="0.2">
      <c r="A41" s="60"/>
      <c r="B41" s="58">
        <v>33</v>
      </c>
      <c r="C41" s="58">
        <v>1899</v>
      </c>
      <c r="D41" s="58">
        <v>566</v>
      </c>
      <c r="E41" s="58">
        <v>57</v>
      </c>
    </row>
    <row r="42" spans="1:5" x14ac:dyDescent="0.2">
      <c r="A42" s="60"/>
      <c r="B42" s="58">
        <v>34</v>
      </c>
      <c r="C42" s="58">
        <v>3302</v>
      </c>
      <c r="D42" s="58">
        <v>554</v>
      </c>
      <c r="E42" s="58">
        <v>53</v>
      </c>
    </row>
    <row r="43" spans="1:5" x14ac:dyDescent="0.2">
      <c r="A43" s="58"/>
      <c r="B43" s="58">
        <v>35</v>
      </c>
      <c r="C43" s="58">
        <v>773</v>
      </c>
      <c r="D43" s="58">
        <v>498</v>
      </c>
      <c r="E43" s="58">
        <v>119</v>
      </c>
    </row>
    <row r="44" spans="1:5" x14ac:dyDescent="0.2">
      <c r="A44" s="58"/>
      <c r="B44" s="58">
        <v>36</v>
      </c>
      <c r="C44" s="58">
        <v>242</v>
      </c>
      <c r="D44" s="58">
        <v>180</v>
      </c>
      <c r="E44" s="58">
        <v>70</v>
      </c>
    </row>
  </sheetData>
  <mergeCells count="3">
    <mergeCell ref="A4:A17"/>
    <mergeCell ref="A18:A42"/>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8"/>
  <sheetViews>
    <sheetView tabSelected="1" topLeftCell="A3" workbookViewId="0">
      <selection activeCell="J5" sqref="J5"/>
    </sheetView>
  </sheetViews>
  <sheetFormatPr baseColWidth="10" defaultRowHeight="16" x14ac:dyDescent="0.2"/>
  <cols>
    <col min="1" max="1" width="28.83203125" customWidth="1"/>
    <col min="2" max="2" width="13.6640625" customWidth="1"/>
    <col min="4" max="4" width="2" customWidth="1"/>
    <col min="5" max="5" width="40" customWidth="1"/>
  </cols>
  <sheetData>
    <row r="3" spans="1:3" ht="80" x14ac:dyDescent="0.2">
      <c r="A3" s="8"/>
      <c r="B3" s="9" t="s">
        <v>4</v>
      </c>
      <c r="C3" s="9" t="s">
        <v>5</v>
      </c>
    </row>
    <row r="4" spans="1:3" x14ac:dyDescent="0.2">
      <c r="A4" s="8" t="s">
        <v>2</v>
      </c>
      <c r="B4" s="10">
        <v>0.187</v>
      </c>
      <c r="C4" s="11">
        <v>0.223</v>
      </c>
    </row>
    <row r="5" spans="1:3" x14ac:dyDescent="0.2">
      <c r="A5" s="8" t="s">
        <v>1</v>
      </c>
      <c r="B5" s="10">
        <v>0.51</v>
      </c>
      <c r="C5" s="11">
        <v>0.57199999999999995</v>
      </c>
    </row>
    <row r="6" spans="1:3" x14ac:dyDescent="0.2">
      <c r="A6" s="8" t="s">
        <v>0</v>
      </c>
      <c r="B6" s="10">
        <v>0.30199999999999999</v>
      </c>
      <c r="C6" s="11">
        <v>0.20499999999999999</v>
      </c>
    </row>
    <row r="9" spans="1:3" ht="32" x14ac:dyDescent="0.2">
      <c r="A9" s="12" t="s">
        <v>28</v>
      </c>
      <c r="B9" s="47" t="s">
        <v>5875</v>
      </c>
      <c r="C9" s="35" t="s">
        <v>97</v>
      </c>
    </row>
    <row r="10" spans="1:3" x14ac:dyDescent="0.2">
      <c r="A10" t="s">
        <v>22</v>
      </c>
      <c r="B10" s="96">
        <v>25732</v>
      </c>
      <c r="C10" s="95">
        <f>B10/B13</f>
        <v>0.22289788033921504</v>
      </c>
    </row>
    <row r="11" spans="1:3" x14ac:dyDescent="0.2">
      <c r="A11" t="s">
        <v>1</v>
      </c>
      <c r="B11" s="96">
        <v>66027</v>
      </c>
      <c r="C11" s="95">
        <f>B11/B13</f>
        <v>0.57194459603440662</v>
      </c>
    </row>
    <row r="12" spans="1:3" x14ac:dyDescent="0.2">
      <c r="A12" t="s">
        <v>0</v>
      </c>
      <c r="B12" s="96">
        <v>23684</v>
      </c>
      <c r="C12" s="95">
        <f>B12/B13</f>
        <v>0.20515752362637837</v>
      </c>
    </row>
    <row r="13" spans="1:3" x14ac:dyDescent="0.2">
      <c r="A13" t="s">
        <v>5876</v>
      </c>
      <c r="B13" s="96">
        <f>SUM(B10:B12)</f>
        <v>115443</v>
      </c>
    </row>
    <row r="22" spans="1:4" ht="96" x14ac:dyDescent="0.2">
      <c r="A22" s="5"/>
      <c r="B22" s="6" t="s">
        <v>4</v>
      </c>
      <c r="C22" s="6" t="s">
        <v>6</v>
      </c>
    </row>
    <row r="23" spans="1:4" x14ac:dyDescent="0.2">
      <c r="A23" s="5" t="s">
        <v>8</v>
      </c>
      <c r="B23" s="7">
        <v>19.069890539213482</v>
      </c>
      <c r="C23" s="7">
        <v>19.140921941594989</v>
      </c>
    </row>
    <row r="24" spans="1:4" x14ac:dyDescent="0.2">
      <c r="A24" s="5" t="s">
        <v>10</v>
      </c>
      <c r="B24" s="7">
        <v>20.318303364095406</v>
      </c>
      <c r="C24" s="7">
        <v>15.8</v>
      </c>
    </row>
    <row r="25" spans="1:4" x14ac:dyDescent="0.2">
      <c r="A25" s="6" t="s">
        <v>12</v>
      </c>
      <c r="B25" s="7">
        <v>14.627266369667995</v>
      </c>
      <c r="C25" s="7">
        <v>16.100000000000001</v>
      </c>
    </row>
    <row r="26" spans="1:4" x14ac:dyDescent="0.2">
      <c r="A26" s="5" t="s">
        <v>14</v>
      </c>
      <c r="B26" s="7">
        <v>14.275622949123562</v>
      </c>
      <c r="C26" s="7">
        <v>19.7</v>
      </c>
    </row>
    <row r="27" spans="1:4" x14ac:dyDescent="0.2">
      <c r="A27" s="6" t="s">
        <v>16</v>
      </c>
      <c r="B27" s="7">
        <v>15.568270035800692</v>
      </c>
      <c r="C27" s="7">
        <v>15.2</v>
      </c>
    </row>
    <row r="28" spans="1:4" x14ac:dyDescent="0.2">
      <c r="A28" s="5" t="s">
        <v>18</v>
      </c>
      <c r="B28" s="7">
        <v>16.140646742098863</v>
      </c>
      <c r="C28" s="7">
        <v>14</v>
      </c>
    </row>
    <row r="31" spans="1:4" x14ac:dyDescent="0.2">
      <c r="A31" s="3" t="s">
        <v>20</v>
      </c>
      <c r="B31" s="3" t="s">
        <v>3</v>
      </c>
      <c r="C31" s="3" t="s">
        <v>19</v>
      </c>
      <c r="D31" s="3"/>
    </row>
    <row r="32" spans="1:4" ht="32" x14ac:dyDescent="0.2">
      <c r="A32" s="4" t="s">
        <v>7</v>
      </c>
      <c r="B32" s="16">
        <v>18493</v>
      </c>
      <c r="C32" s="3">
        <v>15.795317691473279</v>
      </c>
      <c r="D32" s="3"/>
    </row>
    <row r="33" spans="1:6" ht="32" x14ac:dyDescent="0.2">
      <c r="A33" s="4" t="s">
        <v>9</v>
      </c>
      <c r="B33" s="16">
        <v>22410</v>
      </c>
      <c r="C33" s="3">
        <v>19.140921941594989</v>
      </c>
      <c r="D33" s="3"/>
    </row>
    <row r="34" spans="1:6" ht="48" x14ac:dyDescent="0.2">
      <c r="A34" s="4" t="s">
        <v>11</v>
      </c>
      <c r="B34" s="16">
        <v>18894</v>
      </c>
      <c r="C34" s="3">
        <v>16.13782147097259</v>
      </c>
      <c r="D34" s="3"/>
    </row>
    <row r="35" spans="1:6" x14ac:dyDescent="0.2">
      <c r="A35" s="4" t="s">
        <v>13</v>
      </c>
      <c r="B35" s="16">
        <v>23064</v>
      </c>
      <c r="C35" s="3">
        <v>19.699519128110079</v>
      </c>
      <c r="D35" s="3"/>
    </row>
    <row r="36" spans="1:6" ht="48" x14ac:dyDescent="0.2">
      <c r="A36" s="4" t="s">
        <v>15</v>
      </c>
      <c r="B36" s="16">
        <v>17769</v>
      </c>
      <c r="C36" s="3">
        <v>15.176931815270031</v>
      </c>
      <c r="D36" s="3"/>
    </row>
    <row r="37" spans="1:6" x14ac:dyDescent="0.2">
      <c r="A37" s="4" t="s">
        <v>17</v>
      </c>
      <c r="B37" s="16">
        <v>16449</v>
      </c>
      <c r="C37" s="3">
        <v>14.049487952579028</v>
      </c>
      <c r="D37" s="3"/>
    </row>
    <row r="38" spans="1:6" x14ac:dyDescent="0.2">
      <c r="F38"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Species 2013-2019</vt:lpstr>
      <vt:lpstr>Battle Outcomes Proportions</vt:lpstr>
      <vt:lpstr>Scholarly Literature</vt:lpstr>
      <vt:lpstr>Twitter &amp; Blog Engagement</vt:lpstr>
      <vt:lpstr>LibGuide Traffic</vt:lpstr>
      <vt:lpstr>F11 Geo &amp; RSU Distrib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2020-10-20T21:43:55Z</dcterms:created>
  <dcterms:modified xsi:type="dcterms:W3CDTF">2020-12-12T00:34:53Z</dcterms:modified>
</cp:coreProperties>
</file>