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xpintm/Library/Mobile Documents/com~apple~CloudDocs/PHD/OMZ_Chile/Paper/Figures/"/>
    </mc:Choice>
  </mc:AlternateContent>
  <xr:revisionPtr revIDLastSave="0" documentId="13_ncr:1_{F9E1AB2C-8640-8B44-96C9-EB3058E33B12}" xr6:coauthVersionLast="47" xr6:coauthVersionMax="47" xr10:uidLastSave="{00000000-0000-0000-0000-000000000000}"/>
  <bookViews>
    <workbookView xWindow="1600" yWindow="880" windowWidth="34400" windowHeight="214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Y28" i="1"/>
  <c r="V28" i="1"/>
  <c r="S28" i="1"/>
  <c r="P28" i="1"/>
  <c r="AB27" i="1"/>
  <c r="Y27" i="1"/>
  <c r="V27" i="1"/>
  <c r="S27" i="1"/>
  <c r="P27" i="1"/>
  <c r="AB26" i="1"/>
  <c r="Y26" i="1"/>
  <c r="V26" i="1"/>
  <c r="S26" i="1"/>
  <c r="P26" i="1"/>
  <c r="AB25" i="1"/>
  <c r="Y25" i="1"/>
  <c r="V25" i="1"/>
  <c r="S25" i="1"/>
  <c r="P25" i="1"/>
  <c r="AB24" i="1"/>
  <c r="Y24" i="1"/>
  <c r="V24" i="1"/>
  <c r="S24" i="1"/>
  <c r="P24" i="1"/>
  <c r="AB23" i="1"/>
  <c r="Y23" i="1"/>
  <c r="V23" i="1"/>
  <c r="S23" i="1"/>
  <c r="P23" i="1"/>
  <c r="AB22" i="1"/>
  <c r="Y22" i="1"/>
  <c r="V22" i="1"/>
  <c r="S22" i="1"/>
  <c r="P22" i="1"/>
  <c r="Y20" i="1"/>
  <c r="V20" i="1"/>
  <c r="S20" i="1"/>
  <c r="P20" i="1"/>
  <c r="AB19" i="1"/>
  <c r="Y19" i="1"/>
  <c r="V19" i="1"/>
  <c r="S19" i="1"/>
  <c r="P19" i="1"/>
  <c r="AB18" i="1"/>
  <c r="Y18" i="1"/>
  <c r="V18" i="1"/>
  <c r="S18" i="1"/>
  <c r="P18" i="1"/>
  <c r="AB17" i="1"/>
  <c r="Y17" i="1"/>
  <c r="V17" i="1"/>
  <c r="S17" i="1"/>
  <c r="P17" i="1"/>
  <c r="AB16" i="1"/>
  <c r="Y16" i="1"/>
  <c r="V16" i="1"/>
  <c r="S16" i="1"/>
  <c r="P16" i="1"/>
  <c r="AB15" i="1"/>
  <c r="Y15" i="1"/>
  <c r="V15" i="1"/>
  <c r="S15" i="1"/>
  <c r="P15" i="1"/>
  <c r="AB14" i="1"/>
  <c r="Y14" i="1"/>
  <c r="V14" i="1"/>
  <c r="S14" i="1"/>
  <c r="P14" i="1"/>
  <c r="Y12" i="1"/>
  <c r="V12" i="1"/>
  <c r="S12" i="1"/>
  <c r="P12" i="1"/>
  <c r="AB11" i="1"/>
  <c r="Y11" i="1"/>
  <c r="V11" i="1"/>
  <c r="S11" i="1"/>
  <c r="P11" i="1"/>
  <c r="AB10" i="1"/>
  <c r="Y10" i="1"/>
  <c r="V10" i="1"/>
  <c r="S10" i="1"/>
  <c r="P10" i="1"/>
  <c r="AB9" i="1"/>
  <c r="Y9" i="1"/>
  <c r="V9" i="1"/>
  <c r="S9" i="1"/>
  <c r="P9" i="1"/>
  <c r="AB8" i="1"/>
  <c r="Y8" i="1"/>
  <c r="V8" i="1"/>
  <c r="S8" i="1"/>
  <c r="P8" i="1"/>
  <c r="AB7" i="1"/>
  <c r="Y7" i="1"/>
  <c r="V7" i="1"/>
  <c r="S7" i="1"/>
  <c r="P7" i="1"/>
  <c r="AB6" i="1"/>
  <c r="Y6" i="1"/>
  <c r="V6" i="1"/>
  <c r="S6" i="1"/>
  <c r="P6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W28" i="1"/>
  <c r="T28" i="1"/>
  <c r="Q28" i="1"/>
  <c r="N28" i="1"/>
  <c r="M28" i="1"/>
  <c r="L28" i="1"/>
  <c r="I28" i="1"/>
  <c r="C28" i="1"/>
  <c r="B28" i="1"/>
  <c r="Z27" i="1"/>
  <c r="W27" i="1"/>
  <c r="T27" i="1"/>
  <c r="Q27" i="1"/>
  <c r="N27" i="1"/>
  <c r="M27" i="1"/>
  <c r="L27" i="1"/>
  <c r="I27" i="1"/>
  <c r="C27" i="1"/>
  <c r="B27" i="1"/>
  <c r="Z26" i="1"/>
  <c r="W26" i="1"/>
  <c r="T26" i="1"/>
  <c r="Q26" i="1"/>
  <c r="N26" i="1"/>
  <c r="M26" i="1"/>
  <c r="L26" i="1"/>
  <c r="I26" i="1"/>
  <c r="C26" i="1"/>
  <c r="B26" i="1"/>
  <c r="Z25" i="1"/>
  <c r="W25" i="1"/>
  <c r="T25" i="1"/>
  <c r="Q25" i="1"/>
  <c r="N25" i="1"/>
  <c r="M25" i="1"/>
  <c r="L25" i="1"/>
  <c r="I25" i="1"/>
  <c r="C25" i="1"/>
  <c r="B25" i="1"/>
  <c r="Z24" i="1"/>
  <c r="W24" i="1"/>
  <c r="T24" i="1"/>
  <c r="Q24" i="1"/>
  <c r="N24" i="1"/>
  <c r="M24" i="1"/>
  <c r="L24" i="1"/>
  <c r="I24" i="1"/>
  <c r="C24" i="1"/>
  <c r="B24" i="1"/>
  <c r="Z23" i="1"/>
  <c r="W23" i="1"/>
  <c r="T23" i="1"/>
  <c r="Q23" i="1"/>
  <c r="N23" i="1"/>
  <c r="M23" i="1"/>
  <c r="L23" i="1"/>
  <c r="I23" i="1"/>
  <c r="C23" i="1"/>
  <c r="B23" i="1"/>
  <c r="Z22" i="1"/>
  <c r="W22" i="1"/>
  <c r="T22" i="1"/>
  <c r="Q22" i="1"/>
  <c r="N22" i="1"/>
  <c r="M22" i="1"/>
  <c r="L22" i="1"/>
  <c r="I22" i="1"/>
  <c r="C22" i="1"/>
  <c r="B22" i="1"/>
  <c r="W20" i="1"/>
  <c r="T20" i="1"/>
  <c r="Q20" i="1"/>
  <c r="N20" i="1"/>
  <c r="M20" i="1"/>
  <c r="L20" i="1"/>
  <c r="I20" i="1"/>
  <c r="F20" i="1"/>
  <c r="C20" i="1"/>
  <c r="B20" i="1"/>
  <c r="Z19" i="1"/>
  <c r="W19" i="1"/>
  <c r="T19" i="1"/>
  <c r="Q19" i="1"/>
  <c r="N19" i="1"/>
  <c r="M19" i="1"/>
  <c r="L19" i="1"/>
  <c r="I19" i="1"/>
  <c r="F19" i="1"/>
  <c r="C19" i="1"/>
  <c r="B19" i="1"/>
  <c r="Z18" i="1"/>
  <c r="W18" i="1"/>
  <c r="T18" i="1"/>
  <c r="Q18" i="1"/>
  <c r="N18" i="1"/>
  <c r="M18" i="1"/>
  <c r="L18" i="1"/>
  <c r="I18" i="1"/>
  <c r="F18" i="1"/>
  <c r="C18" i="1"/>
  <c r="B18" i="1"/>
  <c r="Z17" i="1"/>
  <c r="W17" i="1"/>
  <c r="T17" i="1"/>
  <c r="Q17" i="1"/>
  <c r="N17" i="1"/>
  <c r="M17" i="1"/>
  <c r="L17" i="1"/>
  <c r="I17" i="1"/>
  <c r="F17" i="1"/>
  <c r="C17" i="1"/>
  <c r="B17" i="1"/>
  <c r="Z16" i="1"/>
  <c r="W16" i="1"/>
  <c r="T16" i="1"/>
  <c r="Q16" i="1"/>
  <c r="N16" i="1"/>
  <c r="M16" i="1"/>
  <c r="L16" i="1"/>
  <c r="I16" i="1"/>
  <c r="F16" i="1"/>
  <c r="C16" i="1"/>
  <c r="B16" i="1"/>
  <c r="Z15" i="1"/>
  <c r="W15" i="1"/>
  <c r="T15" i="1"/>
  <c r="Q15" i="1"/>
  <c r="N15" i="1"/>
  <c r="M15" i="1"/>
  <c r="L15" i="1"/>
  <c r="I15" i="1"/>
  <c r="F15" i="1"/>
  <c r="C15" i="1"/>
  <c r="B15" i="1"/>
  <c r="Z14" i="1"/>
  <c r="W14" i="1"/>
  <c r="T14" i="1"/>
  <c r="Q14" i="1"/>
  <c r="N14" i="1"/>
  <c r="M14" i="1"/>
  <c r="L14" i="1"/>
  <c r="I14" i="1"/>
  <c r="F14" i="1"/>
  <c r="C14" i="1"/>
  <c r="B14" i="1"/>
  <c r="W12" i="1"/>
  <c r="T12" i="1"/>
  <c r="Q12" i="1"/>
  <c r="N12" i="1"/>
  <c r="M12" i="1"/>
  <c r="L12" i="1"/>
  <c r="I12" i="1"/>
  <c r="F12" i="1"/>
  <c r="C12" i="1"/>
  <c r="B12" i="1"/>
  <c r="Z11" i="1"/>
  <c r="W11" i="1"/>
  <c r="T11" i="1"/>
  <c r="Q11" i="1"/>
  <c r="N11" i="1"/>
  <c r="M11" i="1"/>
  <c r="L11" i="1"/>
  <c r="I11" i="1"/>
  <c r="F11" i="1"/>
  <c r="C11" i="1"/>
  <c r="B11" i="1"/>
  <c r="Z10" i="1"/>
  <c r="W10" i="1"/>
  <c r="T10" i="1"/>
  <c r="Q10" i="1"/>
  <c r="N10" i="1"/>
  <c r="M10" i="1"/>
  <c r="L10" i="1"/>
  <c r="I10" i="1"/>
  <c r="F10" i="1"/>
  <c r="C10" i="1"/>
  <c r="B10" i="1"/>
  <c r="Z9" i="1"/>
  <c r="W9" i="1"/>
  <c r="T9" i="1"/>
  <c r="Q9" i="1"/>
  <c r="N9" i="1"/>
  <c r="M9" i="1"/>
  <c r="L9" i="1"/>
  <c r="I9" i="1"/>
  <c r="F9" i="1"/>
  <c r="C9" i="1"/>
  <c r="B9" i="1"/>
  <c r="Z8" i="1"/>
  <c r="W8" i="1"/>
  <c r="T8" i="1"/>
  <c r="Q8" i="1"/>
  <c r="N8" i="1"/>
  <c r="M8" i="1"/>
  <c r="L8" i="1"/>
  <c r="I8" i="1"/>
  <c r="F8" i="1"/>
  <c r="C8" i="1"/>
  <c r="B8" i="1"/>
  <c r="Z7" i="1"/>
  <c r="W7" i="1"/>
  <c r="T7" i="1"/>
  <c r="Q7" i="1"/>
  <c r="N7" i="1"/>
  <c r="M7" i="1"/>
  <c r="L7" i="1"/>
  <c r="I7" i="1"/>
  <c r="F7" i="1"/>
  <c r="C7" i="1"/>
  <c r="B7" i="1"/>
  <c r="Z6" i="1"/>
  <c r="W6" i="1"/>
  <c r="T6" i="1"/>
  <c r="Q6" i="1"/>
  <c r="N6" i="1"/>
  <c r="M6" i="1"/>
  <c r="L6" i="1"/>
  <c r="I6" i="1"/>
  <c r="F6" i="1"/>
  <c r="C6" i="1"/>
  <c r="B6" i="1"/>
</calcChain>
</file>

<file path=xl/sharedStrings.xml><?xml version="1.0" encoding="utf-8"?>
<sst xmlns="http://schemas.openxmlformats.org/spreadsheetml/2006/main" count="186" uniqueCount="8">
  <si>
    <t>±</t>
  </si>
  <si>
    <t>(1)</t>
  </si>
  <si>
    <t>(2)</t>
  </si>
  <si>
    <t>(3)</t>
  </si>
  <si>
    <t>(4)</t>
  </si>
  <si>
    <t>(5)</t>
  </si>
  <si>
    <t>(6)</t>
  </si>
  <si>
    <t>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</si>
</sst>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mbria"/>
      <family val="1"/>
    </font>
    <font>
      <b/>
      <sz val="7"/>
      <color theme="1"/>
      <name val="Times New Roman"/>
      <family val="1"/>
    </font>
    <font>
      <sz val="7"/>
      <color theme="0"/>
      <name val="Cambria"/>
      <family val="1"/>
    </font>
    <font>
      <sz val="7"/>
      <name val="Cambria"/>
      <family val="1"/>
    </font>
    <font>
      <sz val="11"/>
      <color theme="1"/>
      <name val="Cambria"/>
      <family val="1"/>
    </font>
    <font>
      <b/>
      <sz val="7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/>
    <xf numFmtId="49" fontId="1" fillId="2" borderId="0" xfId="0" applyNumberFormat="1" applyFont="1" applyFill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0" fillId="2" borderId="0" xfId="0" applyFill="1"/>
    <xf numFmtId="0" fontId="0" fillId="2" borderId="2" xfId="0" applyFill="1" applyBorder="1"/>
    <xf numFmtId="0" fontId="6" fillId="2" borderId="1" xfId="0" applyFont="1" applyFill="1" applyBorder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2" fontId="2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2" fontId="2" fillId="2" borderId="2" xfId="0" applyNumberFormat="1" applyFont="1" applyFill="1" applyBorder="1" applyAlignment="1">
      <alignment horizontal="right" vertical="top"/>
    </xf>
    <xf numFmtId="49" fontId="7" fillId="2" borderId="3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left" vertical="top"/>
    </xf>
    <xf numFmtId="2" fontId="2" fillId="2" borderId="0" xfId="0" applyNumberFormat="1" applyFont="1" applyFill="1" applyAlignment="1">
      <alignment vertical="top"/>
    </xf>
    <xf numFmtId="2" fontId="2" fillId="2" borderId="2" xfId="0" applyNumberFormat="1" applyFont="1" applyFill="1" applyBorder="1" applyAlignment="1">
      <alignment vertical="top"/>
    </xf>
    <xf numFmtId="2" fontId="2" fillId="2" borderId="0" xfId="0" applyNumberFormat="1" applyFont="1" applyFill="1"/>
    <xf numFmtId="2" fontId="2" fillId="2" borderId="0" xfId="0" applyNumberFormat="1" applyFont="1" applyFill="1" applyAlignment="1">
      <alignment horizontal="left" vertical="top"/>
    </xf>
    <xf numFmtId="2" fontId="2" fillId="2" borderId="2" xfId="0" applyNumberFormat="1" applyFont="1" applyFill="1" applyBorder="1" applyAlignment="1">
      <alignment horizontal="left" vertical="top"/>
    </xf>
    <xf numFmtId="2" fontId="2" fillId="2" borderId="0" xfId="0" applyNumberFormat="1" applyFont="1" applyFill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2" fontId="2" fillId="2" borderId="2" xfId="0" applyNumberFormat="1" applyFont="1" applyFill="1" applyBorder="1"/>
    <xf numFmtId="0" fontId="2" fillId="2" borderId="2" xfId="0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158858</xdr:colOff>
      <xdr:row>3</xdr:row>
      <xdr:rowOff>180756</xdr:rowOff>
    </xdr:from>
    <xdr:to>
      <xdr:col>13</xdr:col>
      <xdr:colOff>256441</xdr:colOff>
      <xdr:row>4</xdr:row>
      <xdr:rowOff>182727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E15C04C-9EEF-545F-B7F0-CC9ED3EF0564}"/>
            </a:ext>
          </a:extLst>
        </xdr:cNvPr>
        <xdr:cNvSpPr txBox="1"/>
      </xdr:nvSpPr>
      <xdr:spPr>
        <a:xfrm>
          <a:off x="2686646" y="744929"/>
          <a:ext cx="984141" cy="192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January</a:t>
          </a:r>
          <a:r>
            <a:rPr lang="es-CL" sz="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2020</a:t>
          </a:r>
          <a:endParaRPr lang="es-CL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259522</xdr:colOff>
      <xdr:row>2</xdr:row>
      <xdr:rowOff>23192</xdr:rowOff>
    </xdr:from>
    <xdr:ext cx="8694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F5533E6-3AFF-CDE9-BD98-B610732CF09C}"/>
                </a:ext>
              </a:extLst>
            </xdr:cNvPr>
            <xdr:cNvSpPr txBox="1"/>
          </xdr:nvSpPr>
          <xdr:spPr>
            <a:xfrm>
              <a:off x="259522" y="398670"/>
              <a:ext cx="8694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𝝆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F5533E6-3AFF-CDE9-BD98-B610732CF09C}"/>
                </a:ext>
              </a:extLst>
            </xdr:cNvPr>
            <xdr:cNvSpPr txBox="1"/>
          </xdr:nvSpPr>
          <xdr:spPr>
            <a:xfrm>
              <a:off x="259522" y="398670"/>
              <a:ext cx="8694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800" b="1" i="0">
                  <a:latin typeface="Cambria Math" panose="02040503050406030204" pitchFamily="18" charset="0"/>
                </a:rPr>
                <a:t>𝝆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3</xdr:col>
      <xdr:colOff>276</xdr:colOff>
      <xdr:row>2</xdr:row>
      <xdr:rowOff>34236</xdr:rowOff>
    </xdr:from>
    <xdr:ext cx="141128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58CF472-724B-4209-3FBF-F346ED6B9B4D}"/>
                </a:ext>
              </a:extLst>
            </xdr:cNvPr>
            <xdr:cNvSpPr txBox="1"/>
          </xdr:nvSpPr>
          <xdr:spPr>
            <a:xfrm>
              <a:off x="800928" y="409714"/>
              <a:ext cx="14112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|</m:t>
                    </m:r>
                    <m:acc>
                      <m:accPr>
                        <m:chr m:val="̅"/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𝒛</m:t>
                        </m:r>
                      </m:e>
                    </m:acc>
                    <m:r>
                      <a:rPr lang="es-CL" sz="800" b="1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58CF472-724B-4209-3FBF-F346ED6B9B4D}"/>
                </a:ext>
              </a:extLst>
            </xdr:cNvPr>
            <xdr:cNvSpPr txBox="1"/>
          </xdr:nvSpPr>
          <xdr:spPr>
            <a:xfrm>
              <a:off x="800928" y="409714"/>
              <a:ext cx="14112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800" b="1" i="0">
                  <a:latin typeface="Cambria Math" panose="02040503050406030204" pitchFamily="18" charset="0"/>
                </a:rPr>
                <a:t>|𝒛 ̅|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5</xdr:col>
      <xdr:colOff>274653</xdr:colOff>
      <xdr:row>2</xdr:row>
      <xdr:rowOff>54954</xdr:rowOff>
    </xdr:from>
    <xdr:ext cx="145424" cy="136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1968837-E7D2-5C67-F6D9-68739731B6C9}"/>
                </a:ext>
              </a:extLst>
            </xdr:cNvPr>
            <xdr:cNvSpPr txBox="1"/>
          </xdr:nvSpPr>
          <xdr:spPr>
            <a:xfrm>
              <a:off x="1549538" y="428627"/>
              <a:ext cx="145424" cy="136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L" sz="800" b="1" i="1">
                                <a:latin typeface="Cambria Math" panose="02040503050406030204" pitchFamily="18" charset="0"/>
                              </a:rPr>
                              <m:t>𝑹</m:t>
                            </m:r>
                          </m:e>
                        </m:acc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𝝆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1968837-E7D2-5C67-F6D9-68739731B6C9}"/>
                </a:ext>
              </a:extLst>
            </xdr:cNvPr>
            <xdr:cNvSpPr txBox="1"/>
          </xdr:nvSpPr>
          <xdr:spPr>
            <a:xfrm>
              <a:off x="1549538" y="428627"/>
              <a:ext cx="145424" cy="136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𝑹 ̅_𝝆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8</xdr:col>
      <xdr:colOff>232210</xdr:colOff>
      <xdr:row>2</xdr:row>
      <xdr:rowOff>40396</xdr:rowOff>
    </xdr:from>
    <xdr:ext cx="150234" cy="130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9A85538-5778-44D3-A72E-8B2F95BFA856}"/>
                </a:ext>
              </a:extLst>
            </xdr:cNvPr>
            <xdr:cNvSpPr txBox="1"/>
          </xdr:nvSpPr>
          <xdr:spPr>
            <a:xfrm>
              <a:off x="2151864" y="414069"/>
              <a:ext cx="150234" cy="130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L" sz="800" b="1" i="1">
                                <a:latin typeface="Cambria Math" panose="02040503050406030204" pitchFamily="18" charset="0"/>
                              </a:rPr>
                              <m:t>𝑵</m:t>
                            </m:r>
                          </m:e>
                        </m:acc>
                      </m:e>
                      <m:sup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B9A85538-5778-44D3-A72E-8B2F95BFA856}"/>
                </a:ext>
              </a:extLst>
            </xdr:cNvPr>
            <xdr:cNvSpPr txBox="1"/>
          </xdr:nvSpPr>
          <xdr:spPr>
            <a:xfrm>
              <a:off x="2151864" y="414069"/>
              <a:ext cx="150234" cy="130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𝑵 ̅^𝟐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11</xdr:col>
      <xdr:colOff>83993</xdr:colOff>
      <xdr:row>2</xdr:row>
      <xdr:rowOff>38293</xdr:rowOff>
    </xdr:from>
    <xdr:ext cx="129331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5A3C525-4DA9-F696-6BAA-9937E444913B}"/>
                </a:ext>
              </a:extLst>
            </xdr:cNvPr>
            <xdr:cNvSpPr txBox="1"/>
          </xdr:nvSpPr>
          <xdr:spPr>
            <a:xfrm>
              <a:off x="2523858" y="411966"/>
              <a:ext cx="129331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5A3C525-4DA9-F696-6BAA-9937E444913B}"/>
                </a:ext>
              </a:extLst>
            </xdr:cNvPr>
            <xdr:cNvSpPr txBox="1"/>
          </xdr:nvSpPr>
          <xdr:spPr>
            <a:xfrm>
              <a:off x="2523858" y="411966"/>
              <a:ext cx="129331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𝑷_𝒕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12</xdr:col>
      <xdr:colOff>56333</xdr:colOff>
      <xdr:row>2</xdr:row>
      <xdr:rowOff>36775</xdr:rowOff>
    </xdr:from>
    <xdr:ext cx="140103" cy="134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81F0982-BD80-1527-41DE-589479DD1606}"/>
                </a:ext>
              </a:extLst>
            </xdr:cNvPr>
            <xdr:cNvSpPr txBox="1"/>
          </xdr:nvSpPr>
          <xdr:spPr>
            <a:xfrm>
              <a:off x="2745314" y="410448"/>
              <a:ext cx="140103" cy="134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81F0982-BD80-1527-41DE-589479DD1606}"/>
                </a:ext>
              </a:extLst>
            </xdr:cNvPr>
            <xdr:cNvSpPr txBox="1"/>
          </xdr:nvSpPr>
          <xdr:spPr>
            <a:xfrm>
              <a:off x="2745314" y="410448"/>
              <a:ext cx="140103" cy="134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𝑷_𝒇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13</xdr:col>
      <xdr:colOff>62735</xdr:colOff>
      <xdr:row>2</xdr:row>
      <xdr:rowOff>26368</xdr:rowOff>
    </xdr:from>
    <xdr:ext cx="520334" cy="132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E6A1FD2-DBE1-459F-4CBC-013874BA7F17}"/>
                </a:ext>
              </a:extLst>
            </xdr:cNvPr>
            <xdr:cNvSpPr txBox="1"/>
          </xdr:nvSpPr>
          <xdr:spPr>
            <a:xfrm>
              <a:off x="3015485" y="400041"/>
              <a:ext cx="520334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𝑲</m:t>
                        </m:r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𝒔𝒕</m:t>
                        </m:r>
                      </m:sub>
                    </m:sSub>
                    <m:r>
                      <a:rPr lang="es-CL" sz="800" b="1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E6A1FD2-DBE1-459F-4CBC-013874BA7F17}"/>
                </a:ext>
              </a:extLst>
            </xdr:cNvPr>
            <xdr:cNvSpPr txBox="1"/>
          </xdr:nvSpPr>
          <xdr:spPr>
            <a:xfrm>
              <a:off x="3015485" y="400041"/>
              <a:ext cx="520334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𝑲_𝒔𝒕×〖𝟏𝟎〗^(−𝟓)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16</xdr:col>
      <xdr:colOff>94656</xdr:colOff>
      <xdr:row>2</xdr:row>
      <xdr:rowOff>40193</xdr:rowOff>
    </xdr:from>
    <xdr:ext cx="733791" cy="2087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082BCB8-BADC-2021-07BF-3204D21BE0E1}"/>
                </a:ext>
              </a:extLst>
            </xdr:cNvPr>
            <xdr:cNvSpPr txBox="1"/>
          </xdr:nvSpPr>
          <xdr:spPr>
            <a:xfrm>
              <a:off x="3618906" y="413866"/>
              <a:ext cx="733791" cy="2087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𝑲</m:t>
                        </m:r>
                      </m:e>
                      <m:sub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𝒔𝒇</m:t>
                        </m:r>
                      </m:sub>
                    </m:sSub>
                    <m:r>
                      <a:rPr lang="es-CL" sz="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L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es-CL" sz="800">
                <a:effectLst/>
              </a:endParaRPr>
            </a:p>
            <a:p>
              <a:endParaRPr lang="es-CL" sz="10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082BCB8-BADC-2021-07BF-3204D21BE0E1}"/>
                </a:ext>
              </a:extLst>
            </xdr:cNvPr>
            <xdr:cNvSpPr txBox="1"/>
          </xdr:nvSpPr>
          <xdr:spPr>
            <a:xfrm>
              <a:off x="3618906" y="413866"/>
              <a:ext cx="733791" cy="2087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𝑲_𝒔𝒇×〖𝟏𝟎〗^(−𝟓)</a:t>
              </a:r>
              <a:endParaRPr lang="es-CL" sz="800">
                <a:effectLst/>
              </a:endParaRPr>
            </a:p>
            <a:p>
              <a:endParaRPr lang="es-CL" sz="1000"/>
            </a:p>
          </xdr:txBody>
        </xdr:sp>
      </mc:Fallback>
    </mc:AlternateContent>
    <xdr:clientData/>
  </xdr:oneCellAnchor>
  <xdr:oneCellAnchor>
    <xdr:from>
      <xdr:col>19</xdr:col>
      <xdr:colOff>244508</xdr:colOff>
      <xdr:row>2</xdr:row>
      <xdr:rowOff>39757</xdr:rowOff>
    </xdr:from>
    <xdr:ext cx="447109" cy="132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3C17B81-3787-CED0-7F06-A1A79D223A19}"/>
                </a:ext>
              </a:extLst>
            </xdr:cNvPr>
            <xdr:cNvSpPr txBox="1"/>
          </xdr:nvSpPr>
          <xdr:spPr>
            <a:xfrm>
              <a:off x="4545412" y="413430"/>
              <a:ext cx="447109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𝑲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𝟏𝟎</m:t>
                        </m:r>
                      </m:e>
                      <m:sup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3C17B81-3787-CED0-7F06-A1A79D223A19}"/>
                </a:ext>
              </a:extLst>
            </xdr:cNvPr>
            <xdr:cNvSpPr txBox="1"/>
          </xdr:nvSpPr>
          <xdr:spPr>
            <a:xfrm>
              <a:off x="4545412" y="413430"/>
              <a:ext cx="447109" cy="132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𝑲×〖𝟏𝟎〗^(−𝟓)</a:t>
              </a:r>
              <a:endParaRPr lang="es-CL" sz="800" b="1"/>
            </a:p>
          </xdr:txBody>
        </xdr:sp>
      </mc:Fallback>
    </mc:AlternateContent>
    <xdr:clientData/>
  </xdr:oneCellAnchor>
  <xdr:oneCellAnchor>
    <xdr:from>
      <xdr:col>1</xdr:col>
      <xdr:colOff>97769</xdr:colOff>
      <xdr:row>2</xdr:row>
      <xdr:rowOff>179988</xdr:rowOff>
    </xdr:from>
    <xdr:ext cx="393441" cy="121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257959-1AF3-579F-E356-D716BBB66527}"/>
                </a:ext>
              </a:extLst>
            </xdr:cNvPr>
            <xdr:cNvSpPr txBox="1"/>
          </xdr:nvSpPr>
          <xdr:spPr>
            <a:xfrm>
              <a:off x="97769" y="554419"/>
              <a:ext cx="393441" cy="121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𝒌𝒈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s-CL" sz="7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7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CL" sz="7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700" b="1" i="1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257959-1AF3-579F-E356-D716BBB66527}"/>
                </a:ext>
              </a:extLst>
            </xdr:cNvPr>
            <xdr:cNvSpPr txBox="1"/>
          </xdr:nvSpPr>
          <xdr:spPr>
            <a:xfrm>
              <a:off x="97769" y="554419"/>
              <a:ext cx="393441" cy="121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700" b="1" i="0">
                  <a:latin typeface="Cambria Math" panose="02040503050406030204" pitchFamily="18" charset="0"/>
                </a:rPr>
                <a:t>[𝒌𝒈 𝒎^(−𝟑) ]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2</xdr:col>
      <xdr:colOff>185480</xdr:colOff>
      <xdr:row>2</xdr:row>
      <xdr:rowOff>158911</xdr:rowOff>
    </xdr:from>
    <xdr:ext cx="166392" cy="109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B48EE9-C632-079A-1E27-486A8D1BD833}"/>
                </a:ext>
              </a:extLst>
            </xdr:cNvPr>
            <xdr:cNvSpPr txBox="1"/>
          </xdr:nvSpPr>
          <xdr:spPr>
            <a:xfrm>
              <a:off x="962134" y="532584"/>
              <a:ext cx="166392" cy="109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700" b="1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L" sz="7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es-CL" sz="7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2B48EE9-C632-079A-1E27-486A8D1BD833}"/>
                </a:ext>
              </a:extLst>
            </xdr:cNvPr>
            <xdr:cNvSpPr txBox="1"/>
          </xdr:nvSpPr>
          <xdr:spPr>
            <a:xfrm>
              <a:off x="962134" y="532584"/>
              <a:ext cx="166392" cy="109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[𝒎]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8</xdr:col>
      <xdr:colOff>200784</xdr:colOff>
      <xdr:row>2</xdr:row>
      <xdr:rowOff>153857</xdr:rowOff>
    </xdr:from>
    <xdr:ext cx="219868" cy="121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F440F9F-CB46-0852-547D-D34F0328F871}"/>
                </a:ext>
              </a:extLst>
            </xdr:cNvPr>
            <xdr:cNvSpPr txBox="1"/>
          </xdr:nvSpPr>
          <xdr:spPr>
            <a:xfrm>
              <a:off x="2120438" y="527530"/>
              <a:ext cx="219868" cy="121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CL" sz="7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7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</m:e>
                          <m:sup>
                            <m:r>
                              <a:rPr lang="es-CL" sz="7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7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F440F9F-CB46-0852-547D-D34F0328F871}"/>
                </a:ext>
              </a:extLst>
            </xdr:cNvPr>
            <xdr:cNvSpPr txBox="1"/>
          </xdr:nvSpPr>
          <xdr:spPr>
            <a:xfrm>
              <a:off x="2120438" y="527530"/>
              <a:ext cx="219868" cy="121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[𝒔^(−𝟐) ]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13</xdr:col>
      <xdr:colOff>112893</xdr:colOff>
      <xdr:row>2</xdr:row>
      <xdr:rowOff>179770</xdr:rowOff>
    </xdr:from>
    <xdr:ext cx="344966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7251C4-2A14-3150-BA3A-BDEF8A743EC3}"/>
                </a:ext>
              </a:extLst>
            </xdr:cNvPr>
            <xdr:cNvSpPr txBox="1"/>
          </xdr:nvSpPr>
          <xdr:spPr>
            <a:xfrm>
              <a:off x="3065643" y="553443"/>
              <a:ext cx="34496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es-CL" sz="7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7251C4-2A14-3150-BA3A-BDEF8A743EC3}"/>
                </a:ext>
              </a:extLst>
            </xdr:cNvPr>
            <xdr:cNvSpPr txBox="1"/>
          </xdr:nvSpPr>
          <xdr:spPr>
            <a:xfrm>
              <a:off x="3065643" y="553443"/>
              <a:ext cx="34496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〖[𝒎〗^𝟐 𝒔^(−𝟏)]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16</xdr:col>
      <xdr:colOff>274230</xdr:colOff>
      <xdr:row>2</xdr:row>
      <xdr:rowOff>170026</xdr:rowOff>
    </xdr:from>
    <xdr:ext cx="344966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5B4428A-C225-458E-84D7-B6FCC1B57777}"/>
                </a:ext>
              </a:extLst>
            </xdr:cNvPr>
            <xdr:cNvSpPr txBox="1"/>
          </xdr:nvSpPr>
          <xdr:spPr>
            <a:xfrm>
              <a:off x="3798480" y="543699"/>
              <a:ext cx="34496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es-CL" sz="7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5B4428A-C225-458E-84D7-B6FCC1B57777}"/>
                </a:ext>
              </a:extLst>
            </xdr:cNvPr>
            <xdr:cNvSpPr txBox="1"/>
          </xdr:nvSpPr>
          <xdr:spPr>
            <a:xfrm>
              <a:off x="3798480" y="543699"/>
              <a:ext cx="34496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〖[𝒎〗^𝟐 𝒔^(−𝟏)]</a:t>
              </a:r>
              <a:endParaRPr lang="es-CL" sz="700" b="1"/>
            </a:p>
          </xdr:txBody>
        </xdr:sp>
      </mc:Fallback>
    </mc:AlternateContent>
    <xdr:clientData/>
  </xdr:oneCellAnchor>
  <xdr:oneCellAnchor>
    <xdr:from>
      <xdr:col>19</xdr:col>
      <xdr:colOff>285070</xdr:colOff>
      <xdr:row>2</xdr:row>
      <xdr:rowOff>174514</xdr:rowOff>
    </xdr:from>
    <xdr:ext cx="344966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024D85B-A5A6-46B4-8F6A-7703DE9A02F6}"/>
                </a:ext>
              </a:extLst>
            </xdr:cNvPr>
            <xdr:cNvSpPr txBox="1"/>
          </xdr:nvSpPr>
          <xdr:spPr>
            <a:xfrm>
              <a:off x="4585974" y="548187"/>
              <a:ext cx="34496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sSup>
                      <m:sSupPr>
                        <m:ctrlPr>
                          <a:rPr lang="es-CL" sz="7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  <m:sup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7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es-CL" sz="7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024D85B-A5A6-46B4-8F6A-7703DE9A02F6}"/>
                </a:ext>
              </a:extLst>
            </xdr:cNvPr>
            <xdr:cNvSpPr txBox="1"/>
          </xdr:nvSpPr>
          <xdr:spPr>
            <a:xfrm>
              <a:off x="4585974" y="548187"/>
              <a:ext cx="344966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700" b="1" i="0">
                  <a:latin typeface="Cambria Math" panose="02040503050406030204" pitchFamily="18" charset="0"/>
                </a:rPr>
                <a:t>〖[𝒎〗^𝟐 𝒔^(−𝟏)]</a:t>
              </a:r>
              <a:endParaRPr lang="es-CL" sz="700" b="1"/>
            </a:p>
          </xdr:txBody>
        </xdr:sp>
      </mc:Fallback>
    </mc:AlternateContent>
    <xdr:clientData/>
  </xdr:oneCellAnchor>
  <xdr:twoCellAnchor>
    <xdr:from>
      <xdr:col>11</xdr:col>
      <xdr:colOff>1354</xdr:colOff>
      <xdr:row>12</xdr:row>
      <xdr:rowOff>0</xdr:rowOff>
    </xdr:from>
    <xdr:to>
      <xdr:col>13</xdr:col>
      <xdr:colOff>183173</xdr:colOff>
      <xdr:row>12</xdr:row>
      <xdr:rowOff>178676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EA5A033-CA9E-4D5A-B714-875B36049EFC}"/>
            </a:ext>
          </a:extLst>
        </xdr:cNvPr>
        <xdr:cNvSpPr txBox="1"/>
      </xdr:nvSpPr>
      <xdr:spPr>
        <a:xfrm>
          <a:off x="2441219" y="2600939"/>
          <a:ext cx="694704" cy="186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July</a:t>
          </a:r>
          <a:r>
            <a:rPr lang="es-CL" sz="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2021</a:t>
          </a:r>
          <a:endParaRPr lang="es-CL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173419</xdr:colOff>
      <xdr:row>20</xdr:row>
      <xdr:rowOff>0</xdr:rowOff>
    </xdr:from>
    <xdr:to>
      <xdr:col>13</xdr:col>
      <xdr:colOff>329712</xdr:colOff>
      <xdr:row>20</xdr:row>
      <xdr:rowOff>173421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47BF11B7-807D-4E25-B7A0-BB493DF2DA14}"/>
            </a:ext>
          </a:extLst>
        </xdr:cNvPr>
        <xdr:cNvSpPr txBox="1"/>
      </xdr:nvSpPr>
      <xdr:spPr>
        <a:xfrm>
          <a:off x="2386150" y="4455745"/>
          <a:ext cx="896312" cy="179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800" b="1">
              <a:latin typeface="Times New Roman" panose="02020603050405020304" pitchFamily="18" charset="0"/>
              <a:cs typeface="Times New Roman" panose="02020603050405020304" pitchFamily="18" charset="0"/>
            </a:rPr>
            <a:t>October 2022</a:t>
          </a:r>
        </a:p>
      </xdr:txBody>
    </xdr:sp>
    <xdr:clientData/>
  </xdr:twoCellAnchor>
  <xdr:oneCellAnchor>
    <xdr:from>
      <xdr:col>0</xdr:col>
      <xdr:colOff>59826</xdr:colOff>
      <xdr:row>2</xdr:row>
      <xdr:rowOff>40709</xdr:rowOff>
    </xdr:from>
    <xdr:ext cx="139718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C3C4E5F-A3A5-4B4F-A009-0A80533B9D80}"/>
                </a:ext>
              </a:extLst>
            </xdr:cNvPr>
            <xdr:cNvSpPr txBox="1"/>
          </xdr:nvSpPr>
          <xdr:spPr>
            <a:xfrm>
              <a:off x="59826" y="417330"/>
              <a:ext cx="13971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𝑵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°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C3C4E5F-A3A5-4B4F-A009-0A80533B9D80}"/>
                </a:ext>
              </a:extLst>
            </xdr:cNvPr>
            <xdr:cNvSpPr txBox="1"/>
          </xdr:nvSpPr>
          <xdr:spPr>
            <a:xfrm>
              <a:off x="59826" y="417330"/>
              <a:ext cx="139718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𝑵°</a:t>
              </a:r>
              <a:endParaRPr lang="es-CL" sz="800" b="1"/>
            </a:p>
          </xdr:txBody>
        </xdr:sp>
      </mc:Fallback>
    </mc:AlternateContent>
    <xdr:clientData/>
  </xdr:oneCellAnchor>
  <xdr:twoCellAnchor>
    <xdr:from>
      <xdr:col>25</xdr:col>
      <xdr:colOff>0</xdr:colOff>
      <xdr:row>2</xdr:row>
      <xdr:rowOff>7554</xdr:rowOff>
    </xdr:from>
    <xdr:to>
      <xdr:col>27</xdr:col>
      <xdr:colOff>330099</xdr:colOff>
      <xdr:row>2</xdr:row>
      <xdr:rowOff>175847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9F02D089-2869-4C1C-8AEF-FB037CF3D95A}"/>
                </a:ext>
              </a:extLst>
            </xdr:cNvPr>
            <xdr:cNvSpPr txBox="1"/>
          </xdr:nvSpPr>
          <xdr:spPr>
            <a:xfrm>
              <a:off x="5705231" y="383669"/>
              <a:ext cx="774599" cy="1682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800" b="0" i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8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</m:e>
                      <m:sub>
                        <m:r>
                          <a:rPr lang="es-ES" sz="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r>
                      <a:rPr lang="es-CL" sz="8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𝑲</m:t>
                    </m:r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800" b="1" i="1">
                                <a:latin typeface="Cambria Math" panose="02040503050406030204" pitchFamily="18" charset="0"/>
                              </a:rPr>
                              <m:t>𝑫𝑶</m:t>
                            </m:r>
                          </m:e>
                        </m:d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𝒛</m:t>
                        </m:r>
                      </m:sub>
                    </m:sSub>
                    <m:r>
                      <a:rPr lang="es-CL" sz="8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9F02D089-2869-4C1C-8AEF-FB037CF3D95A}"/>
                </a:ext>
              </a:extLst>
            </xdr:cNvPr>
            <xdr:cNvSpPr txBox="1"/>
          </xdr:nvSpPr>
          <xdr:spPr>
            <a:xfrm>
              <a:off x="5705231" y="383669"/>
              <a:ext cx="774599" cy="1682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CL" sz="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CL" sz="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∇</a:t>
              </a:r>
              <a:r>
                <a:rPr lang="es-CL" sz="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S" sz="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s-CL" sz="8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s-CL" sz="800" b="1" i="0">
                  <a:latin typeface="Cambria Math" panose="02040503050406030204" pitchFamily="18" charset="0"/>
                </a:rPr>
                <a:t>𝑲(𝑫𝑶)_𝒛)</a:t>
              </a:r>
              <a:endParaRPr lang="es-CL" sz="800" b="1"/>
            </a:p>
          </xdr:txBody>
        </xdr:sp>
      </mc:Fallback>
    </mc:AlternateContent>
    <xdr:clientData/>
  </xdr:twoCellAnchor>
  <xdr:twoCellAnchor>
    <xdr:from>
      <xdr:col>25</xdr:col>
      <xdr:colOff>3420</xdr:colOff>
      <xdr:row>2</xdr:row>
      <xdr:rowOff>130506</xdr:rowOff>
    </xdr:from>
    <xdr:to>
      <xdr:col>27</xdr:col>
      <xdr:colOff>342951</xdr:colOff>
      <xdr:row>3</xdr:row>
      <xdr:rowOff>144848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B09F1A2-2681-45E3-8BBF-284CC49F1563}"/>
                </a:ext>
              </a:extLst>
            </xdr:cNvPr>
            <xdr:cNvSpPr txBox="1"/>
          </xdr:nvSpPr>
          <xdr:spPr>
            <a:xfrm>
              <a:off x="5652478" y="504179"/>
              <a:ext cx="786473" cy="204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[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𝝁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𝑴</m:t>
                    </m:r>
                    <m:sSub>
                      <m:sSubPr>
                        <m:ctrlP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𝑶</m:t>
                        </m:r>
                      </m:e>
                      <m:sub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𝟐</m:t>
                        </m:r>
                      </m:sub>
                    </m:sSub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𝒎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𝒅𝒂𝒚</m:t>
                        </m:r>
                      </m:e>
                      <m:sup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es-CL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]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B09F1A2-2681-45E3-8BBF-284CC49F1563}"/>
                </a:ext>
              </a:extLst>
            </xdr:cNvPr>
            <xdr:cNvSpPr txBox="1"/>
          </xdr:nvSpPr>
          <xdr:spPr>
            <a:xfrm>
              <a:off x="5652478" y="504179"/>
              <a:ext cx="786473" cy="204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[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𝝁𝑴𝑶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𝟐 𝒎 </a:t>
              </a:r>
              <a:r>
                <a:rPr lang="es-CL" sz="7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𝒅𝒂𝒚〗^(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−𝟏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)]</a:t>
              </a:r>
              <a:endParaRPr lang="es-CL" sz="700" b="1"/>
            </a:p>
          </xdr:txBody>
        </xdr:sp>
      </mc:Fallback>
    </mc:AlternateContent>
    <xdr:clientData/>
  </xdr:twoCellAnchor>
  <xdr:twoCellAnchor>
    <xdr:from>
      <xdr:col>22</xdr:col>
      <xdr:colOff>12423</xdr:colOff>
      <xdr:row>2</xdr:row>
      <xdr:rowOff>7553</xdr:rowOff>
    </xdr:from>
    <xdr:to>
      <xdr:col>24</xdr:col>
      <xdr:colOff>148186</xdr:colOff>
      <xdr:row>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2D803EEF-EC8C-75B6-7314-C7AB41C0172D}"/>
                </a:ext>
              </a:extLst>
            </xdr:cNvPr>
            <xdr:cNvSpPr txBox="1"/>
          </xdr:nvSpPr>
          <xdr:spPr>
            <a:xfrm>
              <a:off x="5016711" y="381226"/>
              <a:ext cx="472802" cy="1829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8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L" sz="800" b="1" i="1">
                        <a:latin typeface="Cambria Math" panose="02040503050406030204" pitchFamily="18" charset="0"/>
                      </a:rPr>
                      <m:t>𝑲</m:t>
                    </m:r>
                    <m:sSub>
                      <m:sSubPr>
                        <m:ctrlPr>
                          <a:rPr lang="es-CL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s-CL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800" b="1" i="1">
                                <a:latin typeface="Cambria Math" panose="02040503050406030204" pitchFamily="18" charset="0"/>
                              </a:rPr>
                              <m:t>𝑫𝑶</m:t>
                            </m:r>
                          </m:e>
                        </m:d>
                      </m:e>
                      <m:sub>
                        <m:r>
                          <a:rPr lang="es-CL" sz="800" b="1" i="1">
                            <a:latin typeface="Cambria Math" panose="02040503050406030204" pitchFamily="18" charset="0"/>
                          </a:rPr>
                          <m:t>𝒛</m:t>
                        </m:r>
                      </m:sub>
                    </m:sSub>
                  </m:oMath>
                </m:oMathPara>
              </a14:m>
              <a:endParaRPr lang="es-CL" sz="800" b="1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2D803EEF-EC8C-75B6-7314-C7AB41C0172D}"/>
                </a:ext>
              </a:extLst>
            </xdr:cNvPr>
            <xdr:cNvSpPr txBox="1"/>
          </xdr:nvSpPr>
          <xdr:spPr>
            <a:xfrm>
              <a:off x="5016711" y="381226"/>
              <a:ext cx="472802" cy="1829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CL" sz="800" b="1" i="0">
                  <a:latin typeface="Cambria Math" panose="02040503050406030204" pitchFamily="18" charset="0"/>
                </a:rPr>
                <a:t>−𝑲(𝑫𝑶)_𝒛</a:t>
              </a:r>
              <a:endParaRPr lang="es-CL" sz="800" b="1"/>
            </a:p>
          </xdr:txBody>
        </xdr:sp>
      </mc:Fallback>
    </mc:AlternateContent>
    <xdr:clientData/>
  </xdr:twoCellAnchor>
  <xdr:twoCellAnchor>
    <xdr:from>
      <xdr:col>21</xdr:col>
      <xdr:colOff>232508</xdr:colOff>
      <xdr:row>2</xdr:row>
      <xdr:rowOff>131382</xdr:rowOff>
    </xdr:from>
    <xdr:to>
      <xdr:col>25</xdr:col>
      <xdr:colOff>10942</xdr:colOff>
      <xdr:row>3</xdr:row>
      <xdr:rowOff>145724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660D6CBF-C059-B370-053D-17990B1420CB}"/>
                </a:ext>
              </a:extLst>
            </xdr:cNvPr>
            <xdr:cNvSpPr txBox="1"/>
          </xdr:nvSpPr>
          <xdr:spPr>
            <a:xfrm>
              <a:off x="4892431" y="505055"/>
              <a:ext cx="767569" cy="204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[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𝝁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𝑴</m:t>
                    </m:r>
                    <m:sSub>
                      <m:sSubPr>
                        <m:ctrlP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𝑶</m:t>
                        </m:r>
                      </m:e>
                      <m:sub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𝟐</m:t>
                        </m:r>
                      </m:sub>
                    </m:sSub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𝒎</m:t>
                    </m:r>
                    <m:r>
                      <a:rPr lang="es-ES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  <m:sSup>
                      <m:sSupPr>
                        <m:ctrlP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es-CL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𝒅𝒂𝒚</m:t>
                        </m:r>
                      </m:e>
                      <m:sup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s-ES" sz="7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sup>
                    </m:sSup>
                    <m:r>
                      <a:rPr lang="es-CL" sz="7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]</m:t>
                    </m:r>
                  </m:oMath>
                </m:oMathPara>
              </a14:m>
              <a:endParaRPr lang="es-CL" sz="700" b="1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660D6CBF-C059-B370-053D-17990B1420CB}"/>
                </a:ext>
              </a:extLst>
            </xdr:cNvPr>
            <xdr:cNvSpPr txBox="1"/>
          </xdr:nvSpPr>
          <xdr:spPr>
            <a:xfrm>
              <a:off x="4892431" y="505055"/>
              <a:ext cx="767569" cy="204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[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𝝁𝑴𝑶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𝟐 𝒎 </a:t>
              </a:r>
              <a:r>
                <a:rPr lang="es-CL" sz="7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𝒅𝒂𝒚〗^(</a:t>
              </a:r>
              <a:r>
                <a:rPr lang="es-ES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−𝟏</a:t>
              </a:r>
              <a:r>
                <a:rPr lang="es-CL" sz="700" b="1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)]</a:t>
              </a:r>
              <a:endParaRPr lang="es-CL" sz="700" b="1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pintm/Library/Mobile%20Documents/com~apple~CloudDocs/PHD/OMZ_Chile/Paper/Figures/finaltable_divOmicroMkg.xlsx" TargetMode="External"/><Relationship Id="rId1" Type="http://schemas.openxmlformats.org/officeDocument/2006/relationships/externalLinkPath" Target="finaltable_divOmicroMk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 t="str">
            <v>&lt;-25.8[</v>
          </cell>
          <cell r="C2">
            <v>36</v>
          </cell>
          <cell r="D2">
            <v>35</v>
          </cell>
          <cell r="E2">
            <v>33</v>
          </cell>
          <cell r="G2">
            <v>-14.22</v>
          </cell>
          <cell r="H2">
            <v>-1.1399999999999999</v>
          </cell>
          <cell r="I2">
            <v>-1.5</v>
          </cell>
          <cell r="K2">
            <v>9.3000000000000007</v>
          </cell>
          <cell r="L2">
            <v>5.9</v>
          </cell>
          <cell r="M2">
            <v>6.05</v>
          </cell>
          <cell r="O2">
            <v>1</v>
          </cell>
          <cell r="P2">
            <v>1</v>
          </cell>
          <cell r="Q2">
            <v>1</v>
          </cell>
          <cell r="S2">
            <v>0</v>
          </cell>
          <cell r="T2">
            <v>0</v>
          </cell>
          <cell r="U2">
            <v>0</v>
          </cell>
          <cell r="W2">
            <v>1.55</v>
          </cell>
          <cell r="X2">
            <v>5.15</v>
          </cell>
          <cell r="Y2">
            <v>0.79</v>
          </cell>
          <cell r="AA2">
            <v>0</v>
          </cell>
          <cell r="AB2">
            <v>0</v>
          </cell>
          <cell r="AC2">
            <v>0</v>
          </cell>
          <cell r="AE2">
            <v>1.55</v>
          </cell>
          <cell r="AF2">
            <v>5.15</v>
          </cell>
          <cell r="AG2">
            <v>0.79</v>
          </cell>
          <cell r="AI2">
            <v>-1.514</v>
          </cell>
          <cell r="AJ2">
            <v>-7.024</v>
          </cell>
          <cell r="AK2">
            <v>-0.19800000000000001</v>
          </cell>
          <cell r="AM2">
            <v>5.7119999999999997</v>
          </cell>
          <cell r="AN2">
            <v>-15.110000000000001</v>
          </cell>
          <cell r="AO2">
            <v>5.01</v>
          </cell>
        </row>
        <row r="3">
          <cell r="A3" t="str">
            <v>]25.80-26.10]</v>
          </cell>
          <cell r="C3">
            <v>69</v>
          </cell>
          <cell r="D3">
            <v>47</v>
          </cell>
          <cell r="E3">
            <v>58</v>
          </cell>
          <cell r="G3">
            <v>-1.83</v>
          </cell>
          <cell r="H3">
            <v>-0.72</v>
          </cell>
          <cell r="I3">
            <v>-7.32</v>
          </cell>
          <cell r="K3">
            <v>5.07</v>
          </cell>
          <cell r="L3">
            <v>10.69</v>
          </cell>
          <cell r="M3">
            <v>9.4600000000000009</v>
          </cell>
          <cell r="O3">
            <v>1</v>
          </cell>
          <cell r="P3">
            <v>1</v>
          </cell>
          <cell r="Q3">
            <v>1</v>
          </cell>
          <cell r="S3">
            <v>0</v>
          </cell>
          <cell r="T3">
            <v>0</v>
          </cell>
          <cell r="U3">
            <v>0</v>
          </cell>
          <cell r="W3">
            <v>3.21</v>
          </cell>
          <cell r="X3">
            <v>2.34</v>
          </cell>
          <cell r="Y3">
            <v>0.73</v>
          </cell>
          <cell r="AA3">
            <v>0</v>
          </cell>
          <cell r="AB3">
            <v>0</v>
          </cell>
          <cell r="AC3">
            <v>0</v>
          </cell>
          <cell r="AE3">
            <v>3.21</v>
          </cell>
          <cell r="AF3">
            <v>2.34</v>
          </cell>
          <cell r="AG3">
            <v>0.73</v>
          </cell>
          <cell r="AI3">
            <v>-3.3490000000000002</v>
          </cell>
          <cell r="AJ3">
            <v>-5.0860000000000003</v>
          </cell>
          <cell r="AK3">
            <v>-1.4419999999999999</v>
          </cell>
          <cell r="AM3">
            <v>75.138999999999996</v>
          </cell>
          <cell r="AN3">
            <v>36.07</v>
          </cell>
          <cell r="AO3">
            <v>0.94000000000000006</v>
          </cell>
        </row>
        <row r="4">
          <cell r="A4" t="str">
            <v>]26.10-26.30]</v>
          </cell>
          <cell r="C4">
            <v>92</v>
          </cell>
          <cell r="D4">
            <v>72</v>
          </cell>
          <cell r="E4">
            <v>84</v>
          </cell>
          <cell r="G4">
            <v>-0.89</v>
          </cell>
          <cell r="H4">
            <v>-1.18</v>
          </cell>
          <cell r="I4">
            <v>-0.28999999999999998</v>
          </cell>
          <cell r="K4">
            <v>11.05</v>
          </cell>
          <cell r="L4">
            <v>6.82</v>
          </cell>
          <cell r="M4">
            <v>8.35</v>
          </cell>
          <cell r="O4">
            <v>1</v>
          </cell>
          <cell r="P4">
            <v>1</v>
          </cell>
          <cell r="Q4">
            <v>1</v>
          </cell>
          <cell r="S4">
            <v>0</v>
          </cell>
          <cell r="T4">
            <v>0</v>
          </cell>
          <cell r="U4">
            <v>0</v>
          </cell>
          <cell r="W4">
            <v>7.4</v>
          </cell>
          <cell r="X4">
            <v>7.08</v>
          </cell>
          <cell r="Y4">
            <v>0.68</v>
          </cell>
          <cell r="AA4">
            <v>0</v>
          </cell>
          <cell r="AB4">
            <v>0</v>
          </cell>
          <cell r="AC4">
            <v>0</v>
          </cell>
          <cell r="AE4">
            <v>7.4</v>
          </cell>
          <cell r="AF4">
            <v>7.08</v>
          </cell>
          <cell r="AG4">
            <v>0.68</v>
          </cell>
          <cell r="AI4">
            <v>-20.867999999999999</v>
          </cell>
          <cell r="AJ4">
            <v>-14.04</v>
          </cell>
          <cell r="AK4">
            <v>-1.6870000000000001</v>
          </cell>
          <cell r="AM4">
            <v>-37.137</v>
          </cell>
          <cell r="AN4">
            <v>-16.11</v>
          </cell>
          <cell r="AO4">
            <v>-1.55</v>
          </cell>
        </row>
        <row r="5">
          <cell r="A5" t="str">
            <v>]26.30-26.55]</v>
          </cell>
          <cell r="C5">
            <v>137</v>
          </cell>
          <cell r="D5">
            <v>145</v>
          </cell>
          <cell r="E5">
            <v>123</v>
          </cell>
          <cell r="G5">
            <v>-0.91</v>
          </cell>
          <cell r="H5">
            <v>-0.57999999999999996</v>
          </cell>
          <cell r="I5">
            <v>-0.16</v>
          </cell>
          <cell r="K5">
            <v>2.71</v>
          </cell>
          <cell r="L5">
            <v>1.5</v>
          </cell>
          <cell r="M5">
            <v>4.08</v>
          </cell>
          <cell r="O5">
            <v>1</v>
          </cell>
          <cell r="P5">
            <v>1</v>
          </cell>
          <cell r="Q5">
            <v>1</v>
          </cell>
          <cell r="S5">
            <v>0</v>
          </cell>
          <cell r="T5">
            <v>0</v>
          </cell>
          <cell r="U5">
            <v>0</v>
          </cell>
          <cell r="W5">
            <v>8.27</v>
          </cell>
          <cell r="X5">
            <v>5.59</v>
          </cell>
          <cell r="Y5">
            <v>1.17</v>
          </cell>
          <cell r="AA5">
            <v>0</v>
          </cell>
          <cell r="AB5">
            <v>0</v>
          </cell>
          <cell r="AC5">
            <v>0</v>
          </cell>
          <cell r="AE5">
            <v>8.27</v>
          </cell>
          <cell r="AF5">
            <v>5.59</v>
          </cell>
          <cell r="AG5">
            <v>1.17</v>
          </cell>
          <cell r="AI5">
            <v>-3.9279999999999999</v>
          </cell>
          <cell r="AJ5">
            <v>-2.2629999999999999</v>
          </cell>
          <cell r="AK5">
            <v>-1.089</v>
          </cell>
          <cell r="AM5">
            <v>-10.026999999999999</v>
          </cell>
          <cell r="AN5">
            <v>-3.5000000000000004</v>
          </cell>
          <cell r="AO5">
            <v>-0.71000000000000008</v>
          </cell>
        </row>
        <row r="6">
          <cell r="A6" t="str">
            <v>]26.55-26.70]</v>
          </cell>
          <cell r="C6">
            <v>246</v>
          </cell>
          <cell r="D6">
            <v>279</v>
          </cell>
          <cell r="E6">
            <v>192</v>
          </cell>
          <cell r="G6">
            <v>3.93</v>
          </cell>
          <cell r="H6">
            <v>5.26</v>
          </cell>
          <cell r="I6">
            <v>-0.38</v>
          </cell>
          <cell r="K6">
            <v>0.72</v>
          </cell>
          <cell r="L6">
            <v>0.91</v>
          </cell>
          <cell r="M6">
            <v>1.74</v>
          </cell>
          <cell r="O6">
            <v>0.74</v>
          </cell>
          <cell r="P6">
            <v>0.84</v>
          </cell>
          <cell r="Q6">
            <v>1</v>
          </cell>
          <cell r="S6">
            <v>0.26</v>
          </cell>
          <cell r="T6">
            <v>0.16</v>
          </cell>
          <cell r="U6">
            <v>0</v>
          </cell>
          <cell r="W6">
            <v>4.2300000000000004</v>
          </cell>
          <cell r="X6">
            <v>47.73</v>
          </cell>
          <cell r="Y6">
            <v>2.1800000000000002</v>
          </cell>
          <cell r="AA6">
            <v>435.14</v>
          </cell>
          <cell r="AB6">
            <v>532.67999999999995</v>
          </cell>
          <cell r="AC6">
            <v>0</v>
          </cell>
          <cell r="AE6">
            <v>116.27</v>
          </cell>
          <cell r="AF6">
            <v>125.32</v>
          </cell>
          <cell r="AG6">
            <v>2.1800000000000002</v>
          </cell>
          <cell r="AI6">
            <v>6.9820000000000002</v>
          </cell>
          <cell r="AJ6">
            <v>2.4</v>
          </cell>
          <cell r="AK6">
            <v>-0.60499999999999998</v>
          </cell>
          <cell r="AM6">
            <v>7.5520000000000005</v>
          </cell>
          <cell r="AN6">
            <v>-1.69</v>
          </cell>
          <cell r="AO6">
            <v>-7.22</v>
          </cell>
        </row>
        <row r="7">
          <cell r="A7" t="str">
            <v>]26.70-26.80]</v>
          </cell>
          <cell r="C7">
            <v>329</v>
          </cell>
          <cell r="D7">
            <v>393</v>
          </cell>
          <cell r="E7">
            <v>280</v>
          </cell>
          <cell r="G7">
            <v>3.3</v>
          </cell>
          <cell r="H7">
            <v>3.62</v>
          </cell>
          <cell r="I7">
            <v>4.18</v>
          </cell>
          <cell r="K7">
            <v>1.51</v>
          </cell>
          <cell r="L7">
            <v>1.19</v>
          </cell>
          <cell r="M7">
            <v>0.9</v>
          </cell>
          <cell r="O7">
            <v>0.74</v>
          </cell>
          <cell r="P7">
            <v>0.81</v>
          </cell>
          <cell r="Q7">
            <v>0.85</v>
          </cell>
          <cell r="S7">
            <v>0.26</v>
          </cell>
          <cell r="T7">
            <v>0.19</v>
          </cell>
          <cell r="U7">
            <v>0.15</v>
          </cell>
          <cell r="W7">
            <v>1.69</v>
          </cell>
          <cell r="X7">
            <v>10.81</v>
          </cell>
          <cell r="Y7">
            <v>24.42</v>
          </cell>
          <cell r="AA7">
            <v>8.44</v>
          </cell>
          <cell r="AB7">
            <v>89.71</v>
          </cell>
          <cell r="AC7">
            <v>113.38</v>
          </cell>
          <cell r="AE7">
            <v>3.44</v>
          </cell>
          <cell r="AF7">
            <v>25.8</v>
          </cell>
          <cell r="AG7">
            <v>37.76</v>
          </cell>
          <cell r="AI7">
            <v>0.75</v>
          </cell>
          <cell r="AJ7">
            <v>4.3289999999999997</v>
          </cell>
          <cell r="AK7">
            <v>5.7709999999999999</v>
          </cell>
          <cell r="AM7">
            <v>-5.07</v>
          </cell>
          <cell r="AN7">
            <v>-16.93</v>
          </cell>
          <cell r="AO7">
            <v>5.0999999999999996</v>
          </cell>
        </row>
        <row r="8">
          <cell r="A8" t="str">
            <v>]26.80-&gt;]</v>
          </cell>
          <cell r="C8">
            <v>481</v>
          </cell>
          <cell r="D8">
            <v>470</v>
          </cell>
          <cell r="E8">
            <v>362</v>
          </cell>
          <cell r="G8">
            <v>2.48</v>
          </cell>
          <cell r="H8">
            <v>3.26</v>
          </cell>
          <cell r="I8">
            <v>2.5299999999999998</v>
          </cell>
          <cell r="K8">
            <v>0.9</v>
          </cell>
          <cell r="L8">
            <v>1.65</v>
          </cell>
          <cell r="M8">
            <v>2</v>
          </cell>
          <cell r="O8">
            <v>0.73</v>
          </cell>
          <cell r="P8">
            <v>0.81</v>
          </cell>
          <cell r="Q8">
            <v>0.82</v>
          </cell>
          <cell r="S8">
            <v>0.27</v>
          </cell>
          <cell r="T8">
            <v>0.19</v>
          </cell>
          <cell r="U8">
            <v>0.18</v>
          </cell>
          <cell r="W8">
            <v>2.7</v>
          </cell>
          <cell r="X8">
            <v>30.18</v>
          </cell>
          <cell r="Y8">
            <v>1.66</v>
          </cell>
          <cell r="AA8">
            <v>41.24</v>
          </cell>
          <cell r="AB8">
            <v>24.55</v>
          </cell>
          <cell r="AC8">
            <v>7.2</v>
          </cell>
          <cell r="AE8">
            <v>13.11</v>
          </cell>
          <cell r="AF8">
            <v>29.11</v>
          </cell>
          <cell r="AG8">
            <v>2.66</v>
          </cell>
          <cell r="AI8">
            <v>8.4749999999999996</v>
          </cell>
          <cell r="AJ8">
            <v>17.361999999999998</v>
          </cell>
          <cell r="AK8">
            <v>1.58</v>
          </cell>
        </row>
      </sheetData>
      <sheetData sheetId="1">
        <row r="2">
          <cell r="C2">
            <v>10</v>
          </cell>
          <cell r="D2">
            <v>10</v>
          </cell>
          <cell r="E2">
            <v>6</v>
          </cell>
          <cell r="G2">
            <v>3.75</v>
          </cell>
          <cell r="H2">
            <v>0.13</v>
          </cell>
          <cell r="I2">
            <v>0.33</v>
          </cell>
          <cell r="K2">
            <v>0.54</v>
          </cell>
          <cell r="L2">
            <v>0.38</v>
          </cell>
          <cell r="M2">
            <v>0.36</v>
          </cell>
          <cell r="W2">
            <v>0.34</v>
          </cell>
          <cell r="X2">
            <v>1.72</v>
          </cell>
          <cell r="Y2">
            <v>7.0000000000000007E-2</v>
          </cell>
          <cell r="AA2">
            <v>0</v>
          </cell>
          <cell r="AB2">
            <v>0</v>
          </cell>
          <cell r="AC2">
            <v>0</v>
          </cell>
          <cell r="AE2">
            <v>0.34</v>
          </cell>
          <cell r="AF2">
            <v>1.72</v>
          </cell>
          <cell r="AG2">
            <v>7.0000000000000007E-2</v>
          </cell>
          <cell r="AI2">
            <v>0.35199999999999998</v>
          </cell>
          <cell r="AJ2">
            <v>2.403</v>
          </cell>
          <cell r="AK2">
            <v>0.05</v>
          </cell>
          <cell r="AM2">
            <v>1.53</v>
          </cell>
          <cell r="AN2">
            <v>9.6259999999999994</v>
          </cell>
          <cell r="AO2">
            <v>0.73499999999999999</v>
          </cell>
        </row>
        <row r="3">
          <cell r="C3">
            <v>18</v>
          </cell>
          <cell r="D3">
            <v>11</v>
          </cell>
          <cell r="E3">
            <v>9</v>
          </cell>
          <cell r="G3">
            <v>0.08</v>
          </cell>
          <cell r="H3">
            <v>0.04</v>
          </cell>
          <cell r="I3">
            <v>0.61</v>
          </cell>
          <cell r="K3">
            <v>0.12</v>
          </cell>
          <cell r="L3">
            <v>0.25</v>
          </cell>
          <cell r="M3">
            <v>0.27</v>
          </cell>
          <cell r="W3">
            <v>0.51</v>
          </cell>
          <cell r="X3">
            <v>0.54</v>
          </cell>
          <cell r="Y3">
            <v>0.06</v>
          </cell>
          <cell r="AA3">
            <v>0</v>
          </cell>
          <cell r="AB3">
            <v>0</v>
          </cell>
          <cell r="AC3">
            <v>0</v>
          </cell>
          <cell r="AE3">
            <v>0.51</v>
          </cell>
          <cell r="AF3">
            <v>0.54</v>
          </cell>
          <cell r="AG3">
            <v>0.06</v>
          </cell>
          <cell r="AI3">
            <v>0.54300000000000004</v>
          </cell>
          <cell r="AJ3">
            <v>1.1879999999999999</v>
          </cell>
          <cell r="AK3">
            <v>0.123</v>
          </cell>
          <cell r="AM3">
            <v>29.983999999999998</v>
          </cell>
          <cell r="AN3">
            <v>17.935000000000002</v>
          </cell>
          <cell r="AO3">
            <v>0.16600000000000001</v>
          </cell>
        </row>
        <row r="4">
          <cell r="C4">
            <v>16</v>
          </cell>
          <cell r="D4">
            <v>11</v>
          </cell>
          <cell r="E4">
            <v>7</v>
          </cell>
          <cell r="G4">
            <v>0.06</v>
          </cell>
          <cell r="H4">
            <v>0.15</v>
          </cell>
          <cell r="I4">
            <v>0.03</v>
          </cell>
          <cell r="K4">
            <v>0.54</v>
          </cell>
          <cell r="L4">
            <v>0.14000000000000001</v>
          </cell>
          <cell r="M4">
            <v>0.19</v>
          </cell>
          <cell r="W4">
            <v>2.58</v>
          </cell>
          <cell r="X4">
            <v>2.83</v>
          </cell>
          <cell r="Y4">
            <v>0.06</v>
          </cell>
          <cell r="AA4">
            <v>0</v>
          </cell>
          <cell r="AB4">
            <v>0</v>
          </cell>
          <cell r="AC4">
            <v>0</v>
          </cell>
          <cell r="AE4">
            <v>2.58</v>
          </cell>
          <cell r="AF4">
            <v>2.83</v>
          </cell>
          <cell r="AG4">
            <v>0.06</v>
          </cell>
          <cell r="AI4">
            <v>7.3650000000000002</v>
          </cell>
          <cell r="AJ4">
            <v>5.64</v>
          </cell>
          <cell r="AK4">
            <v>0.16300000000000001</v>
          </cell>
          <cell r="AM4">
            <v>17.231999999999999</v>
          </cell>
          <cell r="AN4">
            <v>9.2949999999999999</v>
          </cell>
          <cell r="AO4">
            <v>0.46100000000000002</v>
          </cell>
        </row>
        <row r="5">
          <cell r="C5">
            <v>27</v>
          </cell>
          <cell r="D5">
            <v>37</v>
          </cell>
          <cell r="E5">
            <v>18</v>
          </cell>
          <cell r="G5">
            <v>0.06</v>
          </cell>
          <cell r="H5">
            <v>0.05</v>
          </cell>
          <cell r="I5">
            <v>0.01</v>
          </cell>
          <cell r="K5">
            <v>7.0000000000000007E-2</v>
          </cell>
          <cell r="L5">
            <v>0.02</v>
          </cell>
          <cell r="M5">
            <v>0.06</v>
          </cell>
          <cell r="W5">
            <v>1.0900000000000001</v>
          </cell>
          <cell r="X5">
            <v>0.35</v>
          </cell>
          <cell r="Y5">
            <v>0.06</v>
          </cell>
          <cell r="AA5">
            <v>0</v>
          </cell>
          <cell r="AB5">
            <v>0</v>
          </cell>
          <cell r="AC5">
            <v>0</v>
          </cell>
          <cell r="AE5">
            <v>1.0900000000000001</v>
          </cell>
          <cell r="AF5">
            <v>0.35</v>
          </cell>
          <cell r="AG5">
            <v>0.06</v>
          </cell>
          <cell r="AI5">
            <v>0.67800000000000005</v>
          </cell>
          <cell r="AJ5">
            <v>0.26900000000000002</v>
          </cell>
          <cell r="AK5">
            <v>7.8E-2</v>
          </cell>
          <cell r="AM5">
            <v>3.0720000000000001</v>
          </cell>
          <cell r="AN5">
            <v>0.29799999999999999</v>
          </cell>
          <cell r="AO5">
            <v>9.5000000000000001E-2</v>
          </cell>
        </row>
        <row r="6">
          <cell r="C6">
            <v>47</v>
          </cell>
          <cell r="D6">
            <v>44</v>
          </cell>
          <cell r="E6">
            <v>26</v>
          </cell>
          <cell r="G6">
            <v>0.18</v>
          </cell>
          <cell r="H6">
            <v>0.14000000000000001</v>
          </cell>
          <cell r="I6">
            <v>0.04</v>
          </cell>
          <cell r="K6">
            <v>0.01</v>
          </cell>
          <cell r="L6">
            <v>0.01</v>
          </cell>
          <cell r="M6">
            <v>0.02</v>
          </cell>
          <cell r="W6">
            <v>0.32</v>
          </cell>
          <cell r="X6">
            <v>19.2</v>
          </cell>
          <cell r="Y6">
            <v>0.12</v>
          </cell>
          <cell r="AA6">
            <v>201.88</v>
          </cell>
          <cell r="AB6">
            <v>149.79</v>
          </cell>
          <cell r="AC6">
            <v>0</v>
          </cell>
          <cell r="AE6">
            <v>52.49</v>
          </cell>
          <cell r="AF6">
            <v>28.89</v>
          </cell>
          <cell r="AG6">
            <v>0.12</v>
          </cell>
          <cell r="AI6">
            <v>3.3220000000000001</v>
          </cell>
          <cell r="AJ6">
            <v>0.56699999999999995</v>
          </cell>
          <cell r="AK6">
            <v>4.7E-2</v>
          </cell>
          <cell r="AM6">
            <v>4.6690000000000005</v>
          </cell>
          <cell r="AN6">
            <v>1.026</v>
          </cell>
          <cell r="AO6">
            <v>2.1669999999999998</v>
          </cell>
        </row>
        <row r="7">
          <cell r="C7">
            <v>19</v>
          </cell>
          <cell r="D7">
            <v>25</v>
          </cell>
          <cell r="E7">
            <v>30</v>
          </cell>
          <cell r="G7">
            <v>0.15</v>
          </cell>
          <cell r="H7">
            <v>0.11</v>
          </cell>
          <cell r="I7">
            <v>0.13</v>
          </cell>
          <cell r="K7">
            <v>0.02</v>
          </cell>
          <cell r="L7">
            <v>0.01</v>
          </cell>
          <cell r="M7">
            <v>0.01</v>
          </cell>
          <cell r="W7">
            <v>0.16</v>
          </cell>
          <cell r="X7">
            <v>6.23</v>
          </cell>
          <cell r="Y7">
            <v>11.08</v>
          </cell>
          <cell r="AA7">
            <v>1.87</v>
          </cell>
          <cell r="AB7">
            <v>45.8</v>
          </cell>
          <cell r="AC7">
            <v>55.83</v>
          </cell>
          <cell r="AE7">
            <v>0.5</v>
          </cell>
          <cell r="AF7">
            <v>10.06</v>
          </cell>
          <cell r="AG7">
            <v>12.6</v>
          </cell>
          <cell r="AI7">
            <v>0.111</v>
          </cell>
          <cell r="AJ7">
            <v>1.6890000000000001</v>
          </cell>
          <cell r="AK7">
            <v>1.9339999999999999</v>
          </cell>
          <cell r="AM7">
            <v>2.2950000000000004</v>
          </cell>
          <cell r="AN7">
            <v>9.218</v>
          </cell>
          <cell r="AO7">
            <v>2.2120000000000002</v>
          </cell>
        </row>
        <row r="8">
          <cell r="C8">
            <v>70</v>
          </cell>
          <cell r="D8">
            <v>26</v>
          </cell>
          <cell r="E8">
            <v>23</v>
          </cell>
          <cell r="G8">
            <v>0.04</v>
          </cell>
          <cell r="H8">
            <v>0.09</v>
          </cell>
          <cell r="I8">
            <v>7.0000000000000007E-2</v>
          </cell>
          <cell r="K8">
            <v>0.01</v>
          </cell>
          <cell r="L8">
            <v>0.02</v>
          </cell>
          <cell r="M8">
            <v>0.04</v>
          </cell>
          <cell r="W8">
            <v>0.13</v>
          </cell>
          <cell r="X8">
            <v>18.079999999999998</v>
          </cell>
          <cell r="Y8">
            <v>0.12</v>
          </cell>
          <cell r="AA8">
            <v>14.2</v>
          </cell>
          <cell r="AB8">
            <v>6.69</v>
          </cell>
          <cell r="AC8">
            <v>1.25</v>
          </cell>
          <cell r="AE8">
            <v>3.84</v>
          </cell>
          <cell r="AF8">
            <v>14.7</v>
          </cell>
          <cell r="AG8">
            <v>0.25</v>
          </cell>
          <cell r="AI8">
            <v>2.4809999999999999</v>
          </cell>
          <cell r="AJ8">
            <v>8.7799999999999994</v>
          </cell>
          <cell r="AK8">
            <v>0.14699999999999999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9"/>
  <sheetViews>
    <sheetView tabSelected="1" zoomScale="152" zoomScaleNormal="152" workbookViewId="0">
      <selection activeCell="N23" sqref="N23"/>
    </sheetView>
  </sheetViews>
  <sheetFormatPr baseColWidth="10" defaultColWidth="8.6640625" defaultRowHeight="15" x14ac:dyDescent="0.2"/>
  <cols>
    <col min="1" max="1" width="3" customWidth="1"/>
    <col min="2" max="2" width="8" customWidth="1"/>
    <col min="3" max="3" width="2.83203125" customWidth="1"/>
    <col min="4" max="4" width="1.1640625" customWidth="1"/>
    <col min="5" max="5" width="2.83203125" customWidth="1"/>
    <col min="6" max="6" width="4.1640625" customWidth="1"/>
    <col min="7" max="7" width="1.1640625" customWidth="1"/>
    <col min="8" max="8" width="3.33203125" customWidth="1"/>
    <col min="9" max="9" width="4.1640625" customWidth="1"/>
    <col min="10" max="10" width="1.1640625" customWidth="1"/>
    <col min="11" max="11" width="3.33203125" customWidth="1"/>
    <col min="12" max="12" width="3.5" customWidth="1"/>
    <col min="13" max="13" width="3.83203125" customWidth="1"/>
    <col min="14" max="14" width="3.33203125" customWidth="1"/>
    <col min="15" max="15" width="1.1640625" customWidth="1"/>
    <col min="16" max="16" width="3.33203125" customWidth="1"/>
    <col min="17" max="17" width="5.33203125" customWidth="1"/>
    <col min="18" max="18" width="1.1640625" customWidth="1"/>
    <col min="19" max="19" width="4.5" customWidth="1"/>
    <col min="20" max="20" width="5.5" customWidth="1"/>
    <col min="21" max="21" width="1.1640625" customWidth="1"/>
    <col min="22" max="22" width="4.83203125" customWidth="1"/>
    <col min="23" max="23" width="3.83203125" customWidth="1"/>
    <col min="24" max="24" width="1.1640625" customWidth="1"/>
    <col min="25" max="25" width="4.33203125" customWidth="1"/>
    <col min="26" max="26" width="5.1640625" customWidth="1"/>
    <col min="27" max="27" width="1.1640625" customWidth="1"/>
    <col min="28" max="28" width="5.1640625" customWidth="1"/>
  </cols>
  <sheetData>
    <row r="2" spans="1:28" ht="16" thickBot="1" x14ac:dyDescent="0.25">
      <c r="A2" s="4"/>
      <c r="B2" s="4"/>
      <c r="C2" s="5"/>
      <c r="D2" s="5"/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6" thickTop="1" x14ac:dyDescent="0.2">
      <c r="A3" s="12"/>
      <c r="B3" s="1"/>
      <c r="C3" s="1"/>
      <c r="D3" s="1"/>
      <c r="E3" s="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15"/>
      <c r="Y3" s="15"/>
      <c r="Z3" s="15"/>
      <c r="AA3" s="15"/>
      <c r="AB3" s="15"/>
    </row>
    <row r="4" spans="1:28" ht="16" thickBot="1" x14ac:dyDescent="0.25">
      <c r="A4" s="13"/>
      <c r="B4" s="3"/>
      <c r="C4" s="3"/>
      <c r="D4" s="3"/>
      <c r="E4" s="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6"/>
      <c r="X4" s="16"/>
      <c r="Y4" s="16"/>
      <c r="Z4" s="16"/>
      <c r="AA4" s="16"/>
      <c r="AB4" s="16"/>
    </row>
    <row r="5" spans="1:28" ht="16" thickBot="1" x14ac:dyDescent="0.25">
      <c r="A5" s="14"/>
      <c r="B5" s="10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9"/>
      <c r="X5" s="9"/>
      <c r="Y5" s="9"/>
      <c r="Z5" s="7"/>
      <c r="AA5" s="7"/>
      <c r="AB5" s="7"/>
    </row>
    <row r="6" spans="1:28" ht="16" thickTop="1" x14ac:dyDescent="0.2">
      <c r="A6" s="18" t="s">
        <v>1</v>
      </c>
      <c r="B6" s="19" t="str">
        <f>[1]Sheet1!A2</f>
        <v>&lt;-25.8[</v>
      </c>
      <c r="C6" s="20">
        <f>[1]Sheet1!C2</f>
        <v>36</v>
      </c>
      <c r="D6" s="19" t="s">
        <v>0</v>
      </c>
      <c r="E6" s="21">
        <f>[1]Sheet2!C2</f>
        <v>10</v>
      </c>
      <c r="F6" s="22">
        <f>[1]Sheet1!G2</f>
        <v>-14.22</v>
      </c>
      <c r="G6" s="19" t="s">
        <v>0</v>
      </c>
      <c r="H6" s="21">
        <f>[1]Sheet2!G2</f>
        <v>3.75</v>
      </c>
      <c r="I6" s="22">
        <f>[1]Sheet1!K2</f>
        <v>9.3000000000000007</v>
      </c>
      <c r="J6" s="19" t="s">
        <v>0</v>
      </c>
      <c r="K6" s="21">
        <f>[1]Sheet2!K2</f>
        <v>0.54</v>
      </c>
      <c r="L6" s="18">
        <f>[1]Sheet1!O2</f>
        <v>1</v>
      </c>
      <c r="M6" s="18">
        <f>[1]Sheet1!S2</f>
        <v>0</v>
      </c>
      <c r="N6" s="20">
        <f>[1]Sheet1!W2</f>
        <v>1.55</v>
      </c>
      <c r="O6" s="19" t="s">
        <v>0</v>
      </c>
      <c r="P6" s="21">
        <f>[1]Sheet2!W2</f>
        <v>0.34</v>
      </c>
      <c r="Q6" s="23">
        <f>[1]Sheet1!AA2</f>
        <v>0</v>
      </c>
      <c r="R6" s="24" t="s">
        <v>0</v>
      </c>
      <c r="S6" s="25">
        <f>[1]Sheet2!AA2</f>
        <v>0</v>
      </c>
      <c r="T6" s="20">
        <f>[1]Sheet1!AE2</f>
        <v>1.55</v>
      </c>
      <c r="U6" s="19" t="s">
        <v>0</v>
      </c>
      <c r="V6" s="21">
        <f>[1]Sheet2!AE2</f>
        <v>0.34</v>
      </c>
      <c r="W6" s="40">
        <f>[1]Sheet1!AI2</f>
        <v>-1.514</v>
      </c>
      <c r="X6" s="19" t="s">
        <v>0</v>
      </c>
      <c r="Y6" s="43">
        <f>[1]Sheet2!AI2</f>
        <v>0.35199999999999998</v>
      </c>
      <c r="Z6" s="42">
        <f>[1]Sheet1!AM2</f>
        <v>5.7119999999999997</v>
      </c>
      <c r="AA6" s="2" t="s">
        <v>0</v>
      </c>
      <c r="AB6" s="45">
        <f>[1]Sheet2!AM2</f>
        <v>1.53</v>
      </c>
    </row>
    <row r="7" spans="1:28" x14ac:dyDescent="0.2">
      <c r="A7" s="18" t="s">
        <v>2</v>
      </c>
      <c r="B7" s="19" t="str">
        <f>[1]Sheet1!A3</f>
        <v>]25.80-26.10]</v>
      </c>
      <c r="C7" s="20">
        <f>[1]Sheet1!C3</f>
        <v>69</v>
      </c>
      <c r="D7" s="19" t="s">
        <v>0</v>
      </c>
      <c r="E7" s="21">
        <f>[1]Sheet2!C3</f>
        <v>18</v>
      </c>
      <c r="F7" s="22">
        <f>[1]Sheet1!G3</f>
        <v>-1.83</v>
      </c>
      <c r="G7" s="19" t="s">
        <v>0</v>
      </c>
      <c r="H7" s="21">
        <f>[1]Sheet2!G3</f>
        <v>0.08</v>
      </c>
      <c r="I7" s="22">
        <f>[1]Sheet1!K3</f>
        <v>5.07</v>
      </c>
      <c r="J7" s="19" t="s">
        <v>0</v>
      </c>
      <c r="K7" s="21">
        <f>[1]Sheet2!K3</f>
        <v>0.12</v>
      </c>
      <c r="L7" s="18">
        <f>[1]Sheet1!O3</f>
        <v>1</v>
      </c>
      <c r="M7" s="18">
        <f>[1]Sheet1!S3</f>
        <v>0</v>
      </c>
      <c r="N7" s="20">
        <f>[1]Sheet1!W3</f>
        <v>3.21</v>
      </c>
      <c r="O7" s="19" t="s">
        <v>0</v>
      </c>
      <c r="P7" s="21">
        <f>[1]Sheet2!W3</f>
        <v>0.51</v>
      </c>
      <c r="Q7" s="23">
        <f>[1]Sheet1!AA3</f>
        <v>0</v>
      </c>
      <c r="R7" s="24" t="s">
        <v>0</v>
      </c>
      <c r="S7" s="26">
        <f>[1]Sheet2!AA3</f>
        <v>0</v>
      </c>
      <c r="T7" s="20">
        <f>[1]Sheet1!AE3</f>
        <v>3.21</v>
      </c>
      <c r="U7" s="19" t="s">
        <v>0</v>
      </c>
      <c r="V7" s="21">
        <f>[1]Sheet2!AE3</f>
        <v>0.51</v>
      </c>
      <c r="W7" s="40">
        <f>[1]Sheet1!AI3</f>
        <v>-3.3490000000000002</v>
      </c>
      <c r="X7" s="19" t="s">
        <v>0</v>
      </c>
      <c r="Y7" s="43">
        <f>[1]Sheet2!AI3</f>
        <v>0.54300000000000004</v>
      </c>
      <c r="Z7" s="42">
        <f>[1]Sheet1!AM3</f>
        <v>75.138999999999996</v>
      </c>
      <c r="AA7" s="2" t="s">
        <v>0</v>
      </c>
      <c r="AB7" s="45">
        <f>[1]Sheet2!AM3</f>
        <v>29.983999999999998</v>
      </c>
    </row>
    <row r="8" spans="1:28" x14ac:dyDescent="0.2">
      <c r="A8" s="18" t="s">
        <v>3</v>
      </c>
      <c r="B8" s="19" t="str">
        <f>[1]Sheet1!A4</f>
        <v>]26.10-26.30]</v>
      </c>
      <c r="C8" s="20">
        <f>[1]Sheet1!C4</f>
        <v>92</v>
      </c>
      <c r="D8" s="19" t="s">
        <v>0</v>
      </c>
      <c r="E8" s="21">
        <f>[1]Sheet2!C4</f>
        <v>16</v>
      </c>
      <c r="F8" s="22">
        <f>[1]Sheet1!G4</f>
        <v>-0.89</v>
      </c>
      <c r="G8" s="19" t="s">
        <v>0</v>
      </c>
      <c r="H8" s="21">
        <f>[1]Sheet2!G4</f>
        <v>0.06</v>
      </c>
      <c r="I8" s="22">
        <f>[1]Sheet1!K4</f>
        <v>11.05</v>
      </c>
      <c r="J8" s="19" t="s">
        <v>0</v>
      </c>
      <c r="K8" s="21">
        <f>[1]Sheet2!K4</f>
        <v>0.54</v>
      </c>
      <c r="L8" s="18">
        <f>[1]Sheet1!O4</f>
        <v>1</v>
      </c>
      <c r="M8" s="18">
        <f>[1]Sheet1!S4</f>
        <v>0</v>
      </c>
      <c r="N8" s="20">
        <f>[1]Sheet1!W4</f>
        <v>7.4</v>
      </c>
      <c r="O8" s="19" t="s">
        <v>0</v>
      </c>
      <c r="P8" s="21">
        <f>[1]Sheet2!W4</f>
        <v>2.58</v>
      </c>
      <c r="Q8" s="23">
        <f>[1]Sheet1!AA4</f>
        <v>0</v>
      </c>
      <c r="R8" s="24" t="s">
        <v>0</v>
      </c>
      <c r="S8" s="26">
        <f>[1]Sheet2!AA4</f>
        <v>0</v>
      </c>
      <c r="T8" s="20">
        <f>[1]Sheet1!AE4</f>
        <v>7.4</v>
      </c>
      <c r="U8" s="19" t="s">
        <v>0</v>
      </c>
      <c r="V8" s="21">
        <f>[1]Sheet2!AE4</f>
        <v>2.58</v>
      </c>
      <c r="W8" s="40">
        <f>[1]Sheet1!AI4</f>
        <v>-20.867999999999999</v>
      </c>
      <c r="X8" s="19" t="s">
        <v>0</v>
      </c>
      <c r="Y8" s="43">
        <f>[1]Sheet2!AI4</f>
        <v>7.3650000000000002</v>
      </c>
      <c r="Z8" s="42">
        <f>[1]Sheet1!AM4</f>
        <v>-37.137</v>
      </c>
      <c r="AA8" s="2" t="s">
        <v>0</v>
      </c>
      <c r="AB8" s="45">
        <f>[1]Sheet2!AM4</f>
        <v>17.231999999999999</v>
      </c>
    </row>
    <row r="9" spans="1:28" x14ac:dyDescent="0.2">
      <c r="A9" s="18" t="s">
        <v>4</v>
      </c>
      <c r="B9" s="19" t="str">
        <f>[1]Sheet1!A5</f>
        <v>]26.30-26.55]</v>
      </c>
      <c r="C9" s="20">
        <f>[1]Sheet1!C5</f>
        <v>137</v>
      </c>
      <c r="D9" s="19" t="s">
        <v>0</v>
      </c>
      <c r="E9" s="21">
        <f>[1]Sheet2!C5</f>
        <v>27</v>
      </c>
      <c r="F9" s="22">
        <f>[1]Sheet1!G5</f>
        <v>-0.91</v>
      </c>
      <c r="G9" s="19" t="s">
        <v>0</v>
      </c>
      <c r="H9" s="21">
        <f>[1]Sheet2!G5</f>
        <v>0.06</v>
      </c>
      <c r="I9" s="22">
        <f>[1]Sheet1!K5</f>
        <v>2.71</v>
      </c>
      <c r="J9" s="19" t="s">
        <v>0</v>
      </c>
      <c r="K9" s="21">
        <f>[1]Sheet2!K5</f>
        <v>7.0000000000000007E-2</v>
      </c>
      <c r="L9" s="18">
        <f>[1]Sheet1!O5</f>
        <v>1</v>
      </c>
      <c r="M9" s="18">
        <f>[1]Sheet1!S5</f>
        <v>0</v>
      </c>
      <c r="N9" s="20">
        <f>[1]Sheet1!W5</f>
        <v>8.27</v>
      </c>
      <c r="O9" s="19" t="s">
        <v>0</v>
      </c>
      <c r="P9" s="21">
        <f>[1]Sheet2!W5</f>
        <v>1.0900000000000001</v>
      </c>
      <c r="Q9" s="23">
        <f>[1]Sheet1!AA5</f>
        <v>0</v>
      </c>
      <c r="R9" s="24" t="s">
        <v>0</v>
      </c>
      <c r="S9" s="26">
        <f>[1]Sheet2!AA5</f>
        <v>0</v>
      </c>
      <c r="T9" s="20">
        <f>[1]Sheet1!AE5</f>
        <v>8.27</v>
      </c>
      <c r="U9" s="19" t="s">
        <v>0</v>
      </c>
      <c r="V9" s="21">
        <f>[1]Sheet2!AE5</f>
        <v>1.0900000000000001</v>
      </c>
      <c r="W9" s="40">
        <f>[1]Sheet1!AI5</f>
        <v>-3.9279999999999999</v>
      </c>
      <c r="X9" s="19" t="s">
        <v>0</v>
      </c>
      <c r="Y9" s="43">
        <f>[1]Sheet2!AI5</f>
        <v>0.67800000000000005</v>
      </c>
      <c r="Z9" s="42">
        <f>[1]Sheet1!AM5</f>
        <v>-10.026999999999999</v>
      </c>
      <c r="AA9" s="2" t="s">
        <v>0</v>
      </c>
      <c r="AB9" s="45">
        <f>[1]Sheet2!AM5</f>
        <v>3.0720000000000001</v>
      </c>
    </row>
    <row r="10" spans="1:28" x14ac:dyDescent="0.2">
      <c r="A10" s="18" t="s">
        <v>5</v>
      </c>
      <c r="B10" s="19" t="str">
        <f>[1]Sheet1!A6</f>
        <v>]26.55-26.70]</v>
      </c>
      <c r="C10" s="20">
        <f>[1]Sheet1!C6</f>
        <v>246</v>
      </c>
      <c r="D10" s="19" t="s">
        <v>0</v>
      </c>
      <c r="E10" s="21">
        <f>[1]Sheet2!C6</f>
        <v>47</v>
      </c>
      <c r="F10" s="22">
        <f>[1]Sheet1!G6</f>
        <v>3.93</v>
      </c>
      <c r="G10" s="19" t="s">
        <v>0</v>
      </c>
      <c r="H10" s="21">
        <f>[1]Sheet2!G6</f>
        <v>0.18</v>
      </c>
      <c r="I10" s="22">
        <f>[1]Sheet1!K6</f>
        <v>0.72</v>
      </c>
      <c r="J10" s="19" t="s">
        <v>0</v>
      </c>
      <c r="K10" s="21">
        <f>[1]Sheet2!K6</f>
        <v>0.01</v>
      </c>
      <c r="L10" s="18">
        <f>[1]Sheet1!O6</f>
        <v>0.74</v>
      </c>
      <c r="M10" s="18">
        <f>[1]Sheet1!S6</f>
        <v>0.26</v>
      </c>
      <c r="N10" s="20">
        <f>[1]Sheet1!W6</f>
        <v>4.2300000000000004</v>
      </c>
      <c r="O10" s="19" t="s">
        <v>0</v>
      </c>
      <c r="P10" s="21">
        <f>[1]Sheet2!W6</f>
        <v>0.32</v>
      </c>
      <c r="Q10" s="20">
        <f>[1]Sheet1!AA6</f>
        <v>435.14</v>
      </c>
      <c r="R10" s="19" t="s">
        <v>0</v>
      </c>
      <c r="S10" s="21">
        <f>[1]Sheet2!AA6</f>
        <v>201.88</v>
      </c>
      <c r="T10" s="20">
        <f>[1]Sheet1!AE6</f>
        <v>116.27</v>
      </c>
      <c r="U10" s="19" t="s">
        <v>0</v>
      </c>
      <c r="V10" s="21">
        <f>[1]Sheet2!AE6</f>
        <v>52.49</v>
      </c>
      <c r="W10" s="40">
        <f>[1]Sheet1!AI6</f>
        <v>6.9820000000000002</v>
      </c>
      <c r="X10" s="19" t="s">
        <v>0</v>
      </c>
      <c r="Y10" s="43">
        <f>[1]Sheet2!AI6</f>
        <v>3.3220000000000001</v>
      </c>
      <c r="Z10" s="42">
        <f>[1]Sheet1!AM6</f>
        <v>7.5520000000000005</v>
      </c>
      <c r="AA10" s="2" t="s">
        <v>0</v>
      </c>
      <c r="AB10" s="45">
        <f>[1]Sheet2!AM6</f>
        <v>4.6690000000000005</v>
      </c>
    </row>
    <row r="11" spans="1:28" x14ac:dyDescent="0.2">
      <c r="A11" s="18" t="s">
        <v>6</v>
      </c>
      <c r="B11" s="19" t="str">
        <f>[1]Sheet1!A7</f>
        <v>]26.70-26.80]</v>
      </c>
      <c r="C11" s="20">
        <f>[1]Sheet1!C7</f>
        <v>329</v>
      </c>
      <c r="D11" s="19" t="s">
        <v>0</v>
      </c>
      <c r="E11" s="21">
        <f>[1]Sheet2!C7</f>
        <v>19</v>
      </c>
      <c r="F11" s="22">
        <f>[1]Sheet1!G7</f>
        <v>3.3</v>
      </c>
      <c r="G11" s="19" t="s">
        <v>0</v>
      </c>
      <c r="H11" s="21">
        <f>[1]Sheet2!G7</f>
        <v>0.15</v>
      </c>
      <c r="I11" s="22">
        <f>[1]Sheet1!K7</f>
        <v>1.51</v>
      </c>
      <c r="J11" s="19" t="s">
        <v>0</v>
      </c>
      <c r="K11" s="21">
        <f>[1]Sheet2!K7</f>
        <v>0.02</v>
      </c>
      <c r="L11" s="18">
        <f>[1]Sheet1!O7</f>
        <v>0.74</v>
      </c>
      <c r="M11" s="18">
        <f>[1]Sheet1!S7</f>
        <v>0.26</v>
      </c>
      <c r="N11" s="20">
        <f>[1]Sheet1!W7</f>
        <v>1.69</v>
      </c>
      <c r="O11" s="19" t="s">
        <v>0</v>
      </c>
      <c r="P11" s="21">
        <f>[1]Sheet2!W7</f>
        <v>0.16</v>
      </c>
      <c r="Q11" s="20">
        <f>[1]Sheet1!AA7</f>
        <v>8.44</v>
      </c>
      <c r="R11" s="19" t="s">
        <v>0</v>
      </c>
      <c r="S11" s="21">
        <f>[1]Sheet2!AA7</f>
        <v>1.87</v>
      </c>
      <c r="T11" s="20">
        <f>[1]Sheet1!AE7</f>
        <v>3.44</v>
      </c>
      <c r="U11" s="19" t="s">
        <v>0</v>
      </c>
      <c r="V11" s="21">
        <f>[1]Sheet2!AE7</f>
        <v>0.5</v>
      </c>
      <c r="W11" s="40">
        <f>[1]Sheet1!AI7</f>
        <v>0.75</v>
      </c>
      <c r="X11" s="19" t="s">
        <v>0</v>
      </c>
      <c r="Y11" s="43">
        <f>[1]Sheet2!AI7</f>
        <v>0.111</v>
      </c>
      <c r="Z11" s="42">
        <f>[1]Sheet1!AM7</f>
        <v>-5.07</v>
      </c>
      <c r="AA11" s="2" t="s">
        <v>0</v>
      </c>
      <c r="AB11" s="45">
        <f>[1]Sheet2!AM7</f>
        <v>2.2950000000000004</v>
      </c>
    </row>
    <row r="12" spans="1:28" ht="16" thickBot="1" x14ac:dyDescent="0.25">
      <c r="A12" s="18" t="s">
        <v>7</v>
      </c>
      <c r="B12" s="28" t="str">
        <f>[1]Sheet1!A8</f>
        <v>]26.80-&gt;]</v>
      </c>
      <c r="C12" s="29">
        <f>[1]Sheet1!C8</f>
        <v>481</v>
      </c>
      <c r="D12" s="28" t="s">
        <v>0</v>
      </c>
      <c r="E12" s="30">
        <f>[1]Sheet2!C8</f>
        <v>70</v>
      </c>
      <c r="F12" s="31">
        <f>[1]Sheet1!G8</f>
        <v>2.48</v>
      </c>
      <c r="G12" s="28" t="s">
        <v>0</v>
      </c>
      <c r="H12" s="30">
        <f>[1]Sheet2!G8</f>
        <v>0.04</v>
      </c>
      <c r="I12" s="31">
        <f>[1]Sheet1!K8</f>
        <v>0.9</v>
      </c>
      <c r="J12" s="28" t="s">
        <v>0</v>
      </c>
      <c r="K12" s="30">
        <f>[1]Sheet2!K8</f>
        <v>0.01</v>
      </c>
      <c r="L12" s="27">
        <f>[1]Sheet1!O8</f>
        <v>0.73</v>
      </c>
      <c r="M12" s="27">
        <f>[1]Sheet1!S8</f>
        <v>0.27</v>
      </c>
      <c r="N12" s="29">
        <f>[1]Sheet1!W8</f>
        <v>2.7</v>
      </c>
      <c r="O12" s="28" t="s">
        <v>0</v>
      </c>
      <c r="P12" s="30">
        <f>[1]Sheet2!W8</f>
        <v>0.13</v>
      </c>
      <c r="Q12" s="29">
        <f>[1]Sheet1!AA8</f>
        <v>41.24</v>
      </c>
      <c r="R12" s="28" t="s">
        <v>0</v>
      </c>
      <c r="S12" s="30">
        <f>[1]Sheet2!AA8</f>
        <v>14.2</v>
      </c>
      <c r="T12" s="29">
        <f>[1]Sheet1!AE8</f>
        <v>13.11</v>
      </c>
      <c r="U12" s="28" t="s">
        <v>0</v>
      </c>
      <c r="V12" s="30">
        <f>[1]Sheet2!AE8</f>
        <v>3.84</v>
      </c>
      <c r="W12" s="41">
        <f>[1]Sheet1!AI8</f>
        <v>8.4749999999999996</v>
      </c>
      <c r="X12" s="28" t="s">
        <v>0</v>
      </c>
      <c r="Y12" s="44">
        <f>[1]Sheet2!AI8</f>
        <v>2.4809999999999999</v>
      </c>
      <c r="Z12" s="47"/>
      <c r="AA12" s="48"/>
      <c r="AB12" s="49"/>
    </row>
    <row r="13" spans="1:28" ht="16" thickBot="1" x14ac:dyDescent="0.25">
      <c r="A13" s="32"/>
      <c r="B13" s="4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17"/>
      <c r="AA13" s="17"/>
      <c r="AB13" s="17"/>
    </row>
    <row r="14" spans="1:28" ht="16" thickTop="1" x14ac:dyDescent="0.2">
      <c r="A14" s="18" t="s">
        <v>1</v>
      </c>
      <c r="B14" s="19" t="str">
        <f>[1]Sheet1!A2</f>
        <v>&lt;-25.8[</v>
      </c>
      <c r="C14" s="20">
        <f>[1]Sheet1!D2</f>
        <v>35</v>
      </c>
      <c r="D14" s="19" t="s">
        <v>0</v>
      </c>
      <c r="E14" s="21">
        <f>[1]Sheet2!D2</f>
        <v>10</v>
      </c>
      <c r="F14" s="22">
        <f>[1]Sheet1!H2</f>
        <v>-1.1399999999999999</v>
      </c>
      <c r="G14" s="19" t="s">
        <v>0</v>
      </c>
      <c r="H14" s="21">
        <f>[1]Sheet2!H2</f>
        <v>0.13</v>
      </c>
      <c r="I14" s="22">
        <f>[1]Sheet1!L2</f>
        <v>5.9</v>
      </c>
      <c r="J14" s="19" t="s">
        <v>0</v>
      </c>
      <c r="K14" s="21">
        <f>[1]Sheet2!L2</f>
        <v>0.38</v>
      </c>
      <c r="L14" s="18">
        <f>[1]Sheet1!P2</f>
        <v>1</v>
      </c>
      <c r="M14" s="18">
        <f>[1]Sheet1!T2</f>
        <v>0</v>
      </c>
      <c r="N14" s="20">
        <f>[1]Sheet1!X2</f>
        <v>5.15</v>
      </c>
      <c r="O14" s="19" t="s">
        <v>0</v>
      </c>
      <c r="P14" s="21">
        <f>[1]Sheet2!X2</f>
        <v>1.72</v>
      </c>
      <c r="Q14" s="23">
        <f>[1]Sheet1!AB2</f>
        <v>0</v>
      </c>
      <c r="R14" s="24" t="s">
        <v>0</v>
      </c>
      <c r="S14" s="26">
        <f>[1]Sheet2!AB2</f>
        <v>0</v>
      </c>
      <c r="T14" s="20">
        <f>[1]Sheet1!AF2</f>
        <v>5.15</v>
      </c>
      <c r="U14" s="19" t="s">
        <v>0</v>
      </c>
      <c r="V14" s="21">
        <f>[1]Sheet2!AF2</f>
        <v>1.72</v>
      </c>
      <c r="W14" s="40">
        <f>[1]Sheet1!AJ2</f>
        <v>-7.024</v>
      </c>
      <c r="X14" s="19" t="s">
        <v>0</v>
      </c>
      <c r="Y14" s="43">
        <f>[1]Sheet2!AJ2</f>
        <v>2.403</v>
      </c>
      <c r="Z14" s="42">
        <f>[1]Sheet1!AN2</f>
        <v>-15.110000000000001</v>
      </c>
      <c r="AA14" s="2" t="s">
        <v>0</v>
      </c>
      <c r="AB14" s="45">
        <f>[1]Sheet2!AN2</f>
        <v>9.6259999999999994</v>
      </c>
    </row>
    <row r="15" spans="1:28" x14ac:dyDescent="0.2">
      <c r="A15" s="18" t="s">
        <v>2</v>
      </c>
      <c r="B15" s="19" t="str">
        <f>[1]Sheet1!A3</f>
        <v>]25.80-26.10]</v>
      </c>
      <c r="C15" s="20">
        <f>[1]Sheet1!D3</f>
        <v>47</v>
      </c>
      <c r="D15" s="19" t="s">
        <v>0</v>
      </c>
      <c r="E15" s="21">
        <f>[1]Sheet2!D3</f>
        <v>11</v>
      </c>
      <c r="F15" s="22">
        <f>[1]Sheet1!H3</f>
        <v>-0.72</v>
      </c>
      <c r="G15" s="19" t="s">
        <v>0</v>
      </c>
      <c r="H15" s="21">
        <f>[1]Sheet2!H3</f>
        <v>0.04</v>
      </c>
      <c r="I15" s="22">
        <f>[1]Sheet1!L3</f>
        <v>10.69</v>
      </c>
      <c r="J15" s="19" t="s">
        <v>0</v>
      </c>
      <c r="K15" s="21">
        <f>[1]Sheet2!L3</f>
        <v>0.25</v>
      </c>
      <c r="L15" s="18">
        <f>[1]Sheet1!P3</f>
        <v>1</v>
      </c>
      <c r="M15" s="18">
        <f>[1]Sheet1!T3</f>
        <v>0</v>
      </c>
      <c r="N15" s="20">
        <f>[1]Sheet1!X3</f>
        <v>2.34</v>
      </c>
      <c r="O15" s="19" t="s">
        <v>0</v>
      </c>
      <c r="P15" s="21">
        <f>[1]Sheet2!X3</f>
        <v>0.54</v>
      </c>
      <c r="Q15" s="23">
        <f>[1]Sheet1!AB3</f>
        <v>0</v>
      </c>
      <c r="R15" s="24" t="s">
        <v>0</v>
      </c>
      <c r="S15" s="26">
        <f>[1]Sheet2!AB3</f>
        <v>0</v>
      </c>
      <c r="T15" s="20">
        <f>[1]Sheet1!AF3</f>
        <v>2.34</v>
      </c>
      <c r="U15" s="19" t="s">
        <v>0</v>
      </c>
      <c r="V15" s="21">
        <f>[1]Sheet2!AF3</f>
        <v>0.54</v>
      </c>
      <c r="W15" s="40">
        <f>[1]Sheet1!AJ3</f>
        <v>-5.0860000000000003</v>
      </c>
      <c r="X15" s="19" t="s">
        <v>0</v>
      </c>
      <c r="Y15" s="43">
        <f>[1]Sheet2!AJ3</f>
        <v>1.1879999999999999</v>
      </c>
      <c r="Z15" s="42">
        <f>[1]Sheet1!AN3</f>
        <v>36.07</v>
      </c>
      <c r="AA15" s="2" t="s">
        <v>0</v>
      </c>
      <c r="AB15" s="45">
        <f>[1]Sheet2!AN3</f>
        <v>17.935000000000002</v>
      </c>
    </row>
    <row r="16" spans="1:28" x14ac:dyDescent="0.2">
      <c r="A16" s="18" t="s">
        <v>3</v>
      </c>
      <c r="B16" s="19" t="str">
        <f>[1]Sheet1!A4</f>
        <v>]26.10-26.30]</v>
      </c>
      <c r="C16" s="20">
        <f>[1]Sheet1!D4</f>
        <v>72</v>
      </c>
      <c r="D16" s="19" t="s">
        <v>0</v>
      </c>
      <c r="E16" s="21">
        <f>[1]Sheet2!D4</f>
        <v>11</v>
      </c>
      <c r="F16" s="22">
        <f>[1]Sheet1!H4</f>
        <v>-1.18</v>
      </c>
      <c r="G16" s="19" t="s">
        <v>0</v>
      </c>
      <c r="H16" s="21">
        <f>[1]Sheet2!H4</f>
        <v>0.15</v>
      </c>
      <c r="I16" s="22">
        <f>[1]Sheet1!L4</f>
        <v>6.82</v>
      </c>
      <c r="J16" s="19" t="s">
        <v>0</v>
      </c>
      <c r="K16" s="21">
        <f>[1]Sheet2!L4</f>
        <v>0.14000000000000001</v>
      </c>
      <c r="L16" s="18">
        <f>[1]Sheet1!P4</f>
        <v>1</v>
      </c>
      <c r="M16" s="18">
        <f>[1]Sheet1!T4</f>
        <v>0</v>
      </c>
      <c r="N16" s="20">
        <f>[1]Sheet1!X4</f>
        <v>7.08</v>
      </c>
      <c r="O16" s="19" t="s">
        <v>0</v>
      </c>
      <c r="P16" s="21">
        <f>[1]Sheet2!X4</f>
        <v>2.83</v>
      </c>
      <c r="Q16" s="23">
        <f>[1]Sheet1!AB4</f>
        <v>0</v>
      </c>
      <c r="R16" s="24" t="s">
        <v>0</v>
      </c>
      <c r="S16" s="26">
        <f>[1]Sheet2!AB4</f>
        <v>0</v>
      </c>
      <c r="T16" s="20">
        <f>[1]Sheet1!AF4</f>
        <v>7.08</v>
      </c>
      <c r="U16" s="19" t="s">
        <v>0</v>
      </c>
      <c r="V16" s="21">
        <f>[1]Sheet2!AF4</f>
        <v>2.83</v>
      </c>
      <c r="W16" s="40">
        <f>[1]Sheet1!AJ4</f>
        <v>-14.04</v>
      </c>
      <c r="X16" s="19" t="s">
        <v>0</v>
      </c>
      <c r="Y16" s="43">
        <f>[1]Sheet2!AJ4</f>
        <v>5.64</v>
      </c>
      <c r="Z16" s="42">
        <f>[1]Sheet1!AN4</f>
        <v>-16.11</v>
      </c>
      <c r="AA16" s="2" t="s">
        <v>0</v>
      </c>
      <c r="AB16" s="45">
        <f>[1]Sheet2!AN4</f>
        <v>9.2949999999999999</v>
      </c>
    </row>
    <row r="17" spans="1:28" x14ac:dyDescent="0.2">
      <c r="A17" s="18" t="s">
        <v>4</v>
      </c>
      <c r="B17" s="19" t="str">
        <f>[1]Sheet1!A5</f>
        <v>]26.30-26.55]</v>
      </c>
      <c r="C17" s="20">
        <f>[1]Sheet1!D5</f>
        <v>145</v>
      </c>
      <c r="D17" s="19" t="s">
        <v>0</v>
      </c>
      <c r="E17" s="21">
        <f>[1]Sheet2!D5</f>
        <v>37</v>
      </c>
      <c r="F17" s="22">
        <f>[1]Sheet1!H5</f>
        <v>-0.57999999999999996</v>
      </c>
      <c r="G17" s="19" t="s">
        <v>0</v>
      </c>
      <c r="H17" s="21">
        <f>[1]Sheet2!H5</f>
        <v>0.05</v>
      </c>
      <c r="I17" s="22">
        <f>[1]Sheet1!L5</f>
        <v>1.5</v>
      </c>
      <c r="J17" s="19" t="s">
        <v>0</v>
      </c>
      <c r="K17" s="21">
        <f>[1]Sheet2!L5</f>
        <v>0.02</v>
      </c>
      <c r="L17" s="18">
        <f>[1]Sheet1!P5</f>
        <v>1</v>
      </c>
      <c r="M17" s="18">
        <f>[1]Sheet1!T5</f>
        <v>0</v>
      </c>
      <c r="N17" s="20">
        <f>[1]Sheet1!X5</f>
        <v>5.59</v>
      </c>
      <c r="O17" s="19" t="s">
        <v>0</v>
      </c>
      <c r="P17" s="21">
        <f>[1]Sheet2!X5</f>
        <v>0.35</v>
      </c>
      <c r="Q17" s="23">
        <f>[1]Sheet1!AB5</f>
        <v>0</v>
      </c>
      <c r="R17" s="24" t="s">
        <v>0</v>
      </c>
      <c r="S17" s="26">
        <f>[1]Sheet2!AB5</f>
        <v>0</v>
      </c>
      <c r="T17" s="20">
        <f>[1]Sheet1!AF5</f>
        <v>5.59</v>
      </c>
      <c r="U17" s="19" t="s">
        <v>0</v>
      </c>
      <c r="V17" s="21">
        <f>[1]Sheet2!AF5</f>
        <v>0.35</v>
      </c>
      <c r="W17" s="40">
        <f>[1]Sheet1!AJ5</f>
        <v>-2.2629999999999999</v>
      </c>
      <c r="X17" s="19" t="s">
        <v>0</v>
      </c>
      <c r="Y17" s="43">
        <f>[1]Sheet2!AJ5</f>
        <v>0.26900000000000002</v>
      </c>
      <c r="Z17" s="42">
        <f>[1]Sheet1!AN5</f>
        <v>-3.5000000000000004</v>
      </c>
      <c r="AA17" s="2" t="s">
        <v>0</v>
      </c>
      <c r="AB17" s="45">
        <f>[1]Sheet2!AN5</f>
        <v>0.29799999999999999</v>
      </c>
    </row>
    <row r="18" spans="1:28" x14ac:dyDescent="0.2">
      <c r="A18" s="18" t="s">
        <v>5</v>
      </c>
      <c r="B18" s="19" t="str">
        <f>[1]Sheet1!A6</f>
        <v>]26.55-26.70]</v>
      </c>
      <c r="C18" s="20">
        <f>[1]Sheet1!D6</f>
        <v>279</v>
      </c>
      <c r="D18" s="19" t="s">
        <v>0</v>
      </c>
      <c r="E18" s="21">
        <f>[1]Sheet2!D6</f>
        <v>44</v>
      </c>
      <c r="F18" s="22">
        <f>[1]Sheet1!H6</f>
        <v>5.26</v>
      </c>
      <c r="G18" s="19" t="s">
        <v>0</v>
      </c>
      <c r="H18" s="21">
        <f>[1]Sheet2!H6</f>
        <v>0.14000000000000001</v>
      </c>
      <c r="I18" s="22">
        <f>[1]Sheet1!L6</f>
        <v>0.91</v>
      </c>
      <c r="J18" s="19" t="s">
        <v>0</v>
      </c>
      <c r="K18" s="21">
        <f>[1]Sheet2!L6</f>
        <v>0.01</v>
      </c>
      <c r="L18" s="18">
        <f>[1]Sheet1!P6</f>
        <v>0.84</v>
      </c>
      <c r="M18" s="18">
        <f>[1]Sheet1!T6</f>
        <v>0.16</v>
      </c>
      <c r="N18" s="20">
        <f>[1]Sheet1!X6</f>
        <v>47.73</v>
      </c>
      <c r="O18" s="19" t="s">
        <v>0</v>
      </c>
      <c r="P18" s="21">
        <f>[1]Sheet2!X6</f>
        <v>19.2</v>
      </c>
      <c r="Q18" s="20">
        <f>[1]Sheet1!AB6</f>
        <v>532.67999999999995</v>
      </c>
      <c r="R18" s="19" t="s">
        <v>0</v>
      </c>
      <c r="S18" s="21">
        <f>[1]Sheet2!AB6</f>
        <v>149.79</v>
      </c>
      <c r="T18" s="20">
        <f>[1]Sheet1!AF6</f>
        <v>125.32</v>
      </c>
      <c r="U18" s="19" t="s">
        <v>0</v>
      </c>
      <c r="V18" s="21">
        <f>[1]Sheet2!AF6</f>
        <v>28.89</v>
      </c>
      <c r="W18" s="40">
        <f>[1]Sheet1!AJ6</f>
        <v>2.4</v>
      </c>
      <c r="X18" s="19" t="s">
        <v>0</v>
      </c>
      <c r="Y18" s="43">
        <f>[1]Sheet2!AJ6</f>
        <v>0.56699999999999995</v>
      </c>
      <c r="Z18" s="42">
        <f>[1]Sheet1!AN6</f>
        <v>-1.69</v>
      </c>
      <c r="AA18" s="2" t="s">
        <v>0</v>
      </c>
      <c r="AB18" s="45">
        <f>[1]Sheet2!AN6</f>
        <v>1.026</v>
      </c>
    </row>
    <row r="19" spans="1:28" x14ac:dyDescent="0.2">
      <c r="A19" s="18" t="s">
        <v>6</v>
      </c>
      <c r="B19" s="19" t="str">
        <f>[1]Sheet1!A7</f>
        <v>]26.70-26.80]</v>
      </c>
      <c r="C19" s="20">
        <f>[1]Sheet1!D7</f>
        <v>393</v>
      </c>
      <c r="D19" s="19" t="s">
        <v>0</v>
      </c>
      <c r="E19" s="21">
        <f>[1]Sheet2!D7</f>
        <v>25</v>
      </c>
      <c r="F19" s="22">
        <f>[1]Sheet1!H7</f>
        <v>3.62</v>
      </c>
      <c r="G19" s="19" t="s">
        <v>0</v>
      </c>
      <c r="H19" s="21">
        <f>[1]Sheet2!H7</f>
        <v>0.11</v>
      </c>
      <c r="I19" s="22">
        <f>[1]Sheet1!L7</f>
        <v>1.19</v>
      </c>
      <c r="J19" s="19" t="s">
        <v>0</v>
      </c>
      <c r="K19" s="21">
        <f>[1]Sheet2!L7</f>
        <v>0.01</v>
      </c>
      <c r="L19" s="18">
        <f>[1]Sheet1!P7</f>
        <v>0.81</v>
      </c>
      <c r="M19" s="18">
        <f>[1]Sheet1!T7</f>
        <v>0.19</v>
      </c>
      <c r="N19" s="20">
        <f>[1]Sheet1!X7</f>
        <v>10.81</v>
      </c>
      <c r="O19" s="19" t="s">
        <v>0</v>
      </c>
      <c r="P19" s="21">
        <f>[1]Sheet2!X7</f>
        <v>6.23</v>
      </c>
      <c r="Q19" s="20">
        <f>[1]Sheet1!AB7</f>
        <v>89.71</v>
      </c>
      <c r="R19" s="19" t="s">
        <v>0</v>
      </c>
      <c r="S19" s="21">
        <f>[1]Sheet2!AB7</f>
        <v>45.8</v>
      </c>
      <c r="T19" s="20">
        <f>[1]Sheet1!AF7</f>
        <v>25.8</v>
      </c>
      <c r="U19" s="19" t="s">
        <v>0</v>
      </c>
      <c r="V19" s="21">
        <f>[1]Sheet2!AF7</f>
        <v>10.06</v>
      </c>
      <c r="W19" s="40">
        <f>[1]Sheet1!AJ7</f>
        <v>4.3289999999999997</v>
      </c>
      <c r="X19" s="19" t="s">
        <v>0</v>
      </c>
      <c r="Y19" s="43">
        <f>[1]Sheet2!AJ7</f>
        <v>1.6890000000000001</v>
      </c>
      <c r="Z19" s="42">
        <f>[1]Sheet1!AN7</f>
        <v>-16.93</v>
      </c>
      <c r="AA19" s="2" t="s">
        <v>0</v>
      </c>
      <c r="AB19" s="45">
        <f>[1]Sheet2!AN7</f>
        <v>9.218</v>
      </c>
    </row>
    <row r="20" spans="1:28" ht="16" thickBot="1" x14ac:dyDescent="0.25">
      <c r="A20" s="27" t="s">
        <v>7</v>
      </c>
      <c r="B20" s="28" t="str">
        <f>[1]Sheet1!A8</f>
        <v>]26.80-&gt;]</v>
      </c>
      <c r="C20" s="29">
        <f>[1]Sheet1!D8</f>
        <v>470</v>
      </c>
      <c r="D20" s="28" t="s">
        <v>0</v>
      </c>
      <c r="E20" s="30">
        <f>[1]Sheet2!D8</f>
        <v>26</v>
      </c>
      <c r="F20" s="31">
        <f>[1]Sheet1!H8</f>
        <v>3.26</v>
      </c>
      <c r="G20" s="28" t="s">
        <v>0</v>
      </c>
      <c r="H20" s="30">
        <f>[1]Sheet2!H8</f>
        <v>0.09</v>
      </c>
      <c r="I20" s="31">
        <f>[1]Sheet1!L8</f>
        <v>1.65</v>
      </c>
      <c r="J20" s="28" t="s">
        <v>0</v>
      </c>
      <c r="K20" s="30">
        <f>[1]Sheet2!L8</f>
        <v>0.02</v>
      </c>
      <c r="L20" s="27">
        <f>[1]Sheet1!P8</f>
        <v>0.81</v>
      </c>
      <c r="M20" s="27">
        <f>[1]Sheet1!T8</f>
        <v>0.19</v>
      </c>
      <c r="N20" s="29">
        <f>[1]Sheet1!X8</f>
        <v>30.18</v>
      </c>
      <c r="O20" s="28" t="s">
        <v>0</v>
      </c>
      <c r="P20" s="30">
        <f>[1]Sheet2!X8</f>
        <v>18.079999999999998</v>
      </c>
      <c r="Q20" s="29">
        <f>[1]Sheet1!AB8</f>
        <v>24.55</v>
      </c>
      <c r="R20" s="28" t="s">
        <v>0</v>
      </c>
      <c r="S20" s="30">
        <f>[1]Sheet2!AB8</f>
        <v>6.69</v>
      </c>
      <c r="T20" s="29">
        <f>[1]Sheet1!AF8</f>
        <v>29.11</v>
      </c>
      <c r="U20" s="28" t="s">
        <v>0</v>
      </c>
      <c r="V20" s="30">
        <f>[1]Sheet2!AF8</f>
        <v>14.7</v>
      </c>
      <c r="W20" s="41">
        <f>[1]Sheet1!AJ8</f>
        <v>17.361999999999998</v>
      </c>
      <c r="X20" s="28" t="s">
        <v>0</v>
      </c>
      <c r="Y20" s="44">
        <f>[1]Sheet2!AJ8</f>
        <v>8.7799999999999994</v>
      </c>
      <c r="Z20" s="47"/>
      <c r="AA20" s="48"/>
      <c r="AB20" s="49"/>
    </row>
    <row r="21" spans="1:28" ht="16" thickBot="1" x14ac:dyDescent="0.25">
      <c r="A21" s="50"/>
      <c r="B21" s="4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17"/>
      <c r="AA21" s="17"/>
      <c r="AB21" s="17"/>
    </row>
    <row r="22" spans="1:28" ht="16" thickTop="1" x14ac:dyDescent="0.2">
      <c r="A22" s="18" t="s">
        <v>1</v>
      </c>
      <c r="B22" s="19" t="str">
        <f>[1]Sheet1!A2</f>
        <v>&lt;-25.8[</v>
      </c>
      <c r="C22" s="20">
        <f>[1]Sheet1!E2</f>
        <v>33</v>
      </c>
      <c r="D22" s="19" t="s">
        <v>0</v>
      </c>
      <c r="E22" s="21">
        <f>[1]Sheet2!E2</f>
        <v>6</v>
      </c>
      <c r="F22" s="19">
        <f>[1]Sheet1!I2</f>
        <v>-1.5</v>
      </c>
      <c r="G22" s="19" t="s">
        <v>0</v>
      </c>
      <c r="H22" s="21">
        <f>[1]Sheet2!I2</f>
        <v>0.33</v>
      </c>
      <c r="I22" s="22">
        <f>[1]Sheet1!M2</f>
        <v>6.05</v>
      </c>
      <c r="J22" s="19" t="s">
        <v>0</v>
      </c>
      <c r="K22" s="21">
        <f>[1]Sheet2!M2</f>
        <v>0.36</v>
      </c>
      <c r="L22" s="18">
        <f>[1]Sheet1!Q2</f>
        <v>1</v>
      </c>
      <c r="M22" s="18">
        <f>[1]Sheet1!U2</f>
        <v>0</v>
      </c>
      <c r="N22" s="20">
        <f>[1]Sheet1!Y2</f>
        <v>0.79</v>
      </c>
      <c r="O22" s="19" t="s">
        <v>0</v>
      </c>
      <c r="P22" s="21">
        <f>[1]Sheet2!Y2</f>
        <v>7.0000000000000007E-2</v>
      </c>
      <c r="Q22" s="23">
        <f>[1]Sheet1!AC2</f>
        <v>0</v>
      </c>
      <c r="R22" s="24" t="s">
        <v>0</v>
      </c>
      <c r="S22" s="26">
        <f>[1]Sheet2!AC2</f>
        <v>0</v>
      </c>
      <c r="T22" s="34">
        <f>[1]Sheet1!AG2</f>
        <v>0.79</v>
      </c>
      <c r="U22" s="35" t="s">
        <v>0</v>
      </c>
      <c r="V22" s="36">
        <f>[1]Sheet2!AG2</f>
        <v>7.0000000000000007E-2</v>
      </c>
      <c r="W22" s="40">
        <f>[1]Sheet1!AK2</f>
        <v>-0.19800000000000001</v>
      </c>
      <c r="X22" s="19" t="s">
        <v>0</v>
      </c>
      <c r="Y22" s="43">
        <f>[1]Sheet2!AK2</f>
        <v>0.05</v>
      </c>
      <c r="Z22" s="42">
        <f>[1]Sheet1!AO2</f>
        <v>5.01</v>
      </c>
      <c r="AA22" s="2" t="s">
        <v>0</v>
      </c>
      <c r="AB22" s="45">
        <f>[1]Sheet2!AO2</f>
        <v>0.73499999999999999</v>
      </c>
    </row>
    <row r="23" spans="1:28" x14ac:dyDescent="0.2">
      <c r="A23" s="18" t="s">
        <v>2</v>
      </c>
      <c r="B23" s="19" t="str">
        <f>[1]Sheet1!A3</f>
        <v>]25.80-26.10]</v>
      </c>
      <c r="C23" s="20">
        <f>[1]Sheet1!E3</f>
        <v>58</v>
      </c>
      <c r="D23" s="19" t="s">
        <v>0</v>
      </c>
      <c r="E23" s="21">
        <f>[1]Sheet2!E3</f>
        <v>9</v>
      </c>
      <c r="F23" s="19">
        <f>[1]Sheet1!I3</f>
        <v>-7.32</v>
      </c>
      <c r="G23" s="19" t="s">
        <v>0</v>
      </c>
      <c r="H23" s="21">
        <f>[1]Sheet2!I3</f>
        <v>0.61</v>
      </c>
      <c r="I23" s="22">
        <f>[1]Sheet1!M3</f>
        <v>9.4600000000000009</v>
      </c>
      <c r="J23" s="19" t="s">
        <v>0</v>
      </c>
      <c r="K23" s="21">
        <f>[1]Sheet2!M3</f>
        <v>0.27</v>
      </c>
      <c r="L23" s="18">
        <f>[1]Sheet1!Q3</f>
        <v>1</v>
      </c>
      <c r="M23" s="18">
        <f>[1]Sheet1!U3</f>
        <v>0</v>
      </c>
      <c r="N23" s="20">
        <f>[1]Sheet1!Y3</f>
        <v>0.73</v>
      </c>
      <c r="O23" s="19" t="s">
        <v>0</v>
      </c>
      <c r="P23" s="21">
        <f>[1]Sheet2!Y3</f>
        <v>0.06</v>
      </c>
      <c r="Q23" s="23">
        <f>[1]Sheet1!AC3</f>
        <v>0</v>
      </c>
      <c r="R23" s="24" t="s">
        <v>0</v>
      </c>
      <c r="S23" s="26">
        <f>[1]Sheet2!AC3</f>
        <v>0</v>
      </c>
      <c r="T23" s="34">
        <f>[1]Sheet1!AG3</f>
        <v>0.73</v>
      </c>
      <c r="U23" s="35" t="s">
        <v>0</v>
      </c>
      <c r="V23" s="36">
        <f>[1]Sheet2!AG3</f>
        <v>0.06</v>
      </c>
      <c r="W23" s="40">
        <f>[1]Sheet1!AK3</f>
        <v>-1.4419999999999999</v>
      </c>
      <c r="X23" s="19" t="s">
        <v>0</v>
      </c>
      <c r="Y23" s="43">
        <f>[1]Sheet2!AK3</f>
        <v>0.123</v>
      </c>
      <c r="Z23" s="42">
        <f>[1]Sheet1!AO3</f>
        <v>0.94000000000000006</v>
      </c>
      <c r="AA23" s="2" t="s">
        <v>0</v>
      </c>
      <c r="AB23" s="45">
        <f>[1]Sheet2!AO3</f>
        <v>0.16600000000000001</v>
      </c>
    </row>
    <row r="24" spans="1:28" x14ac:dyDescent="0.2">
      <c r="A24" s="18" t="s">
        <v>3</v>
      </c>
      <c r="B24" s="19" t="str">
        <f>[1]Sheet1!A4</f>
        <v>]26.10-26.30]</v>
      </c>
      <c r="C24" s="20">
        <f>[1]Sheet1!E4</f>
        <v>84</v>
      </c>
      <c r="D24" s="19" t="s">
        <v>0</v>
      </c>
      <c r="E24" s="21">
        <f>[1]Sheet2!E4</f>
        <v>7</v>
      </c>
      <c r="F24" s="19">
        <f>[1]Sheet1!I4</f>
        <v>-0.28999999999999998</v>
      </c>
      <c r="G24" s="19" t="s">
        <v>0</v>
      </c>
      <c r="H24" s="21">
        <f>[1]Sheet2!I4</f>
        <v>0.03</v>
      </c>
      <c r="I24" s="22">
        <f>[1]Sheet1!M4</f>
        <v>8.35</v>
      </c>
      <c r="J24" s="19" t="s">
        <v>0</v>
      </c>
      <c r="K24" s="21">
        <f>[1]Sheet2!M4</f>
        <v>0.19</v>
      </c>
      <c r="L24" s="18">
        <f>[1]Sheet1!Q4</f>
        <v>1</v>
      </c>
      <c r="M24" s="18">
        <f>[1]Sheet1!U4</f>
        <v>0</v>
      </c>
      <c r="N24" s="20">
        <f>[1]Sheet1!Y4</f>
        <v>0.68</v>
      </c>
      <c r="O24" s="19" t="s">
        <v>0</v>
      </c>
      <c r="P24" s="21">
        <f>[1]Sheet2!Y4</f>
        <v>0.06</v>
      </c>
      <c r="Q24" s="23">
        <f>[1]Sheet1!AC4</f>
        <v>0</v>
      </c>
      <c r="R24" s="24" t="s">
        <v>0</v>
      </c>
      <c r="S24" s="26">
        <f>[1]Sheet2!AC4</f>
        <v>0</v>
      </c>
      <c r="T24" s="34">
        <f>[1]Sheet1!AG4</f>
        <v>0.68</v>
      </c>
      <c r="U24" s="35" t="s">
        <v>0</v>
      </c>
      <c r="V24" s="36">
        <f>[1]Sheet2!AG4</f>
        <v>0.06</v>
      </c>
      <c r="W24" s="40">
        <f>[1]Sheet1!AK4</f>
        <v>-1.6870000000000001</v>
      </c>
      <c r="X24" s="19" t="s">
        <v>0</v>
      </c>
      <c r="Y24" s="43">
        <f>[1]Sheet2!AK4</f>
        <v>0.16300000000000001</v>
      </c>
      <c r="Z24" s="42">
        <f>[1]Sheet1!AO4</f>
        <v>-1.55</v>
      </c>
      <c r="AA24" s="2" t="s">
        <v>0</v>
      </c>
      <c r="AB24" s="45">
        <f>[1]Sheet2!AO4</f>
        <v>0.46100000000000002</v>
      </c>
    </row>
    <row r="25" spans="1:28" x14ac:dyDescent="0.2">
      <c r="A25" s="18" t="s">
        <v>4</v>
      </c>
      <c r="B25" s="19" t="str">
        <f>[1]Sheet1!A5</f>
        <v>]26.30-26.55]</v>
      </c>
      <c r="C25" s="20">
        <f>[1]Sheet1!E5</f>
        <v>123</v>
      </c>
      <c r="D25" s="19" t="s">
        <v>0</v>
      </c>
      <c r="E25" s="21">
        <f>[1]Sheet2!E5</f>
        <v>18</v>
      </c>
      <c r="F25" s="19">
        <f>[1]Sheet1!I5</f>
        <v>-0.16</v>
      </c>
      <c r="G25" s="19" t="s">
        <v>0</v>
      </c>
      <c r="H25" s="21">
        <f>[1]Sheet2!I5</f>
        <v>0.01</v>
      </c>
      <c r="I25" s="22">
        <f>[1]Sheet1!M5</f>
        <v>4.08</v>
      </c>
      <c r="J25" s="19" t="s">
        <v>0</v>
      </c>
      <c r="K25" s="21">
        <f>[1]Sheet2!M5</f>
        <v>0.06</v>
      </c>
      <c r="L25" s="18">
        <f>[1]Sheet1!Q5</f>
        <v>1</v>
      </c>
      <c r="M25" s="18">
        <f>[1]Sheet1!U5</f>
        <v>0</v>
      </c>
      <c r="N25" s="20">
        <f>[1]Sheet1!Y5</f>
        <v>1.17</v>
      </c>
      <c r="O25" s="19" t="s">
        <v>0</v>
      </c>
      <c r="P25" s="21">
        <f>[1]Sheet2!Y5</f>
        <v>0.06</v>
      </c>
      <c r="Q25" s="23">
        <f>[1]Sheet1!AC5</f>
        <v>0</v>
      </c>
      <c r="R25" s="24" t="s">
        <v>0</v>
      </c>
      <c r="S25" s="26">
        <f>[1]Sheet2!AC5</f>
        <v>0</v>
      </c>
      <c r="T25" s="34">
        <f>[1]Sheet1!AG5</f>
        <v>1.17</v>
      </c>
      <c r="U25" s="35" t="s">
        <v>0</v>
      </c>
      <c r="V25" s="36">
        <f>[1]Sheet2!AG5</f>
        <v>0.06</v>
      </c>
      <c r="W25" s="40">
        <f>[1]Sheet1!AK5</f>
        <v>-1.089</v>
      </c>
      <c r="X25" s="19" t="s">
        <v>0</v>
      </c>
      <c r="Y25" s="43">
        <f>[1]Sheet2!AK5</f>
        <v>7.8E-2</v>
      </c>
      <c r="Z25" s="42">
        <f>[1]Sheet1!AO5</f>
        <v>-0.71000000000000008</v>
      </c>
      <c r="AA25" s="2" t="s">
        <v>0</v>
      </c>
      <c r="AB25" s="45">
        <f>[1]Sheet2!AO5</f>
        <v>9.5000000000000001E-2</v>
      </c>
    </row>
    <row r="26" spans="1:28" x14ac:dyDescent="0.2">
      <c r="A26" s="18" t="s">
        <v>5</v>
      </c>
      <c r="B26" s="19" t="str">
        <f>[1]Sheet1!A6</f>
        <v>]26.55-26.70]</v>
      </c>
      <c r="C26" s="20">
        <f>[1]Sheet1!E6</f>
        <v>192</v>
      </c>
      <c r="D26" s="19" t="s">
        <v>0</v>
      </c>
      <c r="E26" s="21">
        <f>[1]Sheet2!E6</f>
        <v>26</v>
      </c>
      <c r="F26" s="19">
        <f>[1]Sheet1!I6</f>
        <v>-0.38</v>
      </c>
      <c r="G26" s="19" t="s">
        <v>0</v>
      </c>
      <c r="H26" s="21">
        <f>[1]Sheet2!I6</f>
        <v>0.04</v>
      </c>
      <c r="I26" s="22">
        <f>[1]Sheet1!M6</f>
        <v>1.74</v>
      </c>
      <c r="J26" s="19" t="s">
        <v>0</v>
      </c>
      <c r="K26" s="21">
        <f>[1]Sheet2!M6</f>
        <v>0.02</v>
      </c>
      <c r="L26" s="18">
        <f>[1]Sheet1!Q6</f>
        <v>1</v>
      </c>
      <c r="M26" s="18">
        <f>[1]Sheet1!U6</f>
        <v>0</v>
      </c>
      <c r="N26" s="20">
        <f>[1]Sheet1!Y6</f>
        <v>2.1800000000000002</v>
      </c>
      <c r="O26" s="19" t="s">
        <v>0</v>
      </c>
      <c r="P26" s="21">
        <f>[1]Sheet2!Y6</f>
        <v>0.12</v>
      </c>
      <c r="Q26" s="23">
        <f>[1]Sheet1!AC6</f>
        <v>0</v>
      </c>
      <c r="R26" s="24" t="s">
        <v>0</v>
      </c>
      <c r="S26" s="26">
        <f>[1]Sheet2!AC6</f>
        <v>0</v>
      </c>
      <c r="T26" s="34">
        <f>[1]Sheet1!AG6</f>
        <v>2.1800000000000002</v>
      </c>
      <c r="U26" s="35" t="s">
        <v>0</v>
      </c>
      <c r="V26" s="36">
        <f>[1]Sheet2!AG6</f>
        <v>0.12</v>
      </c>
      <c r="W26" s="40">
        <f>[1]Sheet1!AK6</f>
        <v>-0.60499999999999998</v>
      </c>
      <c r="X26" s="19" t="s">
        <v>0</v>
      </c>
      <c r="Y26" s="43">
        <f>[1]Sheet2!AK6</f>
        <v>4.7E-2</v>
      </c>
      <c r="Z26" s="42">
        <f>[1]Sheet1!AO6</f>
        <v>-7.22</v>
      </c>
      <c r="AA26" s="2" t="s">
        <v>0</v>
      </c>
      <c r="AB26" s="45">
        <f>[1]Sheet2!AO6</f>
        <v>2.1669999999999998</v>
      </c>
    </row>
    <row r="27" spans="1:28" x14ac:dyDescent="0.2">
      <c r="A27" s="18" t="s">
        <v>6</v>
      </c>
      <c r="B27" s="19" t="str">
        <f>[1]Sheet1!A7</f>
        <v>]26.70-26.80]</v>
      </c>
      <c r="C27" s="20">
        <f>[1]Sheet1!E7</f>
        <v>280</v>
      </c>
      <c r="D27" s="19" t="s">
        <v>0</v>
      </c>
      <c r="E27" s="21">
        <f>[1]Sheet2!E7</f>
        <v>30</v>
      </c>
      <c r="F27" s="19">
        <f>[1]Sheet1!I7</f>
        <v>4.18</v>
      </c>
      <c r="G27" s="19" t="s">
        <v>0</v>
      </c>
      <c r="H27" s="21">
        <f>[1]Sheet2!I7</f>
        <v>0.13</v>
      </c>
      <c r="I27" s="22">
        <f>[1]Sheet1!M7</f>
        <v>0.9</v>
      </c>
      <c r="J27" s="19" t="s">
        <v>0</v>
      </c>
      <c r="K27" s="21">
        <f>[1]Sheet2!M7</f>
        <v>0.01</v>
      </c>
      <c r="L27" s="18">
        <f>[1]Sheet1!Q7</f>
        <v>0.85</v>
      </c>
      <c r="M27" s="18">
        <f>[1]Sheet1!U7</f>
        <v>0.15</v>
      </c>
      <c r="N27" s="20">
        <f>[1]Sheet1!Y7</f>
        <v>24.42</v>
      </c>
      <c r="O27" s="19" t="s">
        <v>0</v>
      </c>
      <c r="P27" s="21">
        <f>[1]Sheet2!Y7</f>
        <v>11.08</v>
      </c>
      <c r="Q27" s="20">
        <f>[1]Sheet1!AC7</f>
        <v>113.38</v>
      </c>
      <c r="R27" s="19" t="s">
        <v>0</v>
      </c>
      <c r="S27" s="21">
        <f>[1]Sheet2!AC7</f>
        <v>55.83</v>
      </c>
      <c r="T27" s="34">
        <f>[1]Sheet1!AG7</f>
        <v>37.76</v>
      </c>
      <c r="U27" s="35" t="s">
        <v>0</v>
      </c>
      <c r="V27" s="36">
        <f>[1]Sheet2!AG7</f>
        <v>12.6</v>
      </c>
      <c r="W27" s="40">
        <f>[1]Sheet1!AK7</f>
        <v>5.7709999999999999</v>
      </c>
      <c r="X27" s="19" t="s">
        <v>0</v>
      </c>
      <c r="Y27" s="43">
        <f>[1]Sheet2!AK7</f>
        <v>1.9339999999999999</v>
      </c>
      <c r="Z27" s="42">
        <f>[1]Sheet1!AO7</f>
        <v>5.0999999999999996</v>
      </c>
      <c r="AA27" s="2" t="s">
        <v>0</v>
      </c>
      <c r="AB27" s="45">
        <f>[1]Sheet2!AO7</f>
        <v>2.2120000000000002</v>
      </c>
    </row>
    <row r="28" spans="1:28" ht="16" thickBot="1" x14ac:dyDescent="0.25">
      <c r="A28" s="27" t="s">
        <v>7</v>
      </c>
      <c r="B28" s="28" t="str">
        <f>[1]Sheet1!A8</f>
        <v>]26.80-&gt;]</v>
      </c>
      <c r="C28" s="29">
        <f>[1]Sheet1!E8</f>
        <v>362</v>
      </c>
      <c r="D28" s="28" t="s">
        <v>0</v>
      </c>
      <c r="E28" s="30">
        <f>[1]Sheet2!E8</f>
        <v>23</v>
      </c>
      <c r="F28" s="28">
        <f>[1]Sheet1!I8</f>
        <v>2.5299999999999998</v>
      </c>
      <c r="G28" s="28" t="s">
        <v>0</v>
      </c>
      <c r="H28" s="30">
        <f>[1]Sheet2!I8</f>
        <v>7.0000000000000007E-2</v>
      </c>
      <c r="I28" s="31">
        <f>[1]Sheet1!M8</f>
        <v>2</v>
      </c>
      <c r="J28" s="28" t="s">
        <v>0</v>
      </c>
      <c r="K28" s="30">
        <f>[1]Sheet2!M8</f>
        <v>0.04</v>
      </c>
      <c r="L28" s="27">
        <f>[1]Sheet1!Q8</f>
        <v>0.82</v>
      </c>
      <c r="M28" s="27">
        <f>[1]Sheet1!U8</f>
        <v>0.18</v>
      </c>
      <c r="N28" s="29">
        <f>[1]Sheet1!Y8</f>
        <v>1.66</v>
      </c>
      <c r="O28" s="28" t="s">
        <v>0</v>
      </c>
      <c r="P28" s="30">
        <f>[1]Sheet2!Y8</f>
        <v>0.12</v>
      </c>
      <c r="Q28" s="29">
        <f>[1]Sheet1!AC8</f>
        <v>7.2</v>
      </c>
      <c r="R28" s="28" t="s">
        <v>0</v>
      </c>
      <c r="S28" s="30">
        <f>[1]Sheet2!AC8</f>
        <v>1.25</v>
      </c>
      <c r="T28" s="37">
        <f>[1]Sheet1!AG8</f>
        <v>2.66</v>
      </c>
      <c r="U28" s="38" t="s">
        <v>0</v>
      </c>
      <c r="V28" s="39">
        <f>[1]Sheet2!AG8</f>
        <v>0.25</v>
      </c>
      <c r="W28" s="41">
        <f>[1]Sheet1!AK8</f>
        <v>1.58</v>
      </c>
      <c r="X28" s="28" t="s">
        <v>0</v>
      </c>
      <c r="Y28" s="44">
        <f>[1]Sheet2!AK8</f>
        <v>0.14699999999999999</v>
      </c>
      <c r="Z28" s="47"/>
      <c r="AA28" s="48"/>
      <c r="AB28" s="49"/>
    </row>
    <row r="29" spans="1:28" x14ac:dyDescent="0.2">
      <c r="W29" s="15"/>
      <c r="X29" s="15"/>
      <c r="Y29" s="15"/>
    </row>
  </sheetData>
  <pageMargins left="0.7" right="0.7" top="0.75" bottom="0.75" header="0.3" footer="0.3"/>
  <pageSetup paperSize="9" orientation="portrait" r:id="rId1"/>
  <ignoredErrors>
    <ignoredError sqref="A6:A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Pinto</dc:creator>
  <cp:lastModifiedBy>Mauro Pinto</cp:lastModifiedBy>
  <dcterms:created xsi:type="dcterms:W3CDTF">2015-06-05T18:19:34Z</dcterms:created>
  <dcterms:modified xsi:type="dcterms:W3CDTF">2025-04-23T15:25:21Z</dcterms:modified>
</cp:coreProperties>
</file>