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xpintm/Library/Mobile Documents/com~apple~CloudDocs/PHD/OMZ_Chile/Paper/Figures/"/>
    </mc:Choice>
  </mc:AlternateContent>
  <xr:revisionPtr revIDLastSave="0" documentId="13_ncr:1_{1F113B19-725B-124E-9A8E-2EC86F00810B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1" l="1"/>
  <c r="T23" i="1"/>
  <c r="T24" i="1"/>
  <c r="T25" i="1"/>
  <c r="T26" i="1"/>
  <c r="T27" i="1"/>
  <c r="T28" i="1"/>
  <c r="T14" i="1"/>
  <c r="T15" i="1"/>
  <c r="T16" i="1"/>
  <c r="T17" i="1"/>
  <c r="T18" i="1"/>
  <c r="T19" i="1"/>
  <c r="T20" i="1"/>
  <c r="T6" i="1"/>
  <c r="T7" i="1"/>
  <c r="T8" i="1"/>
  <c r="T9" i="1"/>
  <c r="T10" i="1"/>
  <c r="T11" i="1"/>
  <c r="T12" i="1"/>
  <c r="Q22" i="1"/>
  <c r="Q23" i="1"/>
  <c r="Q24" i="1"/>
  <c r="Q25" i="1"/>
  <c r="Q26" i="1"/>
  <c r="Q27" i="1"/>
  <c r="Q28" i="1"/>
  <c r="Q14" i="1"/>
  <c r="Q15" i="1"/>
  <c r="Q16" i="1"/>
  <c r="Q17" i="1"/>
  <c r="Q18" i="1"/>
  <c r="Q19" i="1"/>
  <c r="Q20" i="1"/>
  <c r="Q6" i="1"/>
  <c r="Q7" i="1"/>
  <c r="Q8" i="1"/>
  <c r="Q9" i="1"/>
  <c r="Q10" i="1"/>
  <c r="Q11" i="1"/>
  <c r="Q12" i="1"/>
  <c r="N22" i="1"/>
  <c r="N23" i="1"/>
  <c r="N24" i="1"/>
  <c r="N25" i="1"/>
  <c r="N26" i="1"/>
  <c r="N27" i="1"/>
  <c r="N28" i="1"/>
  <c r="N14" i="1"/>
  <c r="N15" i="1"/>
  <c r="N16" i="1"/>
  <c r="N17" i="1"/>
  <c r="N18" i="1"/>
  <c r="N19" i="1"/>
  <c r="N20" i="1"/>
  <c r="N6" i="1"/>
  <c r="N7" i="1"/>
  <c r="N8" i="1"/>
  <c r="N9" i="1"/>
  <c r="N10" i="1"/>
  <c r="N11" i="1"/>
  <c r="N12" i="1"/>
  <c r="K22" i="1"/>
  <c r="K23" i="1"/>
  <c r="K24" i="1"/>
  <c r="K25" i="1"/>
  <c r="K26" i="1"/>
  <c r="K27" i="1"/>
  <c r="K28" i="1"/>
  <c r="K14" i="1"/>
  <c r="K15" i="1"/>
  <c r="K16" i="1"/>
  <c r="K17" i="1"/>
  <c r="K18" i="1"/>
  <c r="K19" i="1"/>
  <c r="K20" i="1"/>
  <c r="K6" i="1"/>
  <c r="K7" i="1"/>
  <c r="K8" i="1"/>
  <c r="K9" i="1"/>
  <c r="K10" i="1"/>
  <c r="K11" i="1"/>
  <c r="K12" i="1"/>
  <c r="H22" i="1"/>
  <c r="H23" i="1"/>
  <c r="H24" i="1"/>
  <c r="H25" i="1"/>
  <c r="H26" i="1"/>
  <c r="H27" i="1"/>
  <c r="H28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12" i="1"/>
  <c r="E28" i="1"/>
  <c r="E27" i="1"/>
  <c r="E26" i="1"/>
  <c r="E25" i="1"/>
  <c r="E24" i="1"/>
  <c r="E23" i="1"/>
  <c r="E22" i="1"/>
  <c r="E14" i="1"/>
  <c r="E15" i="1"/>
  <c r="E16" i="1"/>
  <c r="E17" i="1"/>
  <c r="E18" i="1"/>
  <c r="E19" i="1"/>
  <c r="E20" i="1"/>
  <c r="E6" i="1"/>
  <c r="E7" i="1"/>
  <c r="E8" i="1"/>
  <c r="E9" i="1"/>
  <c r="E10" i="1"/>
  <c r="E11" i="1"/>
  <c r="E12" i="1"/>
  <c r="R22" i="1"/>
  <c r="R23" i="1"/>
  <c r="R24" i="1"/>
  <c r="R25" i="1"/>
  <c r="R26" i="1"/>
  <c r="R27" i="1"/>
  <c r="R28" i="1"/>
  <c r="R14" i="1"/>
  <c r="R15" i="1"/>
  <c r="R16" i="1"/>
  <c r="R17" i="1"/>
  <c r="R18" i="1"/>
  <c r="R19" i="1"/>
  <c r="R20" i="1"/>
  <c r="R6" i="1"/>
  <c r="R7" i="1"/>
  <c r="R8" i="1"/>
  <c r="R9" i="1"/>
  <c r="R10" i="1"/>
  <c r="R11" i="1"/>
  <c r="R12" i="1"/>
  <c r="O22" i="1"/>
  <c r="O23" i="1"/>
  <c r="O24" i="1"/>
  <c r="O25" i="1"/>
  <c r="O26" i="1"/>
  <c r="O27" i="1"/>
  <c r="O28" i="1"/>
  <c r="O14" i="1"/>
  <c r="O15" i="1"/>
  <c r="O16" i="1"/>
  <c r="O17" i="1"/>
  <c r="O18" i="1"/>
  <c r="O19" i="1"/>
  <c r="O20" i="1"/>
  <c r="O6" i="1"/>
  <c r="O7" i="1"/>
  <c r="O8" i="1"/>
  <c r="O9" i="1"/>
  <c r="O10" i="1"/>
  <c r="O11" i="1"/>
  <c r="O12" i="1"/>
  <c r="L22" i="1"/>
  <c r="L23" i="1"/>
  <c r="L24" i="1"/>
  <c r="L25" i="1"/>
  <c r="L26" i="1"/>
  <c r="L27" i="1"/>
  <c r="L28" i="1"/>
  <c r="L14" i="1"/>
  <c r="L15" i="1"/>
  <c r="L16" i="1"/>
  <c r="L17" i="1"/>
  <c r="L18" i="1"/>
  <c r="L19" i="1"/>
  <c r="L20" i="1"/>
  <c r="L6" i="1"/>
  <c r="L7" i="1"/>
  <c r="L8" i="1"/>
  <c r="L9" i="1"/>
  <c r="L10" i="1"/>
  <c r="L11" i="1"/>
  <c r="L12" i="1"/>
  <c r="I22" i="1"/>
  <c r="I23" i="1"/>
  <c r="I24" i="1"/>
  <c r="I25" i="1"/>
  <c r="I26" i="1"/>
  <c r="I27" i="1"/>
  <c r="I28" i="1"/>
  <c r="I14" i="1"/>
  <c r="I15" i="1"/>
  <c r="I16" i="1"/>
  <c r="I17" i="1"/>
  <c r="I18" i="1"/>
  <c r="I19" i="1"/>
  <c r="I20" i="1"/>
  <c r="I6" i="1"/>
  <c r="I7" i="1"/>
  <c r="I8" i="1"/>
  <c r="I9" i="1"/>
  <c r="I10" i="1"/>
  <c r="I11" i="1"/>
  <c r="I12" i="1"/>
  <c r="F22" i="1"/>
  <c r="F23" i="1"/>
  <c r="F24" i="1"/>
  <c r="F25" i="1"/>
  <c r="F26" i="1"/>
  <c r="F27" i="1"/>
  <c r="F28" i="1"/>
  <c r="F14" i="1"/>
  <c r="F15" i="1"/>
  <c r="F16" i="1"/>
  <c r="F17" i="1"/>
  <c r="F18" i="1"/>
  <c r="F19" i="1"/>
  <c r="F20" i="1"/>
  <c r="F6" i="1"/>
  <c r="F7" i="1"/>
  <c r="F8" i="1"/>
  <c r="F9" i="1"/>
  <c r="F10" i="1"/>
  <c r="F11" i="1"/>
  <c r="F12" i="1"/>
  <c r="C22" i="1"/>
  <c r="C23" i="1"/>
  <c r="C24" i="1"/>
  <c r="C25" i="1"/>
  <c r="C26" i="1"/>
  <c r="C27" i="1"/>
  <c r="C28" i="1"/>
  <c r="C20" i="1"/>
  <c r="C19" i="1"/>
  <c r="C18" i="1"/>
  <c r="C17" i="1"/>
  <c r="C16" i="1"/>
  <c r="C15" i="1"/>
  <c r="C14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<sst xmlns="http://schemas.openxmlformats.org/spreadsheetml/2006/main" count="168" uniqueCount="15">
  <si>
    <t>±</t>
  </si>
  <si>
    <t>(1)</t>
  </si>
  <si>
    <t>(2)</t>
  </si>
  <si>
    <t>(3)</t>
  </si>
  <si>
    <t>(4)</t>
  </si>
  <si>
    <t>(5)</t>
  </si>
  <si>
    <t>(6)</t>
  </si>
  <si>
    <t>(7)</t>
  </si>
  <si>
    <t>&lt;-25.8[</t>
  </si>
  <si>
    <t>]25.80-26.10]</t>
  </si>
  <si>
    <t>]26.10-26.30]</t>
  </si>
  <si>
    <t>]26.30-26.55]</t>
  </si>
  <si>
    <t>]26.55-26.70]</t>
  </si>
  <si>
    <t>]26.70-26.80]</t>
  </si>
  <si>
    <t>]26.80-&gt;]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</si>
</sst>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1"/>
      <name val="Cambria"/>
      <family val="1"/>
    </font>
    <font>
      <b/>
      <sz val="7"/>
      <color theme="1"/>
      <name val="Times New Roman"/>
      <family val="1"/>
    </font>
    <font>
      <sz val="7"/>
      <color theme="0"/>
      <name val="Cambria"/>
      <family val="1"/>
    </font>
    <font>
      <sz val="7"/>
      <name val="Cambria"/>
      <family val="1"/>
    </font>
    <font>
      <sz val="11"/>
      <color theme="1"/>
      <name val="Cambria"/>
      <family val="1"/>
    </font>
    <font>
      <b/>
      <sz val="7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0" xfId="0" applyFont="1" applyFill="1"/>
    <xf numFmtId="0" fontId="0" fillId="2" borderId="1" xfId="0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/>
    <xf numFmtId="49" fontId="1" fillId="2" borderId="0" xfId="0" applyNumberFormat="1" applyFont="1" applyFill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left" vertical="top"/>
    </xf>
    <xf numFmtId="2" fontId="2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left" vertical="top"/>
    </xf>
    <xf numFmtId="2" fontId="2" fillId="2" borderId="2" xfId="0" applyNumberFormat="1" applyFont="1" applyFill="1" applyBorder="1" applyAlignment="1">
      <alignment horizontal="right" vertical="top"/>
    </xf>
    <xf numFmtId="49" fontId="7" fillId="2" borderId="3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vertical="top"/>
    </xf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left" vertical="top"/>
    </xf>
    <xf numFmtId="0" fontId="5" fillId="2" borderId="2" xfId="0" applyFont="1" applyFill="1" applyBorder="1" applyAlignment="1">
      <alignment horizontal="right" vertical="top"/>
    </xf>
    <xf numFmtId="0" fontId="5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horizontal="left" vertical="top"/>
    </xf>
    <xf numFmtId="2" fontId="2" fillId="2" borderId="0" xfId="0" applyNumberFormat="1" applyFont="1" applyFill="1" applyAlignment="1">
      <alignment vertical="top"/>
    </xf>
    <xf numFmtId="2" fontId="2" fillId="2" borderId="2" xfId="0" applyNumberFormat="1" applyFont="1" applyFill="1" applyBorder="1" applyAlignment="1">
      <alignment vertical="top"/>
    </xf>
    <xf numFmtId="2" fontId="2" fillId="2" borderId="0" xfId="0" applyNumberFormat="1" applyFont="1" applyFill="1" applyAlignment="1">
      <alignment horizontal="left" vertical="top"/>
    </xf>
    <xf numFmtId="2" fontId="2" fillId="2" borderId="2" xfId="0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49" fontId="7" fillId="2" borderId="1" xfId="0" applyNumberFormat="1" applyFont="1" applyFill="1" applyBorder="1" applyAlignment="1">
      <alignment horizontal="left" vertical="top"/>
    </xf>
    <xf numFmtId="0" fontId="2" fillId="2" borderId="3" xfId="0" applyFont="1" applyFill="1" applyBorder="1" applyAlignment="1">
      <alignment vertical="top"/>
    </xf>
    <xf numFmtId="1" fontId="2" fillId="2" borderId="0" xfId="0" applyNumberFormat="1" applyFont="1" applyFill="1" applyAlignment="1">
      <alignment horizontal="right" vertical="top"/>
    </xf>
    <xf numFmtId="1" fontId="2" fillId="2" borderId="2" xfId="0" applyNumberFormat="1" applyFont="1" applyFill="1" applyBorder="1" applyAlignment="1">
      <alignment horizontal="right" vertical="top"/>
    </xf>
    <xf numFmtId="1" fontId="6" fillId="2" borderId="1" xfId="0" applyNumberFormat="1" applyFont="1" applyFill="1" applyBorder="1" applyAlignment="1">
      <alignment vertical="top"/>
    </xf>
    <xf numFmtId="2" fontId="6" fillId="2" borderId="1" xfId="0" applyNumberFormat="1" applyFont="1" applyFill="1" applyBorder="1" applyAlignment="1">
      <alignment vertical="top"/>
    </xf>
    <xf numFmtId="164" fontId="2" fillId="2" borderId="0" xfId="0" applyNumberFormat="1" applyFont="1" applyFill="1" applyAlignment="1">
      <alignment horizontal="right" vertical="top"/>
    </xf>
    <xf numFmtId="164" fontId="2" fillId="2" borderId="2" xfId="0" applyNumberFormat="1" applyFont="1" applyFill="1" applyBorder="1" applyAlignment="1">
      <alignment horizontal="right" vertical="top"/>
    </xf>
    <xf numFmtId="2" fontId="4" fillId="0" borderId="0" xfId="0" applyNumberFormat="1" applyFont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153032</xdr:colOff>
      <xdr:row>3</xdr:row>
      <xdr:rowOff>192408</xdr:rowOff>
    </xdr:from>
    <xdr:to>
      <xdr:col>10</xdr:col>
      <xdr:colOff>298968</xdr:colOff>
      <xdr:row>4</xdr:row>
      <xdr:rowOff>194379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E15C04C-9EEF-545F-B7F0-CC9ED3EF0564}"/>
            </a:ext>
          </a:extLst>
        </xdr:cNvPr>
        <xdr:cNvSpPr txBox="1"/>
      </xdr:nvSpPr>
      <xdr:spPr>
        <a:xfrm>
          <a:off x="1807527" y="792454"/>
          <a:ext cx="804239" cy="205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800" b="1">
              <a:latin typeface="Times New Roman" panose="02020603050405020304" pitchFamily="18" charset="0"/>
              <a:cs typeface="Times New Roman" panose="02020603050405020304" pitchFamily="18" charset="0"/>
            </a:rPr>
            <a:t>January</a:t>
          </a:r>
          <a:r>
            <a:rPr lang="es-CL" sz="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2020</a:t>
          </a:r>
          <a:endParaRPr lang="es-CL" sz="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</xdr:col>
      <xdr:colOff>259522</xdr:colOff>
      <xdr:row>2</xdr:row>
      <xdr:rowOff>23192</xdr:rowOff>
    </xdr:from>
    <xdr:ext cx="86947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F5533E6-3AFF-CDE9-BD98-B610732CF09C}"/>
                </a:ext>
              </a:extLst>
            </xdr:cNvPr>
            <xdr:cNvSpPr txBox="1"/>
          </xdr:nvSpPr>
          <xdr:spPr>
            <a:xfrm>
              <a:off x="259522" y="398670"/>
              <a:ext cx="8694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800" b="1" i="1">
                        <a:latin typeface="Cambria Math" panose="02040503050406030204" pitchFamily="18" charset="0"/>
                      </a:rPr>
                      <m:t>𝝆</m:t>
                    </m:r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F5533E6-3AFF-CDE9-BD98-B610732CF09C}"/>
                </a:ext>
              </a:extLst>
            </xdr:cNvPr>
            <xdr:cNvSpPr txBox="1"/>
          </xdr:nvSpPr>
          <xdr:spPr>
            <a:xfrm>
              <a:off x="259522" y="398670"/>
              <a:ext cx="8694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800" b="1" i="0">
                  <a:latin typeface="Cambria Math" panose="02040503050406030204" pitchFamily="18" charset="0"/>
                </a:rPr>
                <a:t>𝝆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3</xdr:col>
      <xdr:colOff>6102</xdr:colOff>
      <xdr:row>2</xdr:row>
      <xdr:rowOff>51713</xdr:rowOff>
    </xdr:from>
    <xdr:ext cx="141128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58CF472-724B-4209-3FBF-F346ED6B9B4D}"/>
                </a:ext>
              </a:extLst>
            </xdr:cNvPr>
            <xdr:cNvSpPr txBox="1"/>
          </xdr:nvSpPr>
          <xdr:spPr>
            <a:xfrm>
              <a:off x="1048900" y="447860"/>
              <a:ext cx="141128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800" b="1" i="1">
                        <a:latin typeface="Cambria Math" panose="02040503050406030204" pitchFamily="18" charset="0"/>
                      </a:rPr>
                      <m:t>|</m:t>
                    </m:r>
                    <m:acc>
                      <m:accPr>
                        <m:chr m:val="̅"/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𝒛</m:t>
                        </m:r>
                      </m:e>
                    </m:acc>
                    <m:r>
                      <a:rPr lang="es-CL" sz="800" b="1" i="1">
                        <a:latin typeface="Cambria Math" panose="02040503050406030204" pitchFamily="18" charset="0"/>
                      </a:rPr>
                      <m:t>|</m:t>
                    </m:r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58CF472-724B-4209-3FBF-F346ED6B9B4D}"/>
                </a:ext>
              </a:extLst>
            </xdr:cNvPr>
            <xdr:cNvSpPr txBox="1"/>
          </xdr:nvSpPr>
          <xdr:spPr>
            <a:xfrm>
              <a:off x="1048900" y="447860"/>
              <a:ext cx="141128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|𝒛 ̅|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11</xdr:col>
      <xdr:colOff>166101</xdr:colOff>
      <xdr:row>2</xdr:row>
      <xdr:rowOff>61044</xdr:rowOff>
    </xdr:from>
    <xdr:ext cx="271376" cy="280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1968837-E7D2-5C67-F6D9-68739731B6C9}"/>
                </a:ext>
              </a:extLst>
            </xdr:cNvPr>
            <xdr:cNvSpPr txBox="1"/>
          </xdr:nvSpPr>
          <xdr:spPr>
            <a:xfrm>
              <a:off x="2822615" y="457191"/>
              <a:ext cx="271376" cy="280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CL" sz="8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CL" sz="800" b="1" i="1">
                                <a:latin typeface="Cambria Math" panose="02040503050406030204" pitchFamily="18" charset="0"/>
                              </a:rPr>
                              <m:t>𝑹</m:t>
                            </m:r>
                          </m:e>
                        </m:acc>
                      </m:e>
                      <m:sub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𝝆</m:t>
                        </m:r>
                      </m:sub>
                    </m:sSub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1968837-E7D2-5C67-F6D9-68739731B6C9}"/>
                </a:ext>
              </a:extLst>
            </xdr:cNvPr>
            <xdr:cNvSpPr txBox="1"/>
          </xdr:nvSpPr>
          <xdr:spPr>
            <a:xfrm>
              <a:off x="2822615" y="457191"/>
              <a:ext cx="271376" cy="280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𝑹 ̅_𝝆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6</xdr:col>
      <xdr:colOff>3059</xdr:colOff>
      <xdr:row>2</xdr:row>
      <xdr:rowOff>55855</xdr:rowOff>
    </xdr:from>
    <xdr:ext cx="150234" cy="130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B9A85538-5778-44D3-A72E-8B2F95BFA856}"/>
                </a:ext>
              </a:extLst>
            </xdr:cNvPr>
            <xdr:cNvSpPr txBox="1"/>
          </xdr:nvSpPr>
          <xdr:spPr>
            <a:xfrm>
              <a:off x="1570169" y="452002"/>
              <a:ext cx="150234" cy="130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̅"/>
                            <m:ctrlPr>
                              <a:rPr lang="es-CL" sz="8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CL" sz="800" b="1" i="1">
                                <a:latin typeface="Cambria Math" panose="02040503050406030204" pitchFamily="18" charset="0"/>
                              </a:rPr>
                              <m:t>𝑵</m:t>
                            </m:r>
                          </m:e>
                        </m:acc>
                      </m:e>
                      <m:sup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B9A85538-5778-44D3-A72E-8B2F95BFA856}"/>
                </a:ext>
              </a:extLst>
            </xdr:cNvPr>
            <xdr:cNvSpPr txBox="1"/>
          </xdr:nvSpPr>
          <xdr:spPr>
            <a:xfrm>
              <a:off x="1570169" y="452002"/>
              <a:ext cx="150234" cy="130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𝑵 ̅^𝟐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1</xdr:col>
      <xdr:colOff>97769</xdr:colOff>
      <xdr:row>2</xdr:row>
      <xdr:rowOff>179988</xdr:rowOff>
    </xdr:from>
    <xdr:ext cx="404085" cy="1143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6257959-1AF3-579F-E356-D716BBB66527}"/>
                </a:ext>
              </a:extLst>
            </xdr:cNvPr>
            <xdr:cNvSpPr txBox="1"/>
          </xdr:nvSpPr>
          <xdr:spPr>
            <a:xfrm>
              <a:off x="329218" y="571670"/>
              <a:ext cx="404085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700" b="1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L" sz="700" b="1" i="1">
                        <a:latin typeface="Cambria Math" panose="02040503050406030204" pitchFamily="18" charset="0"/>
                      </a:rPr>
                      <m:t>𝒌𝒈</m:t>
                    </m:r>
                    <m:r>
                      <a:rPr lang="es-CL" sz="700" b="1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s-CL" sz="7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𝒎</m:t>
                        </m:r>
                      </m:e>
                      <m:sup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  <m:r>
                      <a:rPr lang="sv-SE" sz="7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L" sz="7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6257959-1AF3-579F-E356-D716BBB66527}"/>
                </a:ext>
              </a:extLst>
            </xdr:cNvPr>
            <xdr:cNvSpPr txBox="1"/>
          </xdr:nvSpPr>
          <xdr:spPr>
            <a:xfrm>
              <a:off x="329218" y="571670"/>
              <a:ext cx="404085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700" b="1" i="0">
                  <a:latin typeface="Cambria Math" panose="02040503050406030204" pitchFamily="18" charset="0"/>
                </a:rPr>
                <a:t>(</a:t>
              </a:r>
              <a:r>
                <a:rPr lang="es-CL" sz="700" b="1" i="0">
                  <a:latin typeface="Cambria Math" panose="02040503050406030204" pitchFamily="18" charset="0"/>
                </a:rPr>
                <a:t>𝒌𝒈 𝒎^(−𝟑)</a:t>
              </a:r>
              <a:r>
                <a:rPr lang="sv-SE" sz="700" b="1" i="0">
                  <a:latin typeface="Cambria Math" panose="02040503050406030204" pitchFamily="18" charset="0"/>
                </a:rPr>
                <a:t>)</a:t>
              </a:r>
              <a:endParaRPr lang="es-CL" sz="700" b="1"/>
            </a:p>
          </xdr:txBody>
        </xdr:sp>
      </mc:Fallback>
    </mc:AlternateContent>
    <xdr:clientData/>
  </xdr:oneCellAnchor>
  <xdr:oneCellAnchor>
    <xdr:from>
      <xdr:col>2</xdr:col>
      <xdr:colOff>197020</xdr:colOff>
      <xdr:row>2</xdr:row>
      <xdr:rowOff>200619</xdr:rowOff>
    </xdr:from>
    <xdr:ext cx="178062" cy="109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2B48EE9-C632-079A-1E27-486A8D1BD833}"/>
                </a:ext>
              </a:extLst>
            </xdr:cNvPr>
            <xdr:cNvSpPr txBox="1"/>
          </xdr:nvSpPr>
          <xdr:spPr>
            <a:xfrm>
              <a:off x="1039730" y="592301"/>
              <a:ext cx="178062" cy="109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700" b="1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L" sz="700" b="1" i="1">
                        <a:latin typeface="Cambria Math" panose="02040503050406030204" pitchFamily="18" charset="0"/>
                      </a:rPr>
                      <m:t>𝒎</m:t>
                    </m:r>
                    <m:r>
                      <a:rPr lang="sv-SE" sz="7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L" sz="7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2B48EE9-C632-079A-1E27-486A8D1BD833}"/>
                </a:ext>
              </a:extLst>
            </xdr:cNvPr>
            <xdr:cNvSpPr txBox="1"/>
          </xdr:nvSpPr>
          <xdr:spPr>
            <a:xfrm>
              <a:off x="1039730" y="592301"/>
              <a:ext cx="178062" cy="109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700" b="1" i="0">
                  <a:latin typeface="Cambria Math" panose="02040503050406030204" pitchFamily="18" charset="0"/>
                </a:rPr>
                <a:t>(</a:t>
              </a:r>
              <a:r>
                <a:rPr lang="es-CL" sz="700" b="1" i="0">
                  <a:latin typeface="Cambria Math" panose="02040503050406030204" pitchFamily="18" charset="0"/>
                </a:rPr>
                <a:t>𝒎</a:t>
              </a:r>
              <a:r>
                <a:rPr lang="sv-SE" sz="700" b="1" i="0">
                  <a:latin typeface="Cambria Math" panose="02040503050406030204" pitchFamily="18" charset="0"/>
                </a:rPr>
                <a:t>)</a:t>
              </a:r>
              <a:endParaRPr lang="es-CL" sz="700" b="1"/>
            </a:p>
          </xdr:txBody>
        </xdr:sp>
      </mc:Fallback>
    </mc:AlternateContent>
    <xdr:clientData/>
  </xdr:oneCellAnchor>
  <xdr:oneCellAnchor>
    <xdr:from>
      <xdr:col>5</xdr:col>
      <xdr:colOff>201980</xdr:colOff>
      <xdr:row>2</xdr:row>
      <xdr:rowOff>180967</xdr:rowOff>
    </xdr:from>
    <xdr:ext cx="200889" cy="1143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F440F9F-CB46-0852-547D-D34F0328F871}"/>
                </a:ext>
              </a:extLst>
            </xdr:cNvPr>
            <xdr:cNvSpPr txBox="1"/>
          </xdr:nvSpPr>
          <xdr:spPr>
            <a:xfrm>
              <a:off x="1513522" y="572649"/>
              <a:ext cx="200889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7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sv-SE" sz="700" b="1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s-CL" sz="700" b="1" i="1">
                          <a:latin typeface="Cambria Math" panose="02040503050406030204" pitchFamily="18" charset="0"/>
                        </a:rPr>
                        <m:t>𝒔</m:t>
                      </m:r>
                    </m:e>
                    <m:sup>
                      <m:r>
                        <a:rPr lang="es-CL" sz="7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s-CL" sz="7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s-CL" sz="700" b="1"/>
                <a:t>)</a:t>
              </a: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F440F9F-CB46-0852-547D-D34F0328F871}"/>
                </a:ext>
              </a:extLst>
            </xdr:cNvPr>
            <xdr:cNvSpPr txBox="1"/>
          </xdr:nvSpPr>
          <xdr:spPr>
            <a:xfrm>
              <a:off x="1513522" y="572649"/>
              <a:ext cx="200889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700" b="1" i="0">
                  <a:latin typeface="Cambria Math" panose="02040503050406030204" pitchFamily="18" charset="0"/>
                </a:rPr>
                <a:t>〖</a:t>
              </a:r>
              <a:r>
                <a:rPr lang="sv-SE" sz="700" b="1" i="0">
                  <a:latin typeface="Cambria Math" panose="02040503050406030204" pitchFamily="18" charset="0"/>
                </a:rPr>
                <a:t>(</a:t>
              </a:r>
              <a:r>
                <a:rPr lang="es-CL" sz="700" b="1" i="0">
                  <a:latin typeface="Cambria Math" panose="02040503050406030204" pitchFamily="18" charset="0"/>
                </a:rPr>
                <a:t>𝒔〗^(−𝟐)</a:t>
              </a:r>
              <a:r>
                <a:rPr lang="es-CL" sz="700" b="1"/>
                <a:t>)</a:t>
              </a:r>
            </a:p>
          </xdr:txBody>
        </xdr:sp>
      </mc:Fallback>
    </mc:AlternateContent>
    <xdr:clientData/>
  </xdr:oneCellAnchor>
  <xdr:twoCellAnchor>
    <xdr:from>
      <xdr:col>7</xdr:col>
      <xdr:colOff>145643</xdr:colOff>
      <xdr:row>11</xdr:row>
      <xdr:rowOff>192247</xdr:rowOff>
    </xdr:from>
    <xdr:to>
      <xdr:col>11</xdr:col>
      <xdr:colOff>8868</xdr:colOff>
      <xdr:row>12</xdr:row>
      <xdr:rowOff>167024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EA5A033-CA9E-4D5A-B714-875B36049EFC}"/>
            </a:ext>
          </a:extLst>
        </xdr:cNvPr>
        <xdr:cNvSpPr txBox="1"/>
      </xdr:nvSpPr>
      <xdr:spPr>
        <a:xfrm>
          <a:off x="1800138" y="2365229"/>
          <a:ext cx="865244" cy="178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800" b="1">
              <a:latin typeface="Times New Roman" panose="02020603050405020304" pitchFamily="18" charset="0"/>
              <a:cs typeface="Times New Roman" panose="02020603050405020304" pitchFamily="18" charset="0"/>
            </a:rPr>
            <a:t>July</a:t>
          </a:r>
          <a:r>
            <a:rPr lang="es-CL" sz="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2021</a:t>
          </a:r>
          <a:endParaRPr lang="es-CL" sz="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115163</xdr:colOff>
      <xdr:row>20</xdr:row>
      <xdr:rowOff>5827</xdr:rowOff>
    </xdr:from>
    <xdr:to>
      <xdr:col>11</xdr:col>
      <xdr:colOff>106720</xdr:colOff>
      <xdr:row>20</xdr:row>
      <xdr:rowOff>179248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47BF11B7-807D-4E25-B7A0-BB493DF2DA14}"/>
            </a:ext>
          </a:extLst>
        </xdr:cNvPr>
        <xdr:cNvSpPr txBox="1"/>
      </xdr:nvSpPr>
      <xdr:spPr>
        <a:xfrm>
          <a:off x="1769658" y="3955644"/>
          <a:ext cx="993576" cy="1734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800" b="1">
              <a:latin typeface="Times New Roman" panose="02020603050405020304" pitchFamily="18" charset="0"/>
              <a:cs typeface="Times New Roman" panose="02020603050405020304" pitchFamily="18" charset="0"/>
            </a:rPr>
            <a:t>October 2022</a:t>
          </a:r>
        </a:p>
      </xdr:txBody>
    </xdr:sp>
    <xdr:clientData/>
  </xdr:twoCellAnchor>
  <xdr:oneCellAnchor>
    <xdr:from>
      <xdr:col>0</xdr:col>
      <xdr:colOff>59826</xdr:colOff>
      <xdr:row>2</xdr:row>
      <xdr:rowOff>40709</xdr:rowOff>
    </xdr:from>
    <xdr:ext cx="139718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C3C4E5F-A3A5-4B4F-A009-0A80533B9D80}"/>
                </a:ext>
              </a:extLst>
            </xdr:cNvPr>
            <xdr:cNvSpPr txBox="1"/>
          </xdr:nvSpPr>
          <xdr:spPr>
            <a:xfrm>
              <a:off x="59826" y="417330"/>
              <a:ext cx="139718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800" b="1" i="1">
                        <a:latin typeface="Cambria Math" panose="02040503050406030204" pitchFamily="18" charset="0"/>
                      </a:rPr>
                      <m:t>𝑵</m:t>
                    </m:r>
                    <m:r>
                      <a:rPr lang="es-CL" sz="800" b="1" i="1">
                        <a:latin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C3C4E5F-A3A5-4B4F-A009-0A80533B9D80}"/>
                </a:ext>
              </a:extLst>
            </xdr:cNvPr>
            <xdr:cNvSpPr txBox="1"/>
          </xdr:nvSpPr>
          <xdr:spPr>
            <a:xfrm>
              <a:off x="59826" y="417330"/>
              <a:ext cx="139718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𝑵°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8</xdr:col>
      <xdr:colOff>243373</xdr:colOff>
      <xdr:row>2</xdr:row>
      <xdr:rowOff>44330</xdr:rowOff>
    </xdr:from>
    <xdr:ext cx="277477" cy="128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15">
              <a:extLst>
                <a:ext uri="{FF2B5EF4-FFF2-40B4-BE49-F238E27FC236}">
                  <a16:creationId xmlns:a16="http://schemas.microsoft.com/office/drawing/2014/main" id="{F620E05E-987B-AF4F-B18B-1039A30794C3}"/>
                </a:ext>
              </a:extLst>
            </xdr:cNvPr>
            <xdr:cNvSpPr txBox="1"/>
          </xdr:nvSpPr>
          <xdr:spPr>
            <a:xfrm>
              <a:off x="2165850" y="440477"/>
              <a:ext cx="277477" cy="128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CL" sz="8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sv-SE" sz="800" b="1" i="0">
                                <a:latin typeface="Cambria Math" panose="02040503050406030204" pitchFamily="18" charset="0"/>
                              </a:rPr>
                              <m:t>𝚯</m:t>
                            </m:r>
                          </m:e>
                        </m:acc>
                      </m:e>
                      <m:sub>
                        <m:r>
                          <a:rPr lang="sv-SE" sz="800" b="1" i="1">
                            <a:latin typeface="Cambria Math" panose="02040503050406030204" pitchFamily="18" charset="0"/>
                          </a:rPr>
                          <m:t>𝒛</m:t>
                        </m:r>
                      </m:sub>
                    </m:sSub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10" name="CuadroTexto 15">
              <a:extLst>
                <a:ext uri="{FF2B5EF4-FFF2-40B4-BE49-F238E27FC236}">
                  <a16:creationId xmlns:a16="http://schemas.microsoft.com/office/drawing/2014/main" id="{F620E05E-987B-AF4F-B18B-1039A30794C3}"/>
                </a:ext>
              </a:extLst>
            </xdr:cNvPr>
            <xdr:cNvSpPr txBox="1"/>
          </xdr:nvSpPr>
          <xdr:spPr>
            <a:xfrm>
              <a:off x="2165850" y="440477"/>
              <a:ext cx="277477" cy="128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sv-SE" sz="800" b="1" i="0">
                  <a:latin typeface="Cambria Math" panose="02040503050406030204" pitchFamily="18" charset="0"/>
                </a:rPr>
                <a:t>𝚯</a:t>
              </a:r>
              <a:r>
                <a:rPr lang="es-CL" sz="800" b="1" i="0">
                  <a:latin typeface="Cambria Math" panose="02040503050406030204" pitchFamily="18" charset="0"/>
                </a:rPr>
                <a:t> ̅_</a:t>
              </a:r>
              <a:r>
                <a:rPr lang="sv-SE" sz="800" b="1" i="0">
                  <a:latin typeface="Cambria Math" panose="02040503050406030204" pitchFamily="18" charset="0"/>
                </a:rPr>
                <a:t>𝒛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14</xdr:col>
      <xdr:colOff>115859</xdr:colOff>
      <xdr:row>2</xdr:row>
      <xdr:rowOff>57081</xdr:rowOff>
    </xdr:from>
    <xdr:ext cx="519142" cy="280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5">
              <a:extLst>
                <a:ext uri="{FF2B5EF4-FFF2-40B4-BE49-F238E27FC236}">
                  <a16:creationId xmlns:a16="http://schemas.microsoft.com/office/drawing/2014/main" id="{637164C2-484C-C247-A238-85D896F90115}"/>
                </a:ext>
              </a:extLst>
            </xdr:cNvPr>
            <xdr:cNvSpPr txBox="1"/>
          </xdr:nvSpPr>
          <xdr:spPr>
            <a:xfrm>
              <a:off x="3357936" y="450602"/>
              <a:ext cx="519142" cy="280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⟨"/>
                        <m:endChr m:val="⟩"/>
                        <m:ctrlPr>
                          <a:rPr lang="en-US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𝝌</m:t>
                        </m:r>
                      </m:e>
                    </m:d>
                    <m:r>
                      <m:rPr>
                        <m:nor/>
                      </m:rPr>
                      <a:rPr lang="en-US" sz="800" b="1">
                        <a:effectLst/>
                      </a:rPr>
                      <m:t> </m:t>
                    </m:r>
                    <m:r>
                      <a:rPr lang="es-CL" sz="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p>
                      <m:sSupPr>
                        <m:ctrlP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𝟏𝟎</m:t>
                        </m:r>
                      </m:e>
                      <m:sup>
                        <m: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sv-SE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𝟖</m:t>
                        </m:r>
                      </m:sup>
                    </m:sSup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17" name="CuadroTexto 15">
              <a:extLst>
                <a:ext uri="{FF2B5EF4-FFF2-40B4-BE49-F238E27FC236}">
                  <a16:creationId xmlns:a16="http://schemas.microsoft.com/office/drawing/2014/main" id="{637164C2-484C-C247-A238-85D896F90115}"/>
                </a:ext>
              </a:extLst>
            </xdr:cNvPr>
            <xdr:cNvSpPr txBox="1"/>
          </xdr:nvSpPr>
          <xdr:spPr>
            <a:xfrm>
              <a:off x="3357936" y="450602"/>
              <a:ext cx="519142" cy="280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⟨𝝌⟩"</a:t>
              </a:r>
              <a:r>
                <a:rPr lang="en-US" sz="800" b="1" i="0">
                  <a:effectLst/>
                  <a:latin typeface="Cambria Math" panose="02040503050406030204" pitchFamily="18" charset="0"/>
                </a:rPr>
                <a:t> </a:t>
              </a:r>
              <a:r>
                <a:rPr lang="es-CL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"×〖𝟏𝟎〗^(−</a:t>
              </a:r>
              <a:r>
                <a:rPr lang="sv-SE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𝟖</a:t>
              </a:r>
              <a:r>
                <a:rPr lang="es-CL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17</xdr:col>
      <xdr:colOff>93909</xdr:colOff>
      <xdr:row>2</xdr:row>
      <xdr:rowOff>58170</xdr:rowOff>
    </xdr:from>
    <xdr:ext cx="463605" cy="280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5">
              <a:extLst>
                <a:ext uri="{FF2B5EF4-FFF2-40B4-BE49-F238E27FC236}">
                  <a16:creationId xmlns:a16="http://schemas.microsoft.com/office/drawing/2014/main" id="{803FF11B-6534-BC4D-9D86-86F916464094}"/>
                </a:ext>
              </a:extLst>
            </xdr:cNvPr>
            <xdr:cNvSpPr txBox="1"/>
          </xdr:nvSpPr>
          <xdr:spPr>
            <a:xfrm>
              <a:off x="3970986" y="451691"/>
              <a:ext cx="463605" cy="280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⟨"/>
                      <m:endChr m:val="⟩"/>
                      <m:ctrlPr>
                        <a:rPr lang="en-US" sz="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𝜺</m:t>
                      </m:r>
                    </m:e>
                  </m:d>
                </m:oMath>
              </a14:m>
              <a:r>
                <a:rPr lang="en-US" sz="800" b="1">
                  <a:effectLst/>
                </a:rPr>
                <a:t> </a:t>
              </a:r>
              <a14:m>
                <m:oMath xmlns:m="http://schemas.openxmlformats.org/officeDocument/2006/math">
                  <m:r>
                    <a:rPr lang="es-CL" sz="8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sSup>
                    <m:sSupPr>
                      <m:ctrlPr>
                        <a:rPr lang="es-CL" sz="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CL" sz="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𝟏𝟎</m:t>
                      </m:r>
                    </m:e>
                    <m:sup>
                      <m:r>
                        <a:rPr lang="es-CL" sz="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sv-SE" sz="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𝟖</m:t>
                      </m:r>
                    </m:sup>
                  </m:sSup>
                </m:oMath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18" name="CuadroTexto 15">
              <a:extLst>
                <a:ext uri="{FF2B5EF4-FFF2-40B4-BE49-F238E27FC236}">
                  <a16:creationId xmlns:a16="http://schemas.microsoft.com/office/drawing/2014/main" id="{803FF11B-6534-BC4D-9D86-86F916464094}"/>
                </a:ext>
              </a:extLst>
            </xdr:cNvPr>
            <xdr:cNvSpPr txBox="1"/>
          </xdr:nvSpPr>
          <xdr:spPr>
            <a:xfrm>
              <a:off x="3970986" y="451691"/>
              <a:ext cx="463605" cy="280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⟨𝜺⟩</a:t>
              </a:r>
              <a:r>
                <a:rPr lang="en-US" sz="800" b="1">
                  <a:effectLst/>
                </a:rPr>
                <a:t> </a:t>
              </a:r>
              <a:r>
                <a:rPr lang="es-CL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×〖𝟏𝟎〗^(−</a:t>
              </a:r>
              <a:r>
                <a:rPr lang="sv-SE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𝟖</a:t>
              </a:r>
              <a:r>
                <a:rPr lang="es-CL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8</xdr:col>
      <xdr:colOff>194561</xdr:colOff>
      <xdr:row>2</xdr:row>
      <xdr:rowOff>171791</xdr:rowOff>
    </xdr:from>
    <xdr:ext cx="318357" cy="1143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3">
              <a:extLst>
                <a:ext uri="{FF2B5EF4-FFF2-40B4-BE49-F238E27FC236}">
                  <a16:creationId xmlns:a16="http://schemas.microsoft.com/office/drawing/2014/main" id="{661C968C-11E7-A448-9B2F-F0E730238009}"/>
                </a:ext>
              </a:extLst>
            </xdr:cNvPr>
            <xdr:cNvSpPr txBox="1"/>
          </xdr:nvSpPr>
          <xdr:spPr>
            <a:xfrm>
              <a:off x="2117365" y="563473"/>
              <a:ext cx="318357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700" b="1"/>
                <a:t>(</a:t>
              </a:r>
              <a14:m>
                <m:oMath xmlns:m="http://schemas.openxmlformats.org/officeDocument/2006/math">
                  <m:sSup>
                    <m:sSupPr>
                      <m:ctrlPr>
                        <a:rPr lang="es-CL" sz="7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sv-SE" sz="700" b="1" i="1">
                          <a:latin typeface="Cambria Math" panose="02040503050406030204" pitchFamily="18" charset="0"/>
                        </a:rPr>
                        <m:t>𝑲</m:t>
                      </m:r>
                      <m:r>
                        <a:rPr lang="sv-SE" sz="700" b="1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sv-SE" sz="700" b="1" i="1">
                          <a:latin typeface="Cambria Math" panose="02040503050406030204" pitchFamily="18" charset="0"/>
                        </a:rPr>
                        <m:t>𝒎</m:t>
                      </m:r>
                    </m:e>
                    <m:sup>
                      <m:r>
                        <a:rPr lang="es-CL" sz="7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sv-SE" sz="700" b="1" i="1">
                          <a:latin typeface="Cambria Math" panose="02040503050406030204" pitchFamily="18" charset="0"/>
                        </a:rPr>
                        <m:t>𝟏</m:t>
                      </m:r>
                    </m:sup>
                  </m:sSup>
                </m:oMath>
              </a14:m>
              <a:r>
                <a:rPr lang="es-CL" sz="700" b="1"/>
                <a:t>)</a:t>
              </a:r>
            </a:p>
          </xdr:txBody>
        </xdr:sp>
      </mc:Choice>
      <mc:Fallback xmlns="">
        <xdr:sp macro="" textlink="">
          <xdr:nvSpPr>
            <xdr:cNvPr id="25" name="CuadroTexto 3">
              <a:extLst>
                <a:ext uri="{FF2B5EF4-FFF2-40B4-BE49-F238E27FC236}">
                  <a16:creationId xmlns:a16="http://schemas.microsoft.com/office/drawing/2014/main" id="{661C968C-11E7-A448-9B2F-F0E730238009}"/>
                </a:ext>
              </a:extLst>
            </xdr:cNvPr>
            <xdr:cNvSpPr txBox="1"/>
          </xdr:nvSpPr>
          <xdr:spPr>
            <a:xfrm>
              <a:off x="2117365" y="563473"/>
              <a:ext cx="318357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700" b="1"/>
                <a:t>(</a:t>
              </a:r>
              <a:r>
                <a:rPr lang="es-CL" sz="700" b="1" i="0">
                  <a:latin typeface="Cambria Math" panose="02040503050406030204" pitchFamily="18" charset="0"/>
                </a:rPr>
                <a:t>〖</a:t>
              </a:r>
              <a:r>
                <a:rPr lang="sv-SE" sz="700" b="1" i="0">
                  <a:latin typeface="Cambria Math" panose="02040503050406030204" pitchFamily="18" charset="0"/>
                </a:rPr>
                <a:t>𝑲 𝒎</a:t>
              </a:r>
              <a:r>
                <a:rPr lang="es-CL" sz="700" b="1" i="0">
                  <a:latin typeface="Cambria Math" panose="02040503050406030204" pitchFamily="18" charset="0"/>
                </a:rPr>
                <a:t>〗^(−</a:t>
              </a:r>
              <a:r>
                <a:rPr lang="sv-SE" sz="700" b="1" i="0">
                  <a:latin typeface="Cambria Math" panose="02040503050406030204" pitchFamily="18" charset="0"/>
                </a:rPr>
                <a:t>𝟏</a:t>
              </a:r>
              <a:r>
                <a:rPr lang="es-CL" sz="700" b="1" i="0">
                  <a:latin typeface="Cambria Math" panose="02040503050406030204" pitchFamily="18" charset="0"/>
                </a:rPr>
                <a:t>)</a:t>
              </a:r>
              <a:r>
                <a:rPr lang="es-CL" sz="700" b="1"/>
                <a:t>)</a:t>
              </a:r>
            </a:p>
          </xdr:txBody>
        </xdr:sp>
      </mc:Fallback>
    </mc:AlternateContent>
    <xdr:clientData/>
  </xdr:oneCellAnchor>
  <xdr:oneCellAnchor>
    <xdr:from>
      <xdr:col>14</xdr:col>
      <xdr:colOff>165313</xdr:colOff>
      <xdr:row>2</xdr:row>
      <xdr:rowOff>199940</xdr:rowOff>
    </xdr:from>
    <xdr:ext cx="323102" cy="1143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3">
              <a:extLst>
                <a:ext uri="{FF2B5EF4-FFF2-40B4-BE49-F238E27FC236}">
                  <a16:creationId xmlns:a16="http://schemas.microsoft.com/office/drawing/2014/main" id="{526A99A9-926D-C74D-BA71-9C799062E5BD}"/>
                </a:ext>
              </a:extLst>
            </xdr:cNvPr>
            <xdr:cNvSpPr txBox="1"/>
          </xdr:nvSpPr>
          <xdr:spPr>
            <a:xfrm>
              <a:off x="3411528" y="591622"/>
              <a:ext cx="323102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700" b="1"/>
                <a:t>(</a:t>
              </a:r>
              <a14:m>
                <m:oMath xmlns:m="http://schemas.openxmlformats.org/officeDocument/2006/math">
                  <m:sSup>
                    <m:sSupPr>
                      <m:ctrlPr>
                        <a:rPr lang="es-CL" sz="7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sSup>
                        <m:sSupPr>
                          <m:ctrlPr>
                            <a:rPr lang="sv-SE" sz="700" b="1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sv-SE" sz="700" b="1" i="1">
                              <a:latin typeface="Cambria Math" panose="02040503050406030204" pitchFamily="18" charset="0"/>
                            </a:rPr>
                            <m:t>𝑲</m:t>
                          </m:r>
                        </m:e>
                        <m:sup>
                          <m:r>
                            <a:rPr lang="sv-SE" sz="7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p>
                      <m:r>
                        <a:rPr lang="sv-SE" sz="700" b="1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sv-SE" sz="700" b="1" i="1">
                          <a:latin typeface="Cambria Math" panose="02040503050406030204" pitchFamily="18" charset="0"/>
                        </a:rPr>
                        <m:t>𝒔</m:t>
                      </m:r>
                    </m:e>
                    <m:sup>
                      <m:r>
                        <a:rPr lang="es-CL" sz="7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sv-SE" sz="700" b="1" i="1">
                          <a:latin typeface="Cambria Math" panose="02040503050406030204" pitchFamily="18" charset="0"/>
                        </a:rPr>
                        <m:t>𝟏</m:t>
                      </m:r>
                    </m:sup>
                  </m:sSup>
                </m:oMath>
              </a14:m>
              <a:r>
                <a:rPr lang="es-CL" sz="700" b="1"/>
                <a:t>)</a:t>
              </a:r>
            </a:p>
          </xdr:txBody>
        </xdr:sp>
      </mc:Choice>
      <mc:Fallback xmlns="">
        <xdr:sp macro="" textlink="">
          <xdr:nvSpPr>
            <xdr:cNvPr id="27" name="CuadroTexto 3">
              <a:extLst>
                <a:ext uri="{FF2B5EF4-FFF2-40B4-BE49-F238E27FC236}">
                  <a16:creationId xmlns:a16="http://schemas.microsoft.com/office/drawing/2014/main" id="{526A99A9-926D-C74D-BA71-9C799062E5BD}"/>
                </a:ext>
              </a:extLst>
            </xdr:cNvPr>
            <xdr:cNvSpPr txBox="1"/>
          </xdr:nvSpPr>
          <xdr:spPr>
            <a:xfrm>
              <a:off x="3411528" y="591622"/>
              <a:ext cx="323102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700" b="1"/>
                <a:t>(</a:t>
              </a:r>
              <a:r>
                <a:rPr lang="es-CL" sz="700" b="1" i="0">
                  <a:latin typeface="Cambria Math" panose="02040503050406030204" pitchFamily="18" charset="0"/>
                </a:rPr>
                <a:t>〖</a:t>
              </a:r>
              <a:r>
                <a:rPr lang="sv-SE" sz="700" b="1" i="0">
                  <a:latin typeface="Cambria Math" panose="02040503050406030204" pitchFamily="18" charset="0"/>
                </a:rPr>
                <a:t>𝑲^𝟐  𝒔</a:t>
              </a:r>
              <a:r>
                <a:rPr lang="es-CL" sz="700" b="1" i="0">
                  <a:latin typeface="Cambria Math" panose="02040503050406030204" pitchFamily="18" charset="0"/>
                </a:rPr>
                <a:t>〗^(−</a:t>
              </a:r>
              <a:r>
                <a:rPr lang="sv-SE" sz="700" b="1" i="0">
                  <a:latin typeface="Cambria Math" panose="02040503050406030204" pitchFamily="18" charset="0"/>
                </a:rPr>
                <a:t>𝟏</a:t>
              </a:r>
              <a:r>
                <a:rPr lang="es-CL" sz="700" b="1" i="0">
                  <a:latin typeface="Cambria Math" panose="02040503050406030204" pitchFamily="18" charset="0"/>
                </a:rPr>
                <a:t>)</a:t>
              </a:r>
              <a:r>
                <a:rPr lang="es-CL" sz="700" b="1"/>
                <a:t>)</a:t>
              </a:r>
            </a:p>
          </xdr:txBody>
        </xdr:sp>
      </mc:Fallback>
    </mc:AlternateContent>
    <xdr:clientData/>
  </xdr:oneCellAnchor>
  <xdr:oneCellAnchor>
    <xdr:from>
      <xdr:col>17</xdr:col>
      <xdr:colOff>124149</xdr:colOff>
      <xdr:row>2</xdr:row>
      <xdr:rowOff>200799</xdr:rowOff>
    </xdr:from>
    <xdr:ext cx="347339" cy="1143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">
              <a:extLst>
                <a:ext uri="{FF2B5EF4-FFF2-40B4-BE49-F238E27FC236}">
                  <a16:creationId xmlns:a16="http://schemas.microsoft.com/office/drawing/2014/main" id="{BAA83955-9E52-5A47-B9F5-F2AE26A9627E}"/>
                </a:ext>
              </a:extLst>
            </xdr:cNvPr>
            <xdr:cNvSpPr txBox="1"/>
          </xdr:nvSpPr>
          <xdr:spPr>
            <a:xfrm>
              <a:off x="4005364" y="592481"/>
              <a:ext cx="347339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7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sv-SE" sz="7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7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𝒎</m:t>
                      </m:r>
                    </m:e>
                    <m:sup>
                      <m:r>
                        <a:rPr lang="en-US" sz="7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sSup>
                    <m:sSupPr>
                      <m:ctrlPr>
                        <a:rPr lang="en-US" sz="7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7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𝒔</m:t>
                      </m:r>
                    </m:e>
                    <m:sup>
                      <m:r>
                        <a:rPr lang="en-US" sz="7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7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</m:sup>
                  </m:sSup>
                  <m:r>
                    <m:rPr>
                      <m:nor/>
                    </m:rPr>
                    <a:rPr lang="en-US" sz="700" b="1">
                      <a:effectLst/>
                    </a:rPr>
                    <m:t> </m:t>
                  </m:r>
                </m:oMath>
              </a14:m>
              <a:r>
                <a:rPr lang="es-CL" sz="700" b="1"/>
                <a:t>)</a:t>
              </a:r>
            </a:p>
          </xdr:txBody>
        </xdr:sp>
      </mc:Choice>
      <mc:Fallback xmlns="">
        <xdr:sp macro="" textlink="">
          <xdr:nvSpPr>
            <xdr:cNvPr id="31" name="CuadroTexto 3">
              <a:extLst>
                <a:ext uri="{FF2B5EF4-FFF2-40B4-BE49-F238E27FC236}">
                  <a16:creationId xmlns:a16="http://schemas.microsoft.com/office/drawing/2014/main" id="{BAA83955-9E52-5A47-B9F5-F2AE26A9627E}"/>
                </a:ext>
              </a:extLst>
            </xdr:cNvPr>
            <xdr:cNvSpPr txBox="1"/>
          </xdr:nvSpPr>
          <xdr:spPr>
            <a:xfrm>
              <a:off x="4005364" y="592481"/>
              <a:ext cx="347339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7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sv-SE" sz="7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7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𝒎〗^𝟐 𝒔^(−𝟑) "</a:t>
              </a:r>
              <a:r>
                <a:rPr lang="en-US" sz="700" b="1" i="0">
                  <a:effectLst/>
                  <a:latin typeface="Cambria Math" panose="02040503050406030204" pitchFamily="18" charset="0"/>
                </a:rPr>
                <a:t> </a:t>
              </a:r>
              <a:r>
                <a:rPr lang="en-US" sz="700" b="1" i="0">
                  <a:effectLst/>
                </a:rPr>
                <a:t>"</a:t>
              </a:r>
              <a:r>
                <a:rPr lang="es-CL" sz="700" b="1"/>
                <a:t>)</a:t>
              </a: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xpintm/Library/Mobile%20Documents/com~apple~CloudDocs/PHD/OMZ_Chile/Paper/Figures/finaltable_I_7dens.xlsx" TargetMode="External"/><Relationship Id="rId1" Type="http://schemas.openxmlformats.org/officeDocument/2006/relationships/externalLinkPath" Target="finaltable_I_7de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C2">
            <v>36</v>
          </cell>
          <cell r="D2">
            <v>35</v>
          </cell>
          <cell r="E2">
            <v>33</v>
          </cell>
          <cell r="G2">
            <v>9.3000000000000007</v>
          </cell>
          <cell r="H2">
            <v>5.9</v>
          </cell>
          <cell r="I2">
            <v>6.05</v>
          </cell>
          <cell r="K2">
            <v>-4.4400000000000002E-2</v>
          </cell>
          <cell r="L2">
            <v>-1.66E-2</v>
          </cell>
          <cell r="M2">
            <v>-0.02</v>
          </cell>
          <cell r="O2">
            <v>-14.22</v>
          </cell>
          <cell r="P2">
            <v>-1.1399999999999999</v>
          </cell>
          <cell r="Q2">
            <v>-1.5</v>
          </cell>
          <cell r="S2">
            <v>0.73</v>
          </cell>
          <cell r="T2">
            <v>1.52</v>
          </cell>
          <cell r="U2">
            <v>0.24</v>
          </cell>
          <cell r="W2">
            <v>0</v>
          </cell>
          <cell r="X2">
            <v>0</v>
          </cell>
          <cell r="Y2">
            <v>0</v>
          </cell>
        </row>
        <row r="3">
          <cell r="C3">
            <v>69</v>
          </cell>
          <cell r="D3">
            <v>47</v>
          </cell>
          <cell r="E3">
            <v>58</v>
          </cell>
          <cell r="G3">
            <v>5.07</v>
          </cell>
          <cell r="H3">
            <v>10.69</v>
          </cell>
          <cell r="I3">
            <v>9.4600000000000009</v>
          </cell>
          <cell r="K3">
            <v>-1.7999999999999999E-2</v>
          </cell>
          <cell r="L3">
            <v>-2.47E-2</v>
          </cell>
          <cell r="M3">
            <v>-4.8000000000000001E-2</v>
          </cell>
          <cell r="O3">
            <v>-1.83</v>
          </cell>
          <cell r="P3">
            <v>-0.72</v>
          </cell>
          <cell r="Q3">
            <v>-7.32</v>
          </cell>
          <cell r="S3">
            <v>0.82</v>
          </cell>
          <cell r="T3">
            <v>1.25</v>
          </cell>
          <cell r="U3">
            <v>0.35</v>
          </cell>
          <cell r="W3">
            <v>0</v>
          </cell>
          <cell r="X3">
            <v>0</v>
          </cell>
          <cell r="Y3">
            <v>0</v>
          </cell>
        </row>
        <row r="4">
          <cell r="C4">
            <v>92</v>
          </cell>
          <cell r="D4">
            <v>72</v>
          </cell>
          <cell r="E4">
            <v>84</v>
          </cell>
          <cell r="G4">
            <v>11.05</v>
          </cell>
          <cell r="H4">
            <v>6.82</v>
          </cell>
          <cell r="I4">
            <v>8.35</v>
          </cell>
          <cell r="K4">
            <v>-2.93E-2</v>
          </cell>
          <cell r="L4">
            <v>-2.12E-2</v>
          </cell>
          <cell r="M4">
            <v>-1.15E-2</v>
          </cell>
          <cell r="O4">
            <v>-0.89</v>
          </cell>
          <cell r="P4">
            <v>-1.18</v>
          </cell>
          <cell r="Q4">
            <v>-0.28999999999999998</v>
          </cell>
          <cell r="S4">
            <v>4.25</v>
          </cell>
          <cell r="T4">
            <v>2.34</v>
          </cell>
          <cell r="U4">
            <v>0.28000000000000003</v>
          </cell>
          <cell r="W4">
            <v>0</v>
          </cell>
          <cell r="X4">
            <v>0</v>
          </cell>
          <cell r="Y4">
            <v>0</v>
          </cell>
        </row>
        <row r="5">
          <cell r="C5">
            <v>137</v>
          </cell>
          <cell r="D5">
            <v>145</v>
          </cell>
          <cell r="E5">
            <v>123</v>
          </cell>
          <cell r="G5">
            <v>2.71</v>
          </cell>
          <cell r="H5">
            <v>1.5</v>
          </cell>
          <cell r="I5">
            <v>4.08</v>
          </cell>
          <cell r="K5">
            <v>-7.4999999999999997E-3</v>
          </cell>
          <cell r="L5">
            <v>-3.2000000000000002E-3</v>
          </cell>
          <cell r="M5">
            <v>-3.5000000000000001E-3</v>
          </cell>
          <cell r="O5">
            <v>-0.91</v>
          </cell>
          <cell r="P5">
            <v>-0.57999999999999996</v>
          </cell>
          <cell r="Q5">
            <v>-0.16</v>
          </cell>
          <cell r="S5">
            <v>1.1200000000000001</v>
          </cell>
          <cell r="T5">
            <v>0.42</v>
          </cell>
          <cell r="U5">
            <v>0.24</v>
          </cell>
          <cell r="W5">
            <v>0</v>
          </cell>
          <cell r="X5">
            <v>0</v>
          </cell>
          <cell r="Y5">
            <v>0</v>
          </cell>
        </row>
        <row r="6">
          <cell r="C6">
            <v>246</v>
          </cell>
          <cell r="D6">
            <v>279</v>
          </cell>
          <cell r="E6">
            <v>192</v>
          </cell>
          <cell r="G6">
            <v>0.72</v>
          </cell>
          <cell r="H6">
            <v>0.91</v>
          </cell>
          <cell r="I6">
            <v>1.74</v>
          </cell>
          <cell r="K6">
            <v>-6.0000000000000001E-3</v>
          </cell>
          <cell r="L6">
            <v>-7.0000000000000001E-3</v>
          </cell>
          <cell r="M6">
            <v>-3.0000000000000001E-3</v>
          </cell>
          <cell r="O6">
            <v>3.93</v>
          </cell>
          <cell r="P6">
            <v>5.26</v>
          </cell>
          <cell r="Q6">
            <v>-0.38</v>
          </cell>
          <cell r="S6">
            <v>0.15</v>
          </cell>
          <cell r="T6">
            <v>6.18</v>
          </cell>
          <cell r="U6">
            <v>0.19</v>
          </cell>
          <cell r="W6">
            <v>4.8499999999999996</v>
          </cell>
          <cell r="X6">
            <v>6.09</v>
          </cell>
          <cell r="Y6">
            <v>0</v>
          </cell>
        </row>
        <row r="7">
          <cell r="C7">
            <v>329</v>
          </cell>
          <cell r="D7">
            <v>393</v>
          </cell>
          <cell r="E7">
            <v>280</v>
          </cell>
          <cell r="G7">
            <v>1.51</v>
          </cell>
          <cell r="H7">
            <v>1.19</v>
          </cell>
          <cell r="I7">
            <v>0.9</v>
          </cell>
          <cell r="K7">
            <v>-1.4500000000000001E-2</v>
          </cell>
          <cell r="L7">
            <v>-1.11E-2</v>
          </cell>
          <cell r="M7">
            <v>-7.9000000000000008E-3</v>
          </cell>
          <cell r="O7">
            <v>3.3</v>
          </cell>
          <cell r="P7">
            <v>3.62</v>
          </cell>
          <cell r="Q7">
            <v>4.18</v>
          </cell>
          <cell r="S7">
            <v>0.13</v>
          </cell>
          <cell r="T7">
            <v>0.67</v>
          </cell>
          <cell r="U7">
            <v>1.1200000000000001</v>
          </cell>
          <cell r="W7">
            <v>0.65</v>
          </cell>
          <cell r="X7">
            <v>3.59</v>
          </cell>
          <cell r="Y7">
            <v>1.91</v>
          </cell>
        </row>
        <row r="8">
          <cell r="C8">
            <v>481</v>
          </cell>
          <cell r="D8">
            <v>470</v>
          </cell>
          <cell r="E8">
            <v>362</v>
          </cell>
          <cell r="G8">
            <v>0.9</v>
          </cell>
          <cell r="H8">
            <v>1.65</v>
          </cell>
          <cell r="I8">
            <v>2</v>
          </cell>
          <cell r="K8">
            <v>-1.21E-2</v>
          </cell>
          <cell r="L8">
            <v>-1.7600000000000001E-2</v>
          </cell>
          <cell r="M8">
            <v>-2.4799999999999999E-2</v>
          </cell>
          <cell r="O8">
            <v>2.48</v>
          </cell>
          <cell r="P8">
            <v>3.26</v>
          </cell>
          <cell r="Q8">
            <v>2.5299999999999998</v>
          </cell>
          <cell r="S8">
            <v>0.12</v>
          </cell>
          <cell r="T8">
            <v>2.46</v>
          </cell>
          <cell r="U8">
            <v>0.17</v>
          </cell>
          <cell r="W8">
            <v>2.91</v>
          </cell>
          <cell r="X8">
            <v>2.85</v>
          </cell>
          <cell r="Y8">
            <v>2.09</v>
          </cell>
        </row>
      </sheetData>
      <sheetData sheetId="1">
        <row r="2">
          <cell r="C2">
            <v>10</v>
          </cell>
          <cell r="D2">
            <v>10</v>
          </cell>
          <cell r="E2">
            <v>6</v>
          </cell>
          <cell r="G2">
            <v>0.54</v>
          </cell>
          <cell r="H2">
            <v>0.38</v>
          </cell>
          <cell r="I2">
            <v>0.36</v>
          </cell>
          <cell r="K2">
            <v>2.8999999999999998E-3</v>
          </cell>
          <cell r="L2">
            <v>8.0000000000000004E-4</v>
          </cell>
          <cell r="M2">
            <v>1.1000000000000001E-3</v>
          </cell>
          <cell r="O2">
            <v>3.75</v>
          </cell>
          <cell r="P2">
            <v>0.13</v>
          </cell>
          <cell r="Q2">
            <v>0.33</v>
          </cell>
          <cell r="S2">
            <v>0.16</v>
          </cell>
          <cell r="T2">
            <v>0.47</v>
          </cell>
          <cell r="U2">
            <v>0.02</v>
          </cell>
          <cell r="W2">
            <v>0</v>
          </cell>
          <cell r="X2">
            <v>0</v>
          </cell>
          <cell r="Y2">
            <v>0</v>
          </cell>
        </row>
        <row r="3">
          <cell r="C3">
            <v>18</v>
          </cell>
          <cell r="D3">
            <v>11</v>
          </cell>
          <cell r="E3">
            <v>9</v>
          </cell>
          <cell r="G3">
            <v>0.12</v>
          </cell>
          <cell r="H3">
            <v>0.25</v>
          </cell>
          <cell r="I3">
            <v>0.27</v>
          </cell>
          <cell r="K3">
            <v>4.0000000000000002E-4</v>
          </cell>
          <cell r="L3">
            <v>1.1999999999999999E-3</v>
          </cell>
          <cell r="M3">
            <v>1.5E-3</v>
          </cell>
          <cell r="O3">
            <v>0.08</v>
          </cell>
          <cell r="P3">
            <v>0.04</v>
          </cell>
          <cell r="Q3">
            <v>0.61</v>
          </cell>
          <cell r="S3">
            <v>0.13</v>
          </cell>
          <cell r="T3">
            <v>0.3</v>
          </cell>
          <cell r="U3">
            <v>0.03</v>
          </cell>
          <cell r="W3">
            <v>0</v>
          </cell>
          <cell r="X3">
            <v>0</v>
          </cell>
          <cell r="Y3">
            <v>0</v>
          </cell>
        </row>
        <row r="4">
          <cell r="C4">
            <v>16</v>
          </cell>
          <cell r="D4">
            <v>11</v>
          </cell>
          <cell r="E4">
            <v>7</v>
          </cell>
          <cell r="G4">
            <v>0.54</v>
          </cell>
          <cell r="H4">
            <v>0.14000000000000001</v>
          </cell>
          <cell r="I4">
            <v>0.19</v>
          </cell>
          <cell r="K4">
            <v>1.2999999999999999E-3</v>
          </cell>
          <cell r="L4">
            <v>1.8E-3</v>
          </cell>
          <cell r="M4">
            <v>1.2999999999999999E-3</v>
          </cell>
          <cell r="O4">
            <v>0.06</v>
          </cell>
          <cell r="P4">
            <v>0.15</v>
          </cell>
          <cell r="Q4">
            <v>0.03</v>
          </cell>
          <cell r="S4">
            <v>1.4</v>
          </cell>
          <cell r="T4">
            <v>0.96</v>
          </cell>
          <cell r="U4">
            <v>0.03</v>
          </cell>
          <cell r="W4">
            <v>0</v>
          </cell>
          <cell r="X4">
            <v>0</v>
          </cell>
          <cell r="Y4">
            <v>0</v>
          </cell>
        </row>
        <row r="5">
          <cell r="C5">
            <v>27</v>
          </cell>
          <cell r="D5">
            <v>37</v>
          </cell>
          <cell r="E5">
            <v>18</v>
          </cell>
          <cell r="G5">
            <v>7.0000000000000007E-2</v>
          </cell>
          <cell r="H5">
            <v>0.02</v>
          </cell>
          <cell r="I5">
            <v>0.06</v>
          </cell>
          <cell r="K5">
            <v>2.9999999999999997E-4</v>
          </cell>
          <cell r="L5">
            <v>2.0000000000000001E-4</v>
          </cell>
          <cell r="M5">
            <v>2.0000000000000001E-4</v>
          </cell>
          <cell r="O5">
            <v>0.06</v>
          </cell>
          <cell r="P5">
            <v>0.05</v>
          </cell>
          <cell r="Q5">
            <v>0.01</v>
          </cell>
          <cell r="S5">
            <v>0.15</v>
          </cell>
          <cell r="T5">
            <v>0.03</v>
          </cell>
          <cell r="U5">
            <v>0.01</v>
          </cell>
          <cell r="W5">
            <v>0</v>
          </cell>
          <cell r="X5">
            <v>0</v>
          </cell>
          <cell r="Y5">
            <v>0</v>
          </cell>
        </row>
        <row r="6">
          <cell r="C6">
            <v>47</v>
          </cell>
          <cell r="D6">
            <v>44</v>
          </cell>
          <cell r="E6">
            <v>26</v>
          </cell>
          <cell r="G6">
            <v>0.01</v>
          </cell>
          <cell r="H6">
            <v>0.01</v>
          </cell>
          <cell r="I6">
            <v>0.02</v>
          </cell>
          <cell r="K6">
            <v>1E-4</v>
          </cell>
          <cell r="L6">
            <v>1E-4</v>
          </cell>
          <cell r="M6">
            <v>2.9999999999999997E-4</v>
          </cell>
          <cell r="O6">
            <v>0.18</v>
          </cell>
          <cell r="P6">
            <v>0.14000000000000001</v>
          </cell>
          <cell r="Q6">
            <v>0.04</v>
          </cell>
          <cell r="S6">
            <v>0.01</v>
          </cell>
          <cell r="T6">
            <v>4.07</v>
          </cell>
          <cell r="U6">
            <v>0.01</v>
          </cell>
          <cell r="W6">
            <v>2.2999999999999998</v>
          </cell>
          <cell r="X6">
            <v>1.59</v>
          </cell>
          <cell r="Y6">
            <v>0</v>
          </cell>
        </row>
        <row r="7">
          <cell r="C7">
            <v>19</v>
          </cell>
          <cell r="D7">
            <v>25</v>
          </cell>
          <cell r="E7">
            <v>30</v>
          </cell>
          <cell r="G7">
            <v>0.02</v>
          </cell>
          <cell r="H7">
            <v>0.01</v>
          </cell>
          <cell r="I7">
            <v>0.01</v>
          </cell>
          <cell r="K7">
            <v>2.0000000000000001E-4</v>
          </cell>
          <cell r="L7">
            <v>1E-4</v>
          </cell>
          <cell r="M7">
            <v>1E-4</v>
          </cell>
          <cell r="O7">
            <v>0.15</v>
          </cell>
          <cell r="P7">
            <v>0.11</v>
          </cell>
          <cell r="Q7">
            <v>0.13</v>
          </cell>
          <cell r="S7">
            <v>0.01</v>
          </cell>
          <cell r="T7">
            <v>0.38</v>
          </cell>
          <cell r="U7">
            <v>0.52</v>
          </cell>
          <cell r="W7">
            <v>0.14000000000000001</v>
          </cell>
          <cell r="X7">
            <v>1.77</v>
          </cell>
          <cell r="Y7">
            <v>0.98</v>
          </cell>
        </row>
        <row r="8">
          <cell r="C8">
            <v>70</v>
          </cell>
          <cell r="D8">
            <v>26</v>
          </cell>
          <cell r="E8">
            <v>23</v>
          </cell>
          <cell r="G8">
            <v>0.01</v>
          </cell>
          <cell r="H8">
            <v>0.02</v>
          </cell>
          <cell r="I8">
            <v>0.04</v>
          </cell>
          <cell r="K8">
            <v>1E-4</v>
          </cell>
          <cell r="L8">
            <v>2.0000000000000001E-4</v>
          </cell>
          <cell r="M8">
            <v>5.0000000000000001E-4</v>
          </cell>
          <cell r="O8">
            <v>0.04</v>
          </cell>
          <cell r="P8">
            <v>0.09</v>
          </cell>
          <cell r="Q8">
            <v>7.0000000000000007E-2</v>
          </cell>
          <cell r="S8">
            <v>0.01</v>
          </cell>
          <cell r="T8">
            <v>1.46</v>
          </cell>
          <cell r="U8">
            <v>0.01</v>
          </cell>
          <cell r="W8">
            <v>0.97</v>
          </cell>
          <cell r="X8">
            <v>0.77</v>
          </cell>
          <cell r="Y8">
            <v>0.31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8"/>
  <sheetViews>
    <sheetView tabSelected="1" zoomScale="150" zoomScaleNormal="218" workbookViewId="0">
      <selection activeCell="Z7" sqref="Z7"/>
    </sheetView>
  </sheetViews>
  <sheetFormatPr baseColWidth="10" defaultColWidth="8.6640625" defaultRowHeight="15" x14ac:dyDescent="0.2"/>
  <cols>
    <col min="1" max="1" width="3" customWidth="1"/>
    <col min="2" max="2" width="8" customWidth="1"/>
    <col min="3" max="3" width="2.6640625" customWidth="1"/>
    <col min="4" max="4" width="1.1640625" customWidth="1"/>
    <col min="5" max="5" width="2.33203125" customWidth="1"/>
    <col min="6" max="6" width="3.33203125" customWidth="1"/>
    <col min="7" max="7" width="1.1640625" customWidth="1"/>
    <col min="8" max="8" width="3.5" customWidth="1"/>
    <col min="9" max="9" width="4" customWidth="1"/>
    <col min="10" max="10" width="1.1640625" customWidth="1"/>
    <col min="11" max="11" width="4.5" customWidth="1"/>
    <col min="12" max="12" width="3" customWidth="1"/>
    <col min="13" max="13" width="1.33203125" customWidth="1"/>
    <col min="14" max="14" width="3.33203125" customWidth="1"/>
    <col min="15" max="15" width="4" customWidth="1"/>
    <col min="16" max="16" width="1" customWidth="1"/>
    <col min="17" max="17" width="3.33203125" customWidth="1"/>
    <col min="18" max="18" width="2.83203125" customWidth="1"/>
    <col min="19" max="19" width="1.6640625" customWidth="1"/>
    <col min="20" max="20" width="3.5" customWidth="1"/>
    <col min="21" max="21" width="1.1640625" customWidth="1"/>
    <col min="22" max="22" width="4.83203125" customWidth="1"/>
    <col min="23" max="23" width="3.83203125" customWidth="1"/>
    <col min="24" max="24" width="1.1640625" customWidth="1"/>
    <col min="25" max="25" width="4.33203125" customWidth="1"/>
    <col min="26" max="26" width="5.1640625" customWidth="1"/>
    <col min="27" max="27" width="1.1640625" customWidth="1"/>
    <col min="28" max="28" width="5.1640625" customWidth="1"/>
  </cols>
  <sheetData>
    <row r="2" spans="1:20" ht="16" thickBot="1" x14ac:dyDescent="0.25">
      <c r="A2" s="3"/>
      <c r="B2" s="3"/>
      <c r="C2" s="4"/>
      <c r="D2" s="4"/>
      <c r="E2" s="4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6" thickTop="1" x14ac:dyDescent="0.2">
      <c r="A3" s="10"/>
      <c r="B3" s="1"/>
      <c r="C3" s="1"/>
      <c r="D3" s="1"/>
      <c r="E3" s="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6" thickBot="1" x14ac:dyDescent="0.25">
      <c r="A4" s="11"/>
      <c r="B4" s="2"/>
      <c r="C4" s="2"/>
      <c r="D4" s="2"/>
      <c r="E4" s="2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R4" s="7"/>
      <c r="S4" s="7"/>
      <c r="T4" s="7"/>
    </row>
    <row r="5" spans="1:20" ht="16" thickBot="1" x14ac:dyDescent="0.25">
      <c r="A5" s="12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39"/>
      <c r="T5" s="9"/>
    </row>
    <row r="6" spans="1:20" ht="16" thickTop="1" x14ac:dyDescent="0.2">
      <c r="A6" s="13" t="s">
        <v>1</v>
      </c>
      <c r="B6" s="14" t="s">
        <v>8</v>
      </c>
      <c r="C6" s="40">
        <f>[1]Sheet1!C2</f>
        <v>36</v>
      </c>
      <c r="D6" s="14" t="s">
        <v>0</v>
      </c>
      <c r="E6" s="16">
        <f>[1]Sheet2!C2</f>
        <v>10</v>
      </c>
      <c r="F6" s="17">
        <f>[1]Sheet1!G2</f>
        <v>9.3000000000000007</v>
      </c>
      <c r="G6" s="14" t="s">
        <v>0</v>
      </c>
      <c r="H6" s="16">
        <f>[1]Sheet2!G2</f>
        <v>0.54</v>
      </c>
      <c r="I6" s="44">
        <f>[1]Sheet1!K2</f>
        <v>-4.4400000000000002E-2</v>
      </c>
      <c r="J6" s="14" t="s">
        <v>0</v>
      </c>
      <c r="K6" s="16">
        <f>[1]Sheet2!K2</f>
        <v>2.8999999999999998E-3</v>
      </c>
      <c r="L6" s="15">
        <f>[1]Sheet1!O2</f>
        <v>-14.22</v>
      </c>
      <c r="M6" s="14" t="s">
        <v>0</v>
      </c>
      <c r="N6" s="16">
        <f>[1]Sheet2!O2</f>
        <v>3.75</v>
      </c>
      <c r="O6" s="18">
        <f>[1]Sheet1!W2</f>
        <v>0</v>
      </c>
      <c r="P6" s="19" t="s">
        <v>0</v>
      </c>
      <c r="Q6" s="46">
        <f>[1]Sheet2!W2</f>
        <v>0</v>
      </c>
      <c r="R6" s="15">
        <f>[1]Sheet1!S2</f>
        <v>0.73</v>
      </c>
      <c r="S6" s="14" t="s">
        <v>0</v>
      </c>
      <c r="T6" s="16">
        <f>[1]Sheet2!S2</f>
        <v>0.16</v>
      </c>
    </row>
    <row r="7" spans="1:20" x14ac:dyDescent="0.2">
      <c r="A7" s="13" t="s">
        <v>2</v>
      </c>
      <c r="B7" s="14" t="s">
        <v>9</v>
      </c>
      <c r="C7" s="40">
        <f>[1]Sheet1!C3</f>
        <v>69</v>
      </c>
      <c r="D7" s="14" t="s">
        <v>0</v>
      </c>
      <c r="E7" s="16">
        <f>[1]Sheet2!C3</f>
        <v>18</v>
      </c>
      <c r="F7" s="17">
        <f>[1]Sheet1!G3</f>
        <v>5.07</v>
      </c>
      <c r="G7" s="14" t="s">
        <v>0</v>
      </c>
      <c r="H7" s="16">
        <f>[1]Sheet2!G3</f>
        <v>0.12</v>
      </c>
      <c r="I7" s="44">
        <f>[1]Sheet1!K3</f>
        <v>-1.7999999999999999E-2</v>
      </c>
      <c r="J7" s="14" t="s">
        <v>0</v>
      </c>
      <c r="K7" s="16">
        <f>[1]Sheet2!K3</f>
        <v>4.0000000000000002E-4</v>
      </c>
      <c r="L7" s="15">
        <f>[1]Sheet1!O3</f>
        <v>-1.83</v>
      </c>
      <c r="M7" s="14" t="s">
        <v>0</v>
      </c>
      <c r="N7" s="16">
        <f>[1]Sheet2!O3</f>
        <v>0.08</v>
      </c>
      <c r="O7" s="18">
        <f>[1]Sheet1!W3</f>
        <v>0</v>
      </c>
      <c r="P7" s="19" t="s">
        <v>0</v>
      </c>
      <c r="Q7" s="47">
        <f>[1]Sheet2!W3</f>
        <v>0</v>
      </c>
      <c r="R7" s="15">
        <f>[1]Sheet1!S3</f>
        <v>0.82</v>
      </c>
      <c r="S7" s="14" t="s">
        <v>0</v>
      </c>
      <c r="T7" s="16">
        <f>[1]Sheet2!S3</f>
        <v>0.13</v>
      </c>
    </row>
    <row r="8" spans="1:20" x14ac:dyDescent="0.2">
      <c r="A8" s="13" t="s">
        <v>3</v>
      </c>
      <c r="B8" s="14" t="s">
        <v>10</v>
      </c>
      <c r="C8" s="40">
        <f>[1]Sheet1!C4</f>
        <v>92</v>
      </c>
      <c r="D8" s="14" t="s">
        <v>0</v>
      </c>
      <c r="E8" s="16">
        <f>[1]Sheet2!C4</f>
        <v>16</v>
      </c>
      <c r="F8" s="17">
        <f>[1]Sheet1!G4</f>
        <v>11.05</v>
      </c>
      <c r="G8" s="14" t="s">
        <v>0</v>
      </c>
      <c r="H8" s="16">
        <f>[1]Sheet2!G4</f>
        <v>0.54</v>
      </c>
      <c r="I8" s="44">
        <f>[1]Sheet1!K4</f>
        <v>-2.93E-2</v>
      </c>
      <c r="J8" s="14" t="s">
        <v>0</v>
      </c>
      <c r="K8" s="16">
        <f>[1]Sheet2!K4</f>
        <v>1.2999999999999999E-3</v>
      </c>
      <c r="L8" s="15">
        <f>[1]Sheet1!O4</f>
        <v>-0.89</v>
      </c>
      <c r="M8" s="14" t="s">
        <v>0</v>
      </c>
      <c r="N8" s="16">
        <f>[1]Sheet2!O4</f>
        <v>0.06</v>
      </c>
      <c r="O8" s="18">
        <f>[1]Sheet1!W4</f>
        <v>0</v>
      </c>
      <c r="P8" s="19" t="s">
        <v>0</v>
      </c>
      <c r="Q8" s="47">
        <f>[1]Sheet2!W4</f>
        <v>0</v>
      </c>
      <c r="R8" s="15">
        <f>[1]Sheet1!S4</f>
        <v>4.25</v>
      </c>
      <c r="S8" s="14" t="s">
        <v>0</v>
      </c>
      <c r="T8" s="16">
        <f>[1]Sheet2!S4</f>
        <v>1.4</v>
      </c>
    </row>
    <row r="9" spans="1:20" x14ac:dyDescent="0.2">
      <c r="A9" s="13" t="s">
        <v>4</v>
      </c>
      <c r="B9" s="14" t="s">
        <v>11</v>
      </c>
      <c r="C9" s="40">
        <f>[1]Sheet1!C5</f>
        <v>137</v>
      </c>
      <c r="D9" s="14" t="s">
        <v>0</v>
      </c>
      <c r="E9" s="16">
        <f>[1]Sheet2!C5</f>
        <v>27</v>
      </c>
      <c r="F9" s="17">
        <f>[1]Sheet1!G5</f>
        <v>2.71</v>
      </c>
      <c r="G9" s="14" t="s">
        <v>0</v>
      </c>
      <c r="H9" s="16">
        <f>[1]Sheet2!G5</f>
        <v>7.0000000000000007E-2</v>
      </c>
      <c r="I9" s="44">
        <f>[1]Sheet1!K5</f>
        <v>-7.4999999999999997E-3</v>
      </c>
      <c r="J9" s="14" t="s">
        <v>0</v>
      </c>
      <c r="K9" s="16">
        <f>[1]Sheet2!K5</f>
        <v>2.9999999999999997E-4</v>
      </c>
      <c r="L9" s="15">
        <f>[1]Sheet1!O5</f>
        <v>-0.91</v>
      </c>
      <c r="M9" s="14" t="s">
        <v>0</v>
      </c>
      <c r="N9" s="16">
        <f>[1]Sheet2!O5</f>
        <v>0.06</v>
      </c>
      <c r="O9" s="18">
        <f>[1]Sheet1!W5</f>
        <v>0</v>
      </c>
      <c r="P9" s="19" t="s">
        <v>0</v>
      </c>
      <c r="Q9" s="47">
        <f>[1]Sheet2!W5</f>
        <v>0</v>
      </c>
      <c r="R9" s="15">
        <f>[1]Sheet1!S5</f>
        <v>1.1200000000000001</v>
      </c>
      <c r="S9" s="14" t="s">
        <v>0</v>
      </c>
      <c r="T9" s="16">
        <f>[1]Sheet2!S5</f>
        <v>0.15</v>
      </c>
    </row>
    <row r="10" spans="1:20" x14ac:dyDescent="0.2">
      <c r="A10" s="13" t="s">
        <v>5</v>
      </c>
      <c r="B10" s="14" t="s">
        <v>12</v>
      </c>
      <c r="C10" s="40">
        <f>[1]Sheet1!C6</f>
        <v>246</v>
      </c>
      <c r="D10" s="14" t="s">
        <v>0</v>
      </c>
      <c r="E10" s="16">
        <f>[1]Sheet2!C6</f>
        <v>47</v>
      </c>
      <c r="F10" s="17">
        <f>[1]Sheet1!G6</f>
        <v>0.72</v>
      </c>
      <c r="G10" s="14" t="s">
        <v>0</v>
      </c>
      <c r="H10" s="16">
        <f>[1]Sheet2!G6</f>
        <v>0.01</v>
      </c>
      <c r="I10" s="44">
        <f>[1]Sheet1!K6</f>
        <v>-6.0000000000000001E-3</v>
      </c>
      <c r="J10" s="14" t="s">
        <v>0</v>
      </c>
      <c r="K10" s="16">
        <f>[1]Sheet2!K6</f>
        <v>1E-4</v>
      </c>
      <c r="L10" s="15">
        <f>[1]Sheet1!O6</f>
        <v>3.93</v>
      </c>
      <c r="M10" s="14" t="s">
        <v>0</v>
      </c>
      <c r="N10" s="16">
        <f>[1]Sheet2!O6</f>
        <v>0.18</v>
      </c>
      <c r="O10" s="15">
        <f>[1]Sheet1!W6</f>
        <v>4.8499999999999996</v>
      </c>
      <c r="P10" s="14" t="s">
        <v>0</v>
      </c>
      <c r="Q10" s="35">
        <f>[1]Sheet2!W6</f>
        <v>2.2999999999999998</v>
      </c>
      <c r="R10" s="15">
        <f>[1]Sheet1!S6</f>
        <v>0.15</v>
      </c>
      <c r="S10" s="14" t="s">
        <v>0</v>
      </c>
      <c r="T10" s="16">
        <f>[1]Sheet2!S6</f>
        <v>0.01</v>
      </c>
    </row>
    <row r="11" spans="1:20" x14ac:dyDescent="0.2">
      <c r="A11" s="13" t="s">
        <v>6</v>
      </c>
      <c r="B11" s="14" t="s">
        <v>13</v>
      </c>
      <c r="C11" s="40">
        <f>[1]Sheet1!C7</f>
        <v>329</v>
      </c>
      <c r="D11" s="14" t="s">
        <v>0</v>
      </c>
      <c r="E11" s="16">
        <f>[1]Sheet2!C7</f>
        <v>19</v>
      </c>
      <c r="F11" s="17">
        <f>[1]Sheet1!G7</f>
        <v>1.51</v>
      </c>
      <c r="G11" s="14" t="s">
        <v>0</v>
      </c>
      <c r="H11" s="16">
        <f>[1]Sheet2!G7</f>
        <v>0.02</v>
      </c>
      <c r="I11" s="44">
        <f>[1]Sheet1!K7</f>
        <v>-1.4500000000000001E-2</v>
      </c>
      <c r="J11" s="14" t="s">
        <v>0</v>
      </c>
      <c r="K11" s="16">
        <f>[1]Sheet2!K7</f>
        <v>2.0000000000000001E-4</v>
      </c>
      <c r="L11" s="15">
        <f>[1]Sheet1!O7</f>
        <v>3.3</v>
      </c>
      <c r="M11" s="14" t="s">
        <v>0</v>
      </c>
      <c r="N11" s="16">
        <f>[1]Sheet2!O7</f>
        <v>0.15</v>
      </c>
      <c r="O11" s="15">
        <f>[1]Sheet1!W7</f>
        <v>0.65</v>
      </c>
      <c r="P11" s="14" t="s">
        <v>0</v>
      </c>
      <c r="Q11" s="35">
        <f>[1]Sheet2!W7</f>
        <v>0.14000000000000001</v>
      </c>
      <c r="R11" s="15">
        <f>[1]Sheet1!S7</f>
        <v>0.13</v>
      </c>
      <c r="S11" s="14" t="s">
        <v>0</v>
      </c>
      <c r="T11" s="16">
        <f>[1]Sheet2!S7</f>
        <v>0.01</v>
      </c>
    </row>
    <row r="12" spans="1:20" ht="16" thickBot="1" x14ac:dyDescent="0.25">
      <c r="A12" s="13" t="s">
        <v>7</v>
      </c>
      <c r="B12" s="21" t="s">
        <v>14</v>
      </c>
      <c r="C12" s="41">
        <f>[1]Sheet1!C8</f>
        <v>481</v>
      </c>
      <c r="D12" s="21" t="s">
        <v>0</v>
      </c>
      <c r="E12" s="23">
        <f>[1]Sheet2!C8</f>
        <v>70</v>
      </c>
      <c r="F12" s="24">
        <f>[1]Sheet1!G8</f>
        <v>0.9</v>
      </c>
      <c r="G12" s="21" t="s">
        <v>0</v>
      </c>
      <c r="H12" s="23">
        <f>[1]Sheet2!G8</f>
        <v>0.01</v>
      </c>
      <c r="I12" s="45">
        <f>[1]Sheet1!K8</f>
        <v>-1.21E-2</v>
      </c>
      <c r="J12" s="21" t="s">
        <v>0</v>
      </c>
      <c r="K12" s="23">
        <f>[1]Sheet2!K8</f>
        <v>1E-4</v>
      </c>
      <c r="L12" s="22">
        <f>[1]Sheet1!O8</f>
        <v>2.48</v>
      </c>
      <c r="M12" s="21" t="s">
        <v>0</v>
      </c>
      <c r="N12" s="23">
        <f>[1]Sheet2!O8</f>
        <v>0.04</v>
      </c>
      <c r="O12" s="22">
        <f>[1]Sheet1!W8</f>
        <v>2.91</v>
      </c>
      <c r="P12" s="21" t="s">
        <v>0</v>
      </c>
      <c r="Q12" s="36">
        <f>[1]Sheet2!W8</f>
        <v>0.97</v>
      </c>
      <c r="R12" s="22">
        <f>[1]Sheet1!S8</f>
        <v>0.12</v>
      </c>
      <c r="S12" s="21" t="s">
        <v>0</v>
      </c>
      <c r="T12" s="23">
        <f>[1]Sheet2!S8</f>
        <v>0.01</v>
      </c>
    </row>
    <row r="13" spans="1:20" ht="16" thickBot="1" x14ac:dyDescent="0.25">
      <c r="A13" s="25"/>
      <c r="B13" s="37"/>
      <c r="C13" s="42"/>
      <c r="D13" s="26"/>
      <c r="E13" s="26"/>
      <c r="F13" s="4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43"/>
      <c r="R13" s="26"/>
      <c r="S13" s="26"/>
      <c r="T13" s="26"/>
    </row>
    <row r="14" spans="1:20" ht="16" thickTop="1" x14ac:dyDescent="0.2">
      <c r="A14" s="13" t="s">
        <v>1</v>
      </c>
      <c r="B14" s="14" t="s">
        <v>8</v>
      </c>
      <c r="C14" s="40">
        <f>[1]Sheet1!D2</f>
        <v>35</v>
      </c>
      <c r="D14" s="14" t="s">
        <v>0</v>
      </c>
      <c r="E14" s="16">
        <f>[1]Sheet2!D2</f>
        <v>10</v>
      </c>
      <c r="F14" s="17">
        <f>[1]Sheet1!H2</f>
        <v>5.9</v>
      </c>
      <c r="G14" s="14" t="s">
        <v>0</v>
      </c>
      <c r="H14" s="16">
        <f>[1]Sheet2!H2</f>
        <v>0.38</v>
      </c>
      <c r="I14" s="44">
        <f>[1]Sheet1!L2</f>
        <v>-1.66E-2</v>
      </c>
      <c r="J14" s="14" t="s">
        <v>0</v>
      </c>
      <c r="K14" s="16">
        <f>[1]Sheet2!L2</f>
        <v>8.0000000000000004E-4</v>
      </c>
      <c r="L14" s="15">
        <f>[1]Sheet1!P2</f>
        <v>-1.1399999999999999</v>
      </c>
      <c r="M14" s="14" t="s">
        <v>0</v>
      </c>
      <c r="N14" s="16">
        <f>[1]Sheet2!P2</f>
        <v>0.13</v>
      </c>
      <c r="O14" s="18">
        <f>[1]Sheet1!X2</f>
        <v>0</v>
      </c>
      <c r="P14" s="19" t="s">
        <v>0</v>
      </c>
      <c r="Q14" s="47">
        <f>[1]Sheet2!X2</f>
        <v>0</v>
      </c>
      <c r="R14" s="15">
        <f>[1]Sheet1!T2</f>
        <v>1.52</v>
      </c>
      <c r="S14" s="14" t="s">
        <v>0</v>
      </c>
      <c r="T14" s="16">
        <f>[1]Sheet2!T2</f>
        <v>0.47</v>
      </c>
    </row>
    <row r="15" spans="1:20" x14ac:dyDescent="0.2">
      <c r="A15" s="13" t="s">
        <v>2</v>
      </c>
      <c r="B15" s="14" t="s">
        <v>9</v>
      </c>
      <c r="C15" s="40">
        <f>[1]Sheet1!D3</f>
        <v>47</v>
      </c>
      <c r="D15" s="14" t="s">
        <v>0</v>
      </c>
      <c r="E15" s="16">
        <f>[1]Sheet2!D3</f>
        <v>11</v>
      </c>
      <c r="F15" s="17">
        <f>[1]Sheet1!H3</f>
        <v>10.69</v>
      </c>
      <c r="G15" s="14" t="s">
        <v>0</v>
      </c>
      <c r="H15" s="16">
        <f>[1]Sheet2!H3</f>
        <v>0.25</v>
      </c>
      <c r="I15" s="44">
        <f>[1]Sheet1!L3</f>
        <v>-2.47E-2</v>
      </c>
      <c r="J15" s="14" t="s">
        <v>0</v>
      </c>
      <c r="K15" s="16">
        <f>[1]Sheet2!L3</f>
        <v>1.1999999999999999E-3</v>
      </c>
      <c r="L15" s="15">
        <f>[1]Sheet1!P3</f>
        <v>-0.72</v>
      </c>
      <c r="M15" s="14" t="s">
        <v>0</v>
      </c>
      <c r="N15" s="16">
        <f>[1]Sheet2!P3</f>
        <v>0.04</v>
      </c>
      <c r="O15" s="18">
        <f>[1]Sheet1!X3</f>
        <v>0</v>
      </c>
      <c r="P15" s="19" t="s">
        <v>0</v>
      </c>
      <c r="Q15" s="47">
        <f>[1]Sheet2!X3</f>
        <v>0</v>
      </c>
      <c r="R15" s="15">
        <f>[1]Sheet1!T3</f>
        <v>1.25</v>
      </c>
      <c r="S15" s="14" t="s">
        <v>0</v>
      </c>
      <c r="T15" s="16">
        <f>[1]Sheet2!T3</f>
        <v>0.3</v>
      </c>
    </row>
    <row r="16" spans="1:20" x14ac:dyDescent="0.2">
      <c r="A16" s="13" t="s">
        <v>3</v>
      </c>
      <c r="B16" s="14" t="s">
        <v>10</v>
      </c>
      <c r="C16" s="40">
        <f>[1]Sheet1!D4</f>
        <v>72</v>
      </c>
      <c r="D16" s="14" t="s">
        <v>0</v>
      </c>
      <c r="E16" s="16">
        <f>[1]Sheet2!D4</f>
        <v>11</v>
      </c>
      <c r="F16" s="17">
        <f>[1]Sheet1!H4</f>
        <v>6.82</v>
      </c>
      <c r="G16" s="14" t="s">
        <v>0</v>
      </c>
      <c r="H16" s="16">
        <f>[1]Sheet2!H4</f>
        <v>0.14000000000000001</v>
      </c>
      <c r="I16" s="44">
        <f>[1]Sheet1!L4</f>
        <v>-2.12E-2</v>
      </c>
      <c r="J16" s="14" t="s">
        <v>0</v>
      </c>
      <c r="K16" s="16">
        <f>[1]Sheet2!L4</f>
        <v>1.8E-3</v>
      </c>
      <c r="L16" s="15">
        <f>[1]Sheet1!P4</f>
        <v>-1.18</v>
      </c>
      <c r="M16" s="14" t="s">
        <v>0</v>
      </c>
      <c r="N16" s="16">
        <f>[1]Sheet2!P4</f>
        <v>0.15</v>
      </c>
      <c r="O16" s="18">
        <f>[1]Sheet1!X4</f>
        <v>0</v>
      </c>
      <c r="P16" s="19" t="s">
        <v>0</v>
      </c>
      <c r="Q16" s="47">
        <f>[1]Sheet2!X4</f>
        <v>0</v>
      </c>
      <c r="R16" s="15">
        <f>[1]Sheet1!T4</f>
        <v>2.34</v>
      </c>
      <c r="S16" s="14" t="s">
        <v>0</v>
      </c>
      <c r="T16" s="16">
        <f>[1]Sheet2!T4</f>
        <v>0.96</v>
      </c>
    </row>
    <row r="17" spans="1:20" x14ac:dyDescent="0.2">
      <c r="A17" s="13" t="s">
        <v>4</v>
      </c>
      <c r="B17" s="14" t="s">
        <v>11</v>
      </c>
      <c r="C17" s="40">
        <f>[1]Sheet1!D5</f>
        <v>145</v>
      </c>
      <c r="D17" s="14" t="s">
        <v>0</v>
      </c>
      <c r="E17" s="16">
        <f>[1]Sheet2!D5</f>
        <v>37</v>
      </c>
      <c r="F17" s="17">
        <f>[1]Sheet1!H5</f>
        <v>1.5</v>
      </c>
      <c r="G17" s="14" t="s">
        <v>0</v>
      </c>
      <c r="H17" s="16">
        <f>[1]Sheet2!H5</f>
        <v>0.02</v>
      </c>
      <c r="I17" s="44">
        <f>[1]Sheet1!L5</f>
        <v>-3.2000000000000002E-3</v>
      </c>
      <c r="J17" s="14" t="s">
        <v>0</v>
      </c>
      <c r="K17" s="16">
        <f>[1]Sheet2!L5</f>
        <v>2.0000000000000001E-4</v>
      </c>
      <c r="L17" s="15">
        <f>[1]Sheet1!P5</f>
        <v>-0.57999999999999996</v>
      </c>
      <c r="M17" s="14" t="s">
        <v>0</v>
      </c>
      <c r="N17" s="16">
        <f>[1]Sheet2!P5</f>
        <v>0.05</v>
      </c>
      <c r="O17" s="18">
        <f>[1]Sheet1!X5</f>
        <v>0</v>
      </c>
      <c r="P17" s="19" t="s">
        <v>0</v>
      </c>
      <c r="Q17" s="47">
        <f>[1]Sheet2!X5</f>
        <v>0</v>
      </c>
      <c r="R17" s="15">
        <f>[1]Sheet1!T5</f>
        <v>0.42</v>
      </c>
      <c r="S17" s="14" t="s">
        <v>0</v>
      </c>
      <c r="T17" s="16">
        <f>[1]Sheet2!T5</f>
        <v>0.03</v>
      </c>
    </row>
    <row r="18" spans="1:20" x14ac:dyDescent="0.2">
      <c r="A18" s="13" t="s">
        <v>5</v>
      </c>
      <c r="B18" s="14" t="s">
        <v>12</v>
      </c>
      <c r="C18" s="40">
        <f>[1]Sheet1!D6</f>
        <v>279</v>
      </c>
      <c r="D18" s="14" t="s">
        <v>0</v>
      </c>
      <c r="E18" s="16">
        <f>[1]Sheet2!D6</f>
        <v>44</v>
      </c>
      <c r="F18" s="17">
        <f>[1]Sheet1!H6</f>
        <v>0.91</v>
      </c>
      <c r="G18" s="14" t="s">
        <v>0</v>
      </c>
      <c r="H18" s="16">
        <f>[1]Sheet2!H6</f>
        <v>0.01</v>
      </c>
      <c r="I18" s="44">
        <f>[1]Sheet1!L6</f>
        <v>-7.0000000000000001E-3</v>
      </c>
      <c r="J18" s="14" t="s">
        <v>0</v>
      </c>
      <c r="K18" s="16">
        <f>[1]Sheet2!L6</f>
        <v>1E-4</v>
      </c>
      <c r="L18" s="15">
        <f>[1]Sheet1!P6</f>
        <v>5.26</v>
      </c>
      <c r="M18" s="14" t="s">
        <v>0</v>
      </c>
      <c r="N18" s="16">
        <f>[1]Sheet2!P6</f>
        <v>0.14000000000000001</v>
      </c>
      <c r="O18" s="15">
        <f>[1]Sheet1!X6</f>
        <v>6.09</v>
      </c>
      <c r="P18" s="14" t="s">
        <v>0</v>
      </c>
      <c r="Q18" s="35">
        <f>[1]Sheet2!X6</f>
        <v>1.59</v>
      </c>
      <c r="R18" s="15">
        <f>[1]Sheet1!T6</f>
        <v>6.18</v>
      </c>
      <c r="S18" s="14" t="s">
        <v>0</v>
      </c>
      <c r="T18" s="16">
        <f>[1]Sheet2!T6</f>
        <v>4.07</v>
      </c>
    </row>
    <row r="19" spans="1:20" x14ac:dyDescent="0.2">
      <c r="A19" s="13" t="s">
        <v>6</v>
      </c>
      <c r="B19" s="14" t="s">
        <v>13</v>
      </c>
      <c r="C19" s="40">
        <f>[1]Sheet1!D7</f>
        <v>393</v>
      </c>
      <c r="D19" s="14" t="s">
        <v>0</v>
      </c>
      <c r="E19" s="16">
        <f>[1]Sheet2!D7</f>
        <v>25</v>
      </c>
      <c r="F19" s="17">
        <f>[1]Sheet1!H7</f>
        <v>1.19</v>
      </c>
      <c r="G19" s="14" t="s">
        <v>0</v>
      </c>
      <c r="H19" s="16">
        <f>[1]Sheet2!H7</f>
        <v>0.01</v>
      </c>
      <c r="I19" s="44">
        <f>[1]Sheet1!L7</f>
        <v>-1.11E-2</v>
      </c>
      <c r="J19" s="14" t="s">
        <v>0</v>
      </c>
      <c r="K19" s="16">
        <f>[1]Sheet2!L7</f>
        <v>1E-4</v>
      </c>
      <c r="L19" s="15">
        <f>[1]Sheet1!P7</f>
        <v>3.62</v>
      </c>
      <c r="M19" s="14" t="s">
        <v>0</v>
      </c>
      <c r="N19" s="16">
        <f>[1]Sheet2!P7</f>
        <v>0.11</v>
      </c>
      <c r="O19" s="15">
        <f>[1]Sheet1!X7</f>
        <v>3.59</v>
      </c>
      <c r="P19" s="14" t="s">
        <v>0</v>
      </c>
      <c r="Q19" s="35">
        <f>[1]Sheet2!X7</f>
        <v>1.77</v>
      </c>
      <c r="R19" s="15">
        <f>[1]Sheet1!T7</f>
        <v>0.67</v>
      </c>
      <c r="S19" s="14" t="s">
        <v>0</v>
      </c>
      <c r="T19" s="16">
        <f>[1]Sheet2!T7</f>
        <v>0.38</v>
      </c>
    </row>
    <row r="20" spans="1:20" ht="16" thickBot="1" x14ac:dyDescent="0.25">
      <c r="A20" s="20" t="s">
        <v>7</v>
      </c>
      <c r="B20" s="21" t="s">
        <v>14</v>
      </c>
      <c r="C20" s="41">
        <f>[1]Sheet1!D8</f>
        <v>470</v>
      </c>
      <c r="D20" s="21" t="s">
        <v>0</v>
      </c>
      <c r="E20" s="23">
        <f>[1]Sheet2!D8</f>
        <v>26</v>
      </c>
      <c r="F20" s="24">
        <f>[1]Sheet1!H8</f>
        <v>1.65</v>
      </c>
      <c r="G20" s="21" t="s">
        <v>0</v>
      </c>
      <c r="H20" s="23">
        <f>[1]Sheet2!H8</f>
        <v>0.02</v>
      </c>
      <c r="I20" s="45">
        <f>[1]Sheet1!L8</f>
        <v>-1.7600000000000001E-2</v>
      </c>
      <c r="J20" s="21" t="s">
        <v>0</v>
      </c>
      <c r="K20" s="23">
        <f>[1]Sheet2!L8</f>
        <v>2.0000000000000001E-4</v>
      </c>
      <c r="L20" s="22">
        <f>[1]Sheet1!P8</f>
        <v>3.26</v>
      </c>
      <c r="M20" s="21" t="s">
        <v>0</v>
      </c>
      <c r="N20" s="23">
        <f>[1]Sheet2!P8</f>
        <v>0.09</v>
      </c>
      <c r="O20" s="22">
        <f>[1]Sheet1!X8</f>
        <v>2.85</v>
      </c>
      <c r="P20" s="21" t="s">
        <v>0</v>
      </c>
      <c r="Q20" s="36">
        <f>[1]Sheet2!X8</f>
        <v>0.77</v>
      </c>
      <c r="R20" s="22">
        <f>[1]Sheet1!T8</f>
        <v>2.46</v>
      </c>
      <c r="S20" s="21" t="s">
        <v>0</v>
      </c>
      <c r="T20" s="23">
        <f>[1]Sheet2!T8</f>
        <v>1.46</v>
      </c>
    </row>
    <row r="21" spans="1:20" ht="16" thickBot="1" x14ac:dyDescent="0.25">
      <c r="A21" s="38"/>
      <c r="B21" s="37"/>
      <c r="C21" s="42"/>
      <c r="D21" s="26"/>
      <c r="E21" s="26"/>
      <c r="F21" s="43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43"/>
      <c r="R21" s="26"/>
      <c r="S21" s="26"/>
      <c r="T21" s="26"/>
    </row>
    <row r="22" spans="1:20" ht="16" thickTop="1" x14ac:dyDescent="0.2">
      <c r="A22" s="13" t="s">
        <v>1</v>
      </c>
      <c r="B22" s="14" t="s">
        <v>8</v>
      </c>
      <c r="C22" s="40">
        <f>[1]Sheet1!E2</f>
        <v>33</v>
      </c>
      <c r="D22" s="14" t="s">
        <v>0</v>
      </c>
      <c r="E22" s="16">
        <f>[1]Sheet2!E2</f>
        <v>6</v>
      </c>
      <c r="F22" s="33">
        <f>[1]Sheet1!I2</f>
        <v>6.05</v>
      </c>
      <c r="G22" s="14" t="s">
        <v>0</v>
      </c>
      <c r="H22" s="16">
        <f>[1]Sheet2!I2</f>
        <v>0.36</v>
      </c>
      <c r="I22" s="44">
        <f>[1]Sheet1!M2</f>
        <v>-0.02</v>
      </c>
      <c r="J22" s="14" t="s">
        <v>0</v>
      </c>
      <c r="K22" s="16">
        <f>[1]Sheet2!M2</f>
        <v>1.1000000000000001E-3</v>
      </c>
      <c r="L22" s="15">
        <f>[1]Sheet1!Q2</f>
        <v>-1.5</v>
      </c>
      <c r="M22" s="14" t="s">
        <v>0</v>
      </c>
      <c r="N22" s="16">
        <f>[1]Sheet2!Q2</f>
        <v>0.33</v>
      </c>
      <c r="O22" s="18">
        <f>[1]Sheet1!Y2</f>
        <v>0</v>
      </c>
      <c r="P22" s="19" t="s">
        <v>0</v>
      </c>
      <c r="Q22" s="47">
        <f>[1]Sheet2!Y2</f>
        <v>0</v>
      </c>
      <c r="R22" s="27">
        <f>[1]Sheet1!U2</f>
        <v>0.24</v>
      </c>
      <c r="S22" s="28" t="s">
        <v>0</v>
      </c>
      <c r="T22" s="29">
        <f>[1]Sheet2!U2</f>
        <v>0.02</v>
      </c>
    </row>
    <row r="23" spans="1:20" x14ac:dyDescent="0.2">
      <c r="A23" s="13" t="s">
        <v>2</v>
      </c>
      <c r="B23" s="14" t="s">
        <v>9</v>
      </c>
      <c r="C23" s="40">
        <f>[1]Sheet1!E3</f>
        <v>58</v>
      </c>
      <c r="D23" s="14" t="s">
        <v>0</v>
      </c>
      <c r="E23" s="16">
        <f>[1]Sheet2!E3</f>
        <v>9</v>
      </c>
      <c r="F23" s="33">
        <f>[1]Sheet1!I3</f>
        <v>9.4600000000000009</v>
      </c>
      <c r="G23" s="14" t="s">
        <v>0</v>
      </c>
      <c r="H23" s="16">
        <f>[1]Sheet2!I3</f>
        <v>0.27</v>
      </c>
      <c r="I23" s="44">
        <f>[1]Sheet1!M3</f>
        <v>-4.8000000000000001E-2</v>
      </c>
      <c r="J23" s="14" t="s">
        <v>0</v>
      </c>
      <c r="K23" s="16">
        <f>[1]Sheet2!M3</f>
        <v>1.5E-3</v>
      </c>
      <c r="L23" s="15">
        <f>[1]Sheet1!Q3</f>
        <v>-7.32</v>
      </c>
      <c r="M23" s="14" t="s">
        <v>0</v>
      </c>
      <c r="N23" s="16">
        <f>[1]Sheet2!Q3</f>
        <v>0.61</v>
      </c>
      <c r="O23" s="18">
        <f>[1]Sheet1!Y3</f>
        <v>0</v>
      </c>
      <c r="P23" s="19" t="s">
        <v>0</v>
      </c>
      <c r="Q23" s="47">
        <f>[1]Sheet2!Y3</f>
        <v>0</v>
      </c>
      <c r="R23" s="27">
        <f>[1]Sheet1!U3</f>
        <v>0.35</v>
      </c>
      <c r="S23" s="28" t="s">
        <v>0</v>
      </c>
      <c r="T23" s="29">
        <f>[1]Sheet2!U3</f>
        <v>0.03</v>
      </c>
    </row>
    <row r="24" spans="1:20" x14ac:dyDescent="0.2">
      <c r="A24" s="13" t="s">
        <v>3</v>
      </c>
      <c r="B24" s="14" t="s">
        <v>10</v>
      </c>
      <c r="C24" s="40">
        <f>[1]Sheet1!E4</f>
        <v>84</v>
      </c>
      <c r="D24" s="14" t="s">
        <v>0</v>
      </c>
      <c r="E24" s="16">
        <f>[1]Sheet2!E4</f>
        <v>7</v>
      </c>
      <c r="F24" s="33">
        <f>[1]Sheet1!I4</f>
        <v>8.35</v>
      </c>
      <c r="G24" s="14" t="s">
        <v>0</v>
      </c>
      <c r="H24" s="16">
        <f>[1]Sheet2!I4</f>
        <v>0.19</v>
      </c>
      <c r="I24" s="44">
        <f>[1]Sheet1!M4</f>
        <v>-1.15E-2</v>
      </c>
      <c r="J24" s="14" t="s">
        <v>0</v>
      </c>
      <c r="K24" s="16">
        <f>[1]Sheet2!M4</f>
        <v>1.2999999999999999E-3</v>
      </c>
      <c r="L24" s="15">
        <f>[1]Sheet1!Q4</f>
        <v>-0.28999999999999998</v>
      </c>
      <c r="M24" s="14" t="s">
        <v>0</v>
      </c>
      <c r="N24" s="16">
        <f>[1]Sheet2!Q4</f>
        <v>0.03</v>
      </c>
      <c r="O24" s="18">
        <f>[1]Sheet1!Y4</f>
        <v>0</v>
      </c>
      <c r="P24" s="19" t="s">
        <v>0</v>
      </c>
      <c r="Q24" s="47">
        <f>[1]Sheet2!Y4</f>
        <v>0</v>
      </c>
      <c r="R24" s="27">
        <f>[1]Sheet1!U4</f>
        <v>0.28000000000000003</v>
      </c>
      <c r="S24" s="28" t="s">
        <v>0</v>
      </c>
      <c r="T24" s="29">
        <f>[1]Sheet2!U4</f>
        <v>0.03</v>
      </c>
    </row>
    <row r="25" spans="1:20" x14ac:dyDescent="0.2">
      <c r="A25" s="13" t="s">
        <v>4</v>
      </c>
      <c r="B25" s="14" t="s">
        <v>11</v>
      </c>
      <c r="C25" s="40">
        <f>[1]Sheet1!E5</f>
        <v>123</v>
      </c>
      <c r="D25" s="14" t="s">
        <v>0</v>
      </c>
      <c r="E25" s="16">
        <f>[1]Sheet2!E5</f>
        <v>18</v>
      </c>
      <c r="F25" s="33">
        <f>[1]Sheet1!I5</f>
        <v>4.08</v>
      </c>
      <c r="G25" s="14" t="s">
        <v>0</v>
      </c>
      <c r="H25" s="16">
        <f>[1]Sheet2!I5</f>
        <v>0.06</v>
      </c>
      <c r="I25" s="44">
        <f>[1]Sheet1!M5</f>
        <v>-3.5000000000000001E-3</v>
      </c>
      <c r="J25" s="14" t="s">
        <v>0</v>
      </c>
      <c r="K25" s="16">
        <f>[1]Sheet2!M5</f>
        <v>2.0000000000000001E-4</v>
      </c>
      <c r="L25" s="15">
        <f>[1]Sheet1!Q5</f>
        <v>-0.16</v>
      </c>
      <c r="M25" s="14" t="s">
        <v>0</v>
      </c>
      <c r="N25" s="16">
        <f>[1]Sheet2!Q5</f>
        <v>0.01</v>
      </c>
      <c r="O25" s="18">
        <f>[1]Sheet1!Y5</f>
        <v>0</v>
      </c>
      <c r="P25" s="19" t="s">
        <v>0</v>
      </c>
      <c r="Q25" s="47">
        <f>[1]Sheet2!Y5</f>
        <v>0</v>
      </c>
      <c r="R25" s="27">
        <f>[1]Sheet1!U5</f>
        <v>0.24</v>
      </c>
      <c r="S25" s="28" t="s">
        <v>0</v>
      </c>
      <c r="T25" s="29">
        <f>[1]Sheet2!U5</f>
        <v>0.01</v>
      </c>
    </row>
    <row r="26" spans="1:20" x14ac:dyDescent="0.2">
      <c r="A26" s="13" t="s">
        <v>5</v>
      </c>
      <c r="B26" s="14" t="s">
        <v>12</v>
      </c>
      <c r="C26" s="40">
        <f>[1]Sheet1!E6</f>
        <v>192</v>
      </c>
      <c r="D26" s="14" t="s">
        <v>0</v>
      </c>
      <c r="E26" s="16">
        <f>[1]Sheet2!E6</f>
        <v>26</v>
      </c>
      <c r="F26" s="33">
        <f>[1]Sheet1!I6</f>
        <v>1.74</v>
      </c>
      <c r="G26" s="14" t="s">
        <v>0</v>
      </c>
      <c r="H26" s="16">
        <f>[1]Sheet2!I6</f>
        <v>0.02</v>
      </c>
      <c r="I26" s="44">
        <f>[1]Sheet1!M6</f>
        <v>-3.0000000000000001E-3</v>
      </c>
      <c r="J26" s="14" t="s">
        <v>0</v>
      </c>
      <c r="K26" s="16">
        <f>[1]Sheet2!M6</f>
        <v>2.9999999999999997E-4</v>
      </c>
      <c r="L26" s="15">
        <f>[1]Sheet1!Q6</f>
        <v>-0.38</v>
      </c>
      <c r="M26" s="14" t="s">
        <v>0</v>
      </c>
      <c r="N26" s="16">
        <f>[1]Sheet2!Q6</f>
        <v>0.04</v>
      </c>
      <c r="O26" s="18">
        <f>[1]Sheet1!Y6</f>
        <v>0</v>
      </c>
      <c r="P26" s="19" t="s">
        <v>0</v>
      </c>
      <c r="Q26" s="47">
        <f>[1]Sheet2!Y6</f>
        <v>0</v>
      </c>
      <c r="R26" s="27">
        <f>[1]Sheet1!U6</f>
        <v>0.19</v>
      </c>
      <c r="S26" s="28" t="s">
        <v>0</v>
      </c>
      <c r="T26" s="29">
        <f>[1]Sheet2!U6</f>
        <v>0.01</v>
      </c>
    </row>
    <row r="27" spans="1:20" x14ac:dyDescent="0.2">
      <c r="A27" s="13" t="s">
        <v>6</v>
      </c>
      <c r="B27" s="14" t="s">
        <v>13</v>
      </c>
      <c r="C27" s="40">
        <f>[1]Sheet1!E7</f>
        <v>280</v>
      </c>
      <c r="D27" s="14" t="s">
        <v>0</v>
      </c>
      <c r="E27" s="16">
        <f>[1]Sheet2!E7</f>
        <v>30</v>
      </c>
      <c r="F27" s="33">
        <f>[1]Sheet1!I7</f>
        <v>0.9</v>
      </c>
      <c r="G27" s="14" t="s">
        <v>0</v>
      </c>
      <c r="H27" s="16">
        <f>[1]Sheet2!I7</f>
        <v>0.01</v>
      </c>
      <c r="I27" s="44">
        <f>[1]Sheet1!M7</f>
        <v>-7.9000000000000008E-3</v>
      </c>
      <c r="J27" s="14" t="s">
        <v>0</v>
      </c>
      <c r="K27" s="16">
        <f>[1]Sheet2!M7</f>
        <v>1E-4</v>
      </c>
      <c r="L27" s="15">
        <f>[1]Sheet1!Q7</f>
        <v>4.18</v>
      </c>
      <c r="M27" s="14" t="s">
        <v>0</v>
      </c>
      <c r="N27" s="16">
        <f>[1]Sheet2!Q7</f>
        <v>0.13</v>
      </c>
      <c r="O27" s="15">
        <f>[1]Sheet1!Y7</f>
        <v>1.91</v>
      </c>
      <c r="P27" s="14" t="s">
        <v>0</v>
      </c>
      <c r="Q27" s="35">
        <f>[1]Sheet2!Y7</f>
        <v>0.98</v>
      </c>
      <c r="R27" s="27">
        <f>[1]Sheet1!U7</f>
        <v>1.1200000000000001</v>
      </c>
      <c r="S27" s="28" t="s">
        <v>0</v>
      </c>
      <c r="T27" s="29">
        <f>[1]Sheet2!U7</f>
        <v>0.52</v>
      </c>
    </row>
    <row r="28" spans="1:20" ht="16" thickBot="1" x14ac:dyDescent="0.25">
      <c r="A28" s="20" t="s">
        <v>7</v>
      </c>
      <c r="B28" s="21" t="s">
        <v>14</v>
      </c>
      <c r="C28" s="41">
        <f>[1]Sheet1!E8</f>
        <v>362</v>
      </c>
      <c r="D28" s="21" t="s">
        <v>0</v>
      </c>
      <c r="E28" s="23">
        <f>[1]Sheet2!E8</f>
        <v>23</v>
      </c>
      <c r="F28" s="34">
        <f>[1]Sheet1!I8</f>
        <v>2</v>
      </c>
      <c r="G28" s="21" t="s">
        <v>0</v>
      </c>
      <c r="H28" s="23">
        <f>[1]Sheet2!I8</f>
        <v>0.04</v>
      </c>
      <c r="I28" s="45">
        <f>[1]Sheet1!M8</f>
        <v>-2.4799999999999999E-2</v>
      </c>
      <c r="J28" s="21" t="s">
        <v>0</v>
      </c>
      <c r="K28" s="23">
        <f>[1]Sheet2!M8</f>
        <v>5.0000000000000001E-4</v>
      </c>
      <c r="L28" s="22">
        <f>[1]Sheet1!Q8</f>
        <v>2.5299999999999998</v>
      </c>
      <c r="M28" s="21" t="s">
        <v>0</v>
      </c>
      <c r="N28" s="23">
        <f>[1]Sheet2!Q8</f>
        <v>7.0000000000000007E-2</v>
      </c>
      <c r="O28" s="22">
        <f>[1]Sheet1!Y8</f>
        <v>2.09</v>
      </c>
      <c r="P28" s="21" t="s">
        <v>0</v>
      </c>
      <c r="Q28" s="36">
        <f>[1]Sheet2!Y8</f>
        <v>0.31</v>
      </c>
      <c r="R28" s="30">
        <f>[1]Sheet1!U8</f>
        <v>0.17</v>
      </c>
      <c r="S28" s="31" t="s">
        <v>0</v>
      </c>
      <c r="T28" s="32">
        <f>[1]Sheet2!U8</f>
        <v>0.01</v>
      </c>
    </row>
  </sheetData>
  <pageMargins left="0.7" right="0.7" top="0.75" bottom="0.75" header="0.3" footer="0.3"/>
  <pageSetup paperSize="9" orientation="portrait" r:id="rId1"/>
  <ignoredErrors>
    <ignoredError sqref="A6:A2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Pinto</dc:creator>
  <cp:lastModifiedBy>Mauro Pinto</cp:lastModifiedBy>
  <dcterms:created xsi:type="dcterms:W3CDTF">2015-06-05T18:19:34Z</dcterms:created>
  <dcterms:modified xsi:type="dcterms:W3CDTF">2025-06-26T11:12:11Z</dcterms:modified>
</cp:coreProperties>
</file>