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asiciensky/Desktop/GitHub/finalproject/analysis_files/"/>
    </mc:Choice>
  </mc:AlternateContent>
  <xr:revisionPtr revIDLastSave="0" documentId="8_{2659D842-2B0E-B949-8682-CFF7A44C517A}" xr6:coauthVersionLast="47" xr6:coauthVersionMax="47" xr10:uidLastSave="{00000000-0000-0000-0000-000000000000}"/>
  <bookViews>
    <workbookView xWindow="380" yWindow="500" windowWidth="28040" windowHeight="16360" xr2:uid="{DAA7C3E5-6A45-5E4B-A754-B46267E396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<sst xmlns="http://schemas.openxmlformats.org/spreadsheetml/2006/main" count="10" uniqueCount="10">
  <si>
    <t>Year</t>
  </si>
  <si>
    <t>San Clemente</t>
  </si>
  <si>
    <t>San Nicolas</t>
  </si>
  <si>
    <t>San Miguel</t>
  </si>
  <si>
    <t>Santa Rosa</t>
  </si>
  <si>
    <t>Santa Cruz</t>
  </si>
  <si>
    <t>Santa Catalina</t>
  </si>
  <si>
    <t>island size (sq mi)</t>
  </si>
  <si>
    <t>mean_pop_size</t>
  </si>
  <si>
    <t>mean_pop_density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</si>
</sst>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202122"/>
      <name val="Arial"/>
      <family val="2"/>
    </font>
    <font>
      <sz val="14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96F8-7F33-0A4B-A67C-1AA1943E7094}">
  <dimension ref="A1:J17"/>
  <sheetViews>
    <sheetView tabSelected="1" workbookViewId="0">
      <selection activeCell="J14" sqref="J14"/>
    </sheetView>
  </sheetViews>
  <sheetFormatPr baseColWidth="10" defaultRowHeight="16" x14ac:dyDescent="0.2"/>
  <cols>
    <col min="1" max="1" width="17.1640625" customWidth="1"/>
    <col min="2" max="2" width="13.83203125" customWidth="1"/>
    <col min="3" max="4" width="14" customWidth="1"/>
    <col min="5" max="6" width="13.6640625" customWidth="1"/>
    <col min="7" max="8" width="13.83203125" customWidth="1"/>
    <col min="9" max="9" width="16.33203125" customWidth="1"/>
    <col min="10" max="10" width="16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</row>
    <row r="2" spans="1:10" ht="18" x14ac:dyDescent="0.2">
      <c r="A2" s="2">
        <v>1994</v>
      </c>
      <c r="B2" s="2">
        <v>1000</v>
      </c>
      <c r="C2" s="2">
        <v>520</v>
      </c>
      <c r="D2" s="2">
        <v>450</v>
      </c>
      <c r="E2" s="2">
        <v>1800</v>
      </c>
      <c r="F2" s="2">
        <v>1500</v>
      </c>
      <c r="G2" s="2">
        <v>1300</v>
      </c>
      <c r="H2" s="2"/>
      <c r="I2">
        <f>SUM(B2:B15)/14</f>
        <v>738.21428571428567</v>
      </c>
      <c r="J2">
        <f>I2/B17</f>
        <v>12.994442628309903</v>
      </c>
    </row>
    <row r="3" spans="1:10" ht="18" x14ac:dyDescent="0.2">
      <c r="A3" s="2">
        <v>1996</v>
      </c>
      <c r="B3" s="2">
        <v>810</v>
      </c>
      <c r="C3" s="2">
        <v>550</v>
      </c>
      <c r="D3" s="2">
        <v>100</v>
      </c>
      <c r="E3" s="2">
        <v>400</v>
      </c>
      <c r="F3" s="2">
        <v>1100</v>
      </c>
      <c r="G3" s="2">
        <v>800</v>
      </c>
      <c r="H3" s="2"/>
      <c r="I3">
        <f>SUM(C2:C15)/14</f>
        <v>477.71428571428572</v>
      </c>
      <c r="J3">
        <f>I3/C17</f>
        <v>20.998430141287283</v>
      </c>
    </row>
    <row r="4" spans="1:10" ht="18" x14ac:dyDescent="0.2">
      <c r="A4" s="2">
        <v>1998</v>
      </c>
      <c r="B4" s="2">
        <v>650</v>
      </c>
      <c r="C4" s="2">
        <v>550</v>
      </c>
      <c r="D4" s="2">
        <v>40</v>
      </c>
      <c r="E4" s="2">
        <v>100</v>
      </c>
      <c r="F4" s="2">
        <v>800</v>
      </c>
      <c r="G4" s="2">
        <v>300</v>
      </c>
      <c r="H4" s="2"/>
      <c r="I4">
        <f>SUM(D2:D15)/14</f>
        <v>240.28571428571428</v>
      </c>
      <c r="J4">
        <f>I4/D17</f>
        <v>16.491812922835571</v>
      </c>
    </row>
    <row r="5" spans="1:10" ht="18" x14ac:dyDescent="0.2">
      <c r="A5" s="2">
        <v>2000</v>
      </c>
      <c r="B5" s="2">
        <v>800</v>
      </c>
      <c r="C5" s="2">
        <v>450</v>
      </c>
      <c r="D5" s="2">
        <v>20</v>
      </c>
      <c r="E5" s="2">
        <v>50</v>
      </c>
      <c r="F5" s="2">
        <v>100</v>
      </c>
      <c r="G5" s="2">
        <v>200</v>
      </c>
      <c r="H5" s="2"/>
      <c r="I5">
        <f>SUM(E2:E15)/14</f>
        <v>700.71428571428567</v>
      </c>
      <c r="J5">
        <f>I5/E17</f>
        <v>8.4301526192767753</v>
      </c>
    </row>
    <row r="6" spans="1:10" ht="18" x14ac:dyDescent="0.2">
      <c r="A6" s="2">
        <v>2002</v>
      </c>
      <c r="B6" s="2">
        <v>450</v>
      </c>
      <c r="C6" s="2">
        <v>500</v>
      </c>
      <c r="D6" s="2">
        <v>25</v>
      </c>
      <c r="E6" s="2">
        <v>60</v>
      </c>
      <c r="F6" s="2">
        <v>90</v>
      </c>
      <c r="G6" s="2">
        <v>350</v>
      </c>
      <c r="H6" s="2"/>
      <c r="I6">
        <f>SUM(F2:F15)/14</f>
        <v>1320.7142857142858</v>
      </c>
      <c r="J6">
        <f>I6/F17</f>
        <v>13.684740293381886</v>
      </c>
    </row>
    <row r="7" spans="1:10" ht="18" x14ac:dyDescent="0.2">
      <c r="A7" s="2">
        <v>2004</v>
      </c>
      <c r="B7" s="2">
        <v>450</v>
      </c>
      <c r="C7" s="2">
        <v>500</v>
      </c>
      <c r="D7" s="2">
        <v>50</v>
      </c>
      <c r="E7" s="2">
        <v>70</v>
      </c>
      <c r="F7" s="2">
        <v>200</v>
      </c>
      <c r="G7" s="2">
        <v>375</v>
      </c>
      <c r="H7" s="2"/>
      <c r="I7">
        <f>SUM(G2:G15)/14</f>
        <v>1012.5</v>
      </c>
      <c r="J7">
        <f>I7/G17</f>
        <v>13.503600960256067</v>
      </c>
    </row>
    <row r="8" spans="1:10" ht="18" x14ac:dyDescent="0.2">
      <c r="A8" s="2">
        <v>2006</v>
      </c>
      <c r="B8" s="2">
        <v>400</v>
      </c>
      <c r="C8" s="2">
        <v>506</v>
      </c>
      <c r="D8" s="2">
        <v>100</v>
      </c>
      <c r="E8" s="2">
        <v>80</v>
      </c>
      <c r="F8" s="2">
        <v>300</v>
      </c>
      <c r="G8" s="2">
        <v>650</v>
      </c>
      <c r="H8" s="2"/>
    </row>
    <row r="9" spans="1:10" ht="18" x14ac:dyDescent="0.2">
      <c r="A9" s="2">
        <v>2008</v>
      </c>
      <c r="B9" s="2">
        <v>400</v>
      </c>
      <c r="C9" s="2">
        <v>725</v>
      </c>
      <c r="D9" s="2">
        <v>260</v>
      </c>
      <c r="E9" s="2">
        <v>100</v>
      </c>
      <c r="F9" s="2">
        <v>750</v>
      </c>
      <c r="G9" s="2">
        <v>900</v>
      </c>
      <c r="H9" s="2"/>
    </row>
    <row r="10" spans="1:10" ht="18" x14ac:dyDescent="0.2">
      <c r="A10" s="2">
        <v>2010</v>
      </c>
      <c r="B10" s="2">
        <v>900</v>
      </c>
      <c r="C10" s="2">
        <v>500</v>
      </c>
      <c r="D10" s="2">
        <v>500</v>
      </c>
      <c r="E10" s="2">
        <v>350</v>
      </c>
      <c r="F10" s="2">
        <v>1050</v>
      </c>
      <c r="G10" s="2">
        <v>1000</v>
      </c>
      <c r="H10" s="2"/>
    </row>
    <row r="11" spans="1:10" ht="18" x14ac:dyDescent="0.2">
      <c r="A11" s="2">
        <v>2012</v>
      </c>
      <c r="B11" s="2">
        <v>850</v>
      </c>
      <c r="C11" s="2">
        <v>640</v>
      </c>
      <c r="D11" s="2">
        <v>525</v>
      </c>
      <c r="E11" s="2">
        <v>700</v>
      </c>
      <c r="F11" s="2">
        <v>1800</v>
      </c>
      <c r="G11" s="2">
        <v>1500</v>
      </c>
      <c r="H11" s="2"/>
    </row>
    <row r="12" spans="1:10" ht="18" x14ac:dyDescent="0.2">
      <c r="A12" s="2">
        <v>2014</v>
      </c>
      <c r="B12" s="2">
        <v>1200</v>
      </c>
      <c r="C12" s="2">
        <v>263</v>
      </c>
      <c r="D12" s="2">
        <v>510</v>
      </c>
      <c r="E12" s="2">
        <v>900</v>
      </c>
      <c r="F12" s="2">
        <v>2750</v>
      </c>
      <c r="G12" s="2">
        <v>1750</v>
      </c>
      <c r="H12" s="2"/>
    </row>
    <row r="13" spans="1:10" ht="18" x14ac:dyDescent="0.2">
      <c r="A13" s="2">
        <v>2016</v>
      </c>
      <c r="B13" s="2">
        <v>860</v>
      </c>
      <c r="C13" s="2">
        <v>329</v>
      </c>
      <c r="D13" s="2">
        <v>329</v>
      </c>
      <c r="E13" s="2">
        <v>1600</v>
      </c>
      <c r="F13" s="2">
        <v>2400</v>
      </c>
      <c r="G13" s="2">
        <v>1400</v>
      </c>
      <c r="H13" s="2"/>
    </row>
    <row r="14" spans="1:10" ht="18" x14ac:dyDescent="0.2">
      <c r="A14" s="2">
        <v>2017</v>
      </c>
      <c r="B14" s="2">
        <v>775</v>
      </c>
      <c r="C14" s="2">
        <v>255</v>
      </c>
      <c r="D14" s="2">
        <v>255</v>
      </c>
      <c r="E14" s="2">
        <v>1800</v>
      </c>
      <c r="F14" s="2">
        <v>3150</v>
      </c>
      <c r="G14" s="2">
        <v>2050</v>
      </c>
      <c r="H14" s="2"/>
    </row>
    <row r="15" spans="1:10" ht="18" x14ac:dyDescent="0.2">
      <c r="A15" s="2">
        <v>2018</v>
      </c>
      <c r="B15" s="2">
        <v>790</v>
      </c>
      <c r="C15" s="2">
        <v>400</v>
      </c>
      <c r="D15" s="2">
        <v>200</v>
      </c>
      <c r="E15" s="2">
        <v>1800</v>
      </c>
      <c r="F15" s="2">
        <v>2500</v>
      </c>
      <c r="G15" s="2">
        <v>1600</v>
      </c>
      <c r="H15" s="2"/>
    </row>
    <row r="17" spans="1:8" ht="18" x14ac:dyDescent="0.2">
      <c r="A17" t="s">
        <v>7</v>
      </c>
      <c r="B17" s="1">
        <v>56.81</v>
      </c>
      <c r="C17" s="1">
        <v>22.75</v>
      </c>
      <c r="D17" s="1">
        <v>14.57</v>
      </c>
      <c r="E17" s="1">
        <v>83.12</v>
      </c>
      <c r="F17" s="1">
        <v>96.51</v>
      </c>
      <c r="G17" s="1">
        <v>74.98</v>
      </c>
      <c r="H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Maura Siciensky</dc:creator>
  <cp:lastModifiedBy>Maura Siciensky</cp:lastModifiedBy>
  <dcterms:created xsi:type="dcterms:W3CDTF">2022-12-15T03:22:30Z</dcterms:created>
  <dcterms:modified xsi:type="dcterms:W3CDTF">2022-12-15T04:59:26Z</dcterms:modified>
</cp:coreProperties>
</file>