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ch_j0\POMMES_public\pommes-data\raw_data_input\costs\"/>
    </mc:Choice>
  </mc:AlternateContent>
  <xr:revisionPtr revIDLastSave="0" documentId="13_ncr:1_{CA5917D8-36FA-44D9-8D34-3D8166ACC172}" xr6:coauthVersionLast="36" xr6:coauthVersionMax="36" xr10:uidLastSave="{00000000-0000-0000-0000-000000000000}"/>
  <bookViews>
    <workbookView xWindow="0" yWindow="0" windowWidth="28065" windowHeight="10980" xr2:uid="{4F1466D4-4780-4108-97B1-EB9D2AE90EA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F24" i="1" s="1"/>
  <c r="G24" i="1" s="1"/>
  <c r="D3" i="1"/>
  <c r="E3" i="1" s="1"/>
  <c r="F3" i="1" s="1"/>
  <c r="G3" i="1" s="1"/>
  <c r="D4" i="1"/>
  <c r="E4" i="1" s="1"/>
  <c r="F4" i="1" s="1"/>
  <c r="G4" i="1" s="1"/>
  <c r="D5" i="1"/>
  <c r="E5" i="1" s="1"/>
  <c r="F5" i="1" s="1"/>
  <c r="G5" i="1" s="1"/>
  <c r="D6" i="1"/>
  <c r="E6" i="1" s="1"/>
  <c r="F6" i="1" s="1"/>
  <c r="G6" i="1" s="1"/>
  <c r="D7" i="1"/>
  <c r="E7" i="1" s="1"/>
  <c r="F7" i="1" s="1"/>
  <c r="G7" i="1" s="1"/>
  <c r="D8" i="1"/>
  <c r="E8" i="1" s="1"/>
  <c r="F8" i="1" s="1"/>
  <c r="G8" i="1" s="1"/>
  <c r="D9" i="1"/>
  <c r="E9" i="1" s="1"/>
  <c r="F9" i="1" s="1"/>
  <c r="G9" i="1" s="1"/>
  <c r="D10" i="1"/>
  <c r="E10" i="1" s="1"/>
  <c r="F10" i="1" s="1"/>
  <c r="G10" i="1" s="1"/>
  <c r="D11" i="1"/>
  <c r="E11" i="1" s="1"/>
  <c r="F11" i="1" s="1"/>
  <c r="G11" i="1" s="1"/>
  <c r="D12" i="1"/>
  <c r="E12" i="1" s="1"/>
  <c r="F12" i="1" s="1"/>
  <c r="G12" i="1" s="1"/>
  <c r="D13" i="1"/>
  <c r="E13" i="1" s="1"/>
  <c r="F13" i="1" s="1"/>
  <c r="G13" i="1" s="1"/>
  <c r="D14" i="1"/>
  <c r="E14" i="1" s="1"/>
  <c r="F14" i="1" s="1"/>
  <c r="G14" i="1" s="1"/>
  <c r="D15" i="1"/>
  <c r="E15" i="1" s="1"/>
  <c r="F15" i="1" s="1"/>
  <c r="G15" i="1" s="1"/>
  <c r="D16" i="1"/>
  <c r="E16" i="1" s="1"/>
  <c r="F16" i="1" s="1"/>
  <c r="G16" i="1" s="1"/>
  <c r="D17" i="1"/>
  <c r="E17" i="1" s="1"/>
  <c r="F17" i="1" s="1"/>
  <c r="G17" i="1" s="1"/>
  <c r="D18" i="1"/>
  <c r="E18" i="1" s="1"/>
  <c r="F18" i="1" s="1"/>
  <c r="G18" i="1" s="1"/>
  <c r="D19" i="1"/>
  <c r="E19" i="1" s="1"/>
  <c r="F19" i="1" s="1"/>
  <c r="G19" i="1" s="1"/>
  <c r="D20" i="1"/>
  <c r="E20" i="1" s="1"/>
  <c r="F20" i="1" s="1"/>
  <c r="G20" i="1" s="1"/>
  <c r="D21" i="1"/>
  <c r="E21" i="1" s="1"/>
  <c r="F21" i="1" s="1"/>
  <c r="G21" i="1" s="1"/>
  <c r="D22" i="1"/>
  <c r="E22" i="1" s="1"/>
  <c r="F22" i="1" s="1"/>
  <c r="G22" i="1" s="1"/>
  <c r="D23" i="1"/>
  <c r="E23" i="1" s="1"/>
  <c r="F23" i="1" s="1"/>
  <c r="G23" i="1" s="1"/>
  <c r="D24" i="1"/>
  <c r="D25" i="1"/>
  <c r="E25" i="1" s="1"/>
  <c r="F25" i="1" s="1"/>
  <c r="G25" i="1" s="1"/>
  <c r="D26" i="1"/>
  <c r="E26" i="1" s="1"/>
  <c r="F26" i="1" s="1"/>
  <c r="G26" i="1" s="1"/>
  <c r="D27" i="1"/>
  <c r="E27" i="1" s="1"/>
  <c r="F27" i="1" s="1"/>
  <c r="G27" i="1" s="1"/>
  <c r="D28" i="1"/>
  <c r="E28" i="1" s="1"/>
  <c r="F28" i="1" s="1"/>
  <c r="G28" i="1" s="1"/>
  <c r="D29" i="1"/>
  <c r="E29" i="1" s="1"/>
  <c r="F29" i="1" s="1"/>
  <c r="G29" i="1" s="1"/>
  <c r="D30" i="1"/>
  <c r="E30" i="1" s="1"/>
  <c r="F30" i="1" s="1"/>
  <c r="G30" i="1" s="1"/>
  <c r="D31" i="1"/>
  <c r="E31" i="1" s="1"/>
  <c r="F31" i="1" s="1"/>
  <c r="G31" i="1" s="1"/>
  <c r="D32" i="1"/>
  <c r="E32" i="1" s="1"/>
  <c r="F32" i="1" s="1"/>
  <c r="G32" i="1" s="1"/>
  <c r="D33" i="1"/>
  <c r="E33" i="1" s="1"/>
  <c r="F33" i="1" s="1"/>
  <c r="G33" i="1" s="1"/>
  <c r="D34" i="1"/>
  <c r="E34" i="1" s="1"/>
  <c r="F34" i="1" s="1"/>
  <c r="G34" i="1" s="1"/>
  <c r="D35" i="1"/>
  <c r="E35" i="1" s="1"/>
  <c r="F35" i="1" s="1"/>
  <c r="G35" i="1" s="1"/>
  <c r="D36" i="1"/>
  <c r="E36" i="1" s="1"/>
  <c r="F36" i="1" s="1"/>
  <c r="G36" i="1" s="1"/>
  <c r="D37" i="1"/>
  <c r="E37" i="1" s="1"/>
  <c r="F37" i="1" s="1"/>
  <c r="G37" i="1" s="1"/>
  <c r="D2" i="1"/>
  <c r="E2" i="1" s="1"/>
  <c r="F2" i="1" s="1"/>
  <c r="G2" i="1" s="1"/>
</calcChain>
</file>

<file path=xl/sharedStrings.xml><?xml version="1.0" encoding="utf-8"?>
<sst xmlns="http://schemas.openxmlformats.org/spreadsheetml/2006/main" count="7" uniqueCount="7">
  <si>
    <t>Fälligkeit</t>
  </si>
  <si>
    <t>Handelstag</t>
  </si>
  <si>
    <t>Preis [USD/bbl]</t>
  </si>
  <si>
    <t>USD/kg</t>
  </si>
  <si>
    <t>USD/MJ</t>
  </si>
  <si>
    <t>USD/MWh</t>
  </si>
  <si>
    <t>€/MWh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</si>
</sst>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407]mmm/\ yy;@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6" fontId="0" fillId="0" borderId="0" xfId="0" applyNumberFormat="1"/>
    <xf numFmtId="166" fontId="2" fillId="0" borderId="1" xfId="0" applyNumberFormat="1" applyFont="1" applyFill="1" applyBorder="1"/>
    <xf numFmtId="14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horizontal="right" vertical="center" wrapText="1"/>
    </xf>
    <xf numFmtId="166" fontId="3" fillId="0" borderId="1" xfId="0" applyNumberFormat="1" applyFont="1" applyBorder="1"/>
    <xf numFmtId="0" fontId="3" fillId="0" borderId="1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4E5B9-EDF9-4C5B-945F-1E83718FDFC7}">
  <dimension ref="A1:G37"/>
  <sheetViews>
    <sheetView tabSelected="1" workbookViewId="0">
      <selection activeCell="A37" sqref="A37"/>
    </sheetView>
  </sheetViews>
  <sheetFormatPr baseColWidth="10" defaultRowHeight="15" x14ac:dyDescent="0.25"/>
  <cols>
    <col min="1" max="1" width="10.140625" style="1" bestFit="1" customWidth="1"/>
    <col min="2" max="2" width="12.42578125" bestFit="1" customWidth="1"/>
    <col min="3" max="3" width="16.7109375" bestFit="1" customWidth="1"/>
  </cols>
  <sheetData>
    <row r="1" spans="1:7" x14ac:dyDescent="0.25">
      <c r="A1" s="5" t="s">
        <v>0</v>
      </c>
      <c r="B1" s="6" t="s">
        <v>1</v>
      </c>
      <c r="C1" s="6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2">
        <v>44927</v>
      </c>
      <c r="B2" s="3">
        <v>44817</v>
      </c>
      <c r="C2" s="4">
        <v>90.88</v>
      </c>
      <c r="D2">
        <f>C2/159</f>
        <v>0.57157232704402516</v>
      </c>
      <c r="E2">
        <f>D2*0.883*41.9</f>
        <v>21.146861484276727</v>
      </c>
      <c r="F2">
        <f>E2*3.6</f>
        <v>76.128701343396216</v>
      </c>
      <c r="G2">
        <f>F2*1.0031</f>
        <v>76.364700317560747</v>
      </c>
    </row>
    <row r="3" spans="1:7" x14ac:dyDescent="0.25">
      <c r="A3" s="2">
        <v>44958</v>
      </c>
      <c r="B3" s="3">
        <v>44817</v>
      </c>
      <c r="C3" s="4">
        <v>89.71</v>
      </c>
      <c r="D3">
        <f t="shared" ref="D3:D37" si="0">C3/159</f>
        <v>0.5642138364779874</v>
      </c>
      <c r="E3">
        <f t="shared" ref="E3:E37" si="1">D3*0.883*41.9</f>
        <v>20.874614257861634</v>
      </c>
      <c r="F3">
        <f t="shared" ref="F3:F37" si="2">E3*3.6</f>
        <v>75.148611328301882</v>
      </c>
      <c r="G3">
        <f t="shared" ref="G3:G37" si="3">F3*1.0031</f>
        <v>75.381572023419622</v>
      </c>
    </row>
    <row r="4" spans="1:7" x14ac:dyDescent="0.25">
      <c r="A4" s="2">
        <v>44986</v>
      </c>
      <c r="B4" s="3">
        <v>44817</v>
      </c>
      <c r="C4" s="4">
        <v>88.71</v>
      </c>
      <c r="D4">
        <f t="shared" si="0"/>
        <v>0.55792452830188677</v>
      </c>
      <c r="E4">
        <f t="shared" si="1"/>
        <v>20.641924320754715</v>
      </c>
      <c r="F4">
        <f t="shared" si="2"/>
        <v>74.310927554716969</v>
      </c>
      <c r="G4">
        <f t="shared" si="3"/>
        <v>74.541291430136596</v>
      </c>
    </row>
    <row r="5" spans="1:7" x14ac:dyDescent="0.25">
      <c r="A5" s="2">
        <v>45017</v>
      </c>
      <c r="B5" s="3">
        <v>44817</v>
      </c>
      <c r="C5" s="4">
        <v>87.82</v>
      </c>
      <c r="D5">
        <f t="shared" si="0"/>
        <v>0.5523270440251572</v>
      </c>
      <c r="E5">
        <f t="shared" si="1"/>
        <v>20.434830276729556</v>
      </c>
      <c r="F5">
        <f t="shared" si="2"/>
        <v>73.565388996226403</v>
      </c>
      <c r="G5">
        <f t="shared" si="3"/>
        <v>73.793441702114706</v>
      </c>
    </row>
    <row r="6" spans="1:7" x14ac:dyDescent="0.25">
      <c r="A6" s="2">
        <v>45047</v>
      </c>
      <c r="B6" s="3">
        <v>44817</v>
      </c>
      <c r="C6" s="4">
        <v>87.05</v>
      </c>
      <c r="D6">
        <f t="shared" si="0"/>
        <v>0.54748427672955968</v>
      </c>
      <c r="E6">
        <f t="shared" si="1"/>
        <v>20.255659025157229</v>
      </c>
      <c r="F6">
        <f t="shared" si="2"/>
        <v>72.920372490566024</v>
      </c>
      <c r="G6">
        <f t="shared" si="3"/>
        <v>73.146425645286783</v>
      </c>
    </row>
    <row r="7" spans="1:7" x14ac:dyDescent="0.25">
      <c r="A7" s="2">
        <v>45078</v>
      </c>
      <c r="B7" s="3">
        <v>44817</v>
      </c>
      <c r="C7" s="4">
        <v>86.35</v>
      </c>
      <c r="D7">
        <f t="shared" si="0"/>
        <v>0.54308176100628924</v>
      </c>
      <c r="E7">
        <f t="shared" si="1"/>
        <v>20.092776069182388</v>
      </c>
      <c r="F7">
        <f t="shared" si="2"/>
        <v>72.333993849056597</v>
      </c>
      <c r="G7">
        <f t="shared" si="3"/>
        <v>72.558229229988683</v>
      </c>
    </row>
    <row r="8" spans="1:7" x14ac:dyDescent="0.25">
      <c r="A8" s="2">
        <v>45108</v>
      </c>
      <c r="B8" s="3">
        <v>44817</v>
      </c>
      <c r="C8" s="4">
        <v>85.77</v>
      </c>
      <c r="D8">
        <f t="shared" si="0"/>
        <v>0.53943396226415097</v>
      </c>
      <c r="E8">
        <f t="shared" si="1"/>
        <v>19.957815905660379</v>
      </c>
      <c r="F8">
        <f t="shared" si="2"/>
        <v>71.848137260377371</v>
      </c>
      <c r="G8">
        <f t="shared" si="3"/>
        <v>72.070866485884551</v>
      </c>
    </row>
    <row r="9" spans="1:7" x14ac:dyDescent="0.25">
      <c r="A9" s="2">
        <v>45139</v>
      </c>
      <c r="B9" s="3">
        <v>44817</v>
      </c>
      <c r="C9" s="4">
        <v>85.17</v>
      </c>
      <c r="D9">
        <f t="shared" si="0"/>
        <v>0.53566037735849059</v>
      </c>
      <c r="E9">
        <f t="shared" si="1"/>
        <v>19.818201943396225</v>
      </c>
      <c r="F9">
        <f t="shared" si="2"/>
        <v>71.345526996226411</v>
      </c>
      <c r="G9">
        <f t="shared" si="3"/>
        <v>71.566698129914727</v>
      </c>
    </row>
    <row r="10" spans="1:7" x14ac:dyDescent="0.25">
      <c r="A10" s="2">
        <v>45170</v>
      </c>
      <c r="B10" s="3">
        <v>44817</v>
      </c>
      <c r="C10" s="4">
        <v>84.59</v>
      </c>
      <c r="D10">
        <f t="shared" si="0"/>
        <v>0.53201257861635221</v>
      </c>
      <c r="E10">
        <f t="shared" si="1"/>
        <v>19.683241779874212</v>
      </c>
      <c r="F10">
        <f t="shared" si="2"/>
        <v>70.859670407547171</v>
      </c>
      <c r="G10">
        <f t="shared" si="3"/>
        <v>71.07933538581058</v>
      </c>
    </row>
    <row r="11" spans="1:7" x14ac:dyDescent="0.25">
      <c r="A11" s="2">
        <v>45200</v>
      </c>
      <c r="B11" s="3">
        <v>44817</v>
      </c>
      <c r="C11" s="4">
        <v>84.06</v>
      </c>
      <c r="D11">
        <f t="shared" si="0"/>
        <v>0.52867924528301891</v>
      </c>
      <c r="E11">
        <f t="shared" si="1"/>
        <v>19.559916113207546</v>
      </c>
      <c r="F11">
        <f t="shared" si="2"/>
        <v>70.415698007547164</v>
      </c>
      <c r="G11">
        <f t="shared" si="3"/>
        <v>70.633986671370565</v>
      </c>
    </row>
    <row r="12" spans="1:7" x14ac:dyDescent="0.25">
      <c r="A12" s="2">
        <v>45231</v>
      </c>
      <c r="B12" s="3">
        <v>44817</v>
      </c>
      <c r="C12" s="4">
        <v>83.6</v>
      </c>
      <c r="D12">
        <f t="shared" si="0"/>
        <v>0.52578616352201257</v>
      </c>
      <c r="E12">
        <f t="shared" si="1"/>
        <v>19.452878742138363</v>
      </c>
      <c r="F12">
        <f t="shared" si="2"/>
        <v>70.030363471698109</v>
      </c>
      <c r="G12">
        <f t="shared" si="3"/>
        <v>70.247457598460386</v>
      </c>
    </row>
    <row r="13" spans="1:7" x14ac:dyDescent="0.25">
      <c r="A13" s="2">
        <v>45261</v>
      </c>
      <c r="B13" s="3">
        <v>44817</v>
      </c>
      <c r="C13" s="4">
        <v>83.13</v>
      </c>
      <c r="D13">
        <f t="shared" si="0"/>
        <v>0.52283018867924524</v>
      </c>
      <c r="E13">
        <f t="shared" si="1"/>
        <v>19.343514471698111</v>
      </c>
      <c r="F13">
        <f t="shared" si="2"/>
        <v>69.636652098113203</v>
      </c>
      <c r="G13">
        <f t="shared" si="3"/>
        <v>69.852525719617361</v>
      </c>
    </row>
    <row r="14" spans="1:7" x14ac:dyDescent="0.25">
      <c r="A14" s="2">
        <v>45292</v>
      </c>
      <c r="B14" s="3">
        <v>44817</v>
      </c>
      <c r="C14" s="4">
        <v>82.62</v>
      </c>
      <c r="D14">
        <f t="shared" si="0"/>
        <v>0.51962264150943394</v>
      </c>
      <c r="E14">
        <f t="shared" si="1"/>
        <v>19.224842603773581</v>
      </c>
      <c r="F14">
        <f t="shared" si="2"/>
        <v>69.209433373584901</v>
      </c>
      <c r="G14">
        <f t="shared" si="3"/>
        <v>69.423982617043023</v>
      </c>
    </row>
    <row r="15" spans="1:7" x14ac:dyDescent="0.25">
      <c r="A15" s="2">
        <v>45323</v>
      </c>
      <c r="B15" s="3">
        <v>44817</v>
      </c>
      <c r="C15" s="4">
        <v>82.12</v>
      </c>
      <c r="D15">
        <f t="shared" si="0"/>
        <v>0.51647798742138362</v>
      </c>
      <c r="E15">
        <f t="shared" si="1"/>
        <v>19.108497635220125</v>
      </c>
      <c r="F15">
        <f t="shared" si="2"/>
        <v>68.790591486792451</v>
      </c>
      <c r="G15">
        <f t="shared" si="3"/>
        <v>69.003842320401517</v>
      </c>
    </row>
    <row r="16" spans="1:7" x14ac:dyDescent="0.25">
      <c r="A16" s="2">
        <v>45352</v>
      </c>
      <c r="B16" s="3">
        <v>44817</v>
      </c>
      <c r="C16" s="4">
        <v>81.66</v>
      </c>
      <c r="D16">
        <f t="shared" si="0"/>
        <v>0.51358490566037729</v>
      </c>
      <c r="E16">
        <f t="shared" si="1"/>
        <v>19.001460264150939</v>
      </c>
      <c r="F16">
        <f t="shared" si="2"/>
        <v>68.405256950943382</v>
      </c>
      <c r="G16">
        <f t="shared" si="3"/>
        <v>68.61731324749131</v>
      </c>
    </row>
    <row r="17" spans="1:7" x14ac:dyDescent="0.25">
      <c r="A17" s="2">
        <v>45383</v>
      </c>
      <c r="B17" s="3">
        <v>44817</v>
      </c>
      <c r="C17" s="4">
        <v>81.239999999999995</v>
      </c>
      <c r="D17">
        <f t="shared" si="0"/>
        <v>0.51094339622641505</v>
      </c>
      <c r="E17">
        <f t="shared" si="1"/>
        <v>18.903730490566033</v>
      </c>
      <c r="F17">
        <f t="shared" si="2"/>
        <v>68.053429766037723</v>
      </c>
      <c r="G17">
        <f t="shared" si="3"/>
        <v>68.264395398312445</v>
      </c>
    </row>
    <row r="18" spans="1:7" x14ac:dyDescent="0.25">
      <c r="A18" s="2">
        <v>45413</v>
      </c>
      <c r="B18" s="3">
        <v>44817</v>
      </c>
      <c r="C18" s="4">
        <v>80.87</v>
      </c>
      <c r="D18">
        <f t="shared" si="0"/>
        <v>0.50861635220125789</v>
      </c>
      <c r="E18">
        <f t="shared" si="1"/>
        <v>18.817635213836478</v>
      </c>
      <c r="F18">
        <f t="shared" si="2"/>
        <v>67.743486769811327</v>
      </c>
      <c r="G18">
        <f t="shared" si="3"/>
        <v>67.953491578797752</v>
      </c>
    </row>
    <row r="19" spans="1:7" x14ac:dyDescent="0.25">
      <c r="A19" s="2">
        <v>45444</v>
      </c>
      <c r="B19" s="3">
        <v>44817</v>
      </c>
      <c r="C19" s="4">
        <v>80.459999999999994</v>
      </c>
      <c r="D19">
        <f t="shared" si="0"/>
        <v>0.50603773584905654</v>
      </c>
      <c r="E19">
        <f t="shared" si="1"/>
        <v>18.722232339622639</v>
      </c>
      <c r="F19">
        <f t="shared" si="2"/>
        <v>67.400036422641506</v>
      </c>
      <c r="G19">
        <f t="shared" si="3"/>
        <v>67.608976535551705</v>
      </c>
    </row>
    <row r="20" spans="1:7" x14ac:dyDescent="0.25">
      <c r="A20" s="2">
        <v>45474</v>
      </c>
      <c r="B20" s="3">
        <v>44817</v>
      </c>
      <c r="C20" s="4">
        <v>80.02</v>
      </c>
      <c r="D20">
        <f t="shared" si="0"/>
        <v>0.5032704402515723</v>
      </c>
      <c r="E20">
        <f t="shared" si="1"/>
        <v>18.619848767295597</v>
      </c>
      <c r="F20">
        <f t="shared" si="2"/>
        <v>67.031455562264156</v>
      </c>
      <c r="G20">
        <f t="shared" si="3"/>
        <v>67.239253074507175</v>
      </c>
    </row>
    <row r="21" spans="1:7" x14ac:dyDescent="0.25">
      <c r="A21" s="2">
        <v>45505</v>
      </c>
      <c r="B21" s="3">
        <v>44817</v>
      </c>
      <c r="C21" s="4">
        <v>79.58</v>
      </c>
      <c r="D21">
        <f t="shared" si="0"/>
        <v>0.50050314465408807</v>
      </c>
      <c r="E21">
        <f t="shared" si="1"/>
        <v>18.517465194968555</v>
      </c>
      <c r="F21">
        <f t="shared" si="2"/>
        <v>66.662874701886793</v>
      </c>
      <c r="G21">
        <f t="shared" si="3"/>
        <v>66.869529613462646</v>
      </c>
    </row>
    <row r="22" spans="1:7" x14ac:dyDescent="0.25">
      <c r="A22" s="2">
        <v>45536</v>
      </c>
      <c r="B22" s="3">
        <v>44817</v>
      </c>
      <c r="C22" s="4">
        <v>79.180000000000007</v>
      </c>
      <c r="D22">
        <f t="shared" si="0"/>
        <v>0.49798742138364782</v>
      </c>
      <c r="E22">
        <f t="shared" si="1"/>
        <v>18.424389220125786</v>
      </c>
      <c r="F22">
        <f t="shared" si="2"/>
        <v>66.327801192452824</v>
      </c>
      <c r="G22">
        <f t="shared" si="3"/>
        <v>66.53341737614943</v>
      </c>
    </row>
    <row r="23" spans="1:7" x14ac:dyDescent="0.25">
      <c r="A23" s="2">
        <v>45566</v>
      </c>
      <c r="B23" s="3">
        <v>44817</v>
      </c>
      <c r="C23" s="4">
        <v>78.84</v>
      </c>
      <c r="D23">
        <f t="shared" si="0"/>
        <v>0.4958490566037736</v>
      </c>
      <c r="E23">
        <f t="shared" si="1"/>
        <v>18.345274641509434</v>
      </c>
      <c r="F23">
        <f t="shared" si="2"/>
        <v>66.04298870943397</v>
      </c>
      <c r="G23">
        <f t="shared" si="3"/>
        <v>66.247721974433219</v>
      </c>
    </row>
    <row r="24" spans="1:7" x14ac:dyDescent="0.25">
      <c r="A24" s="2">
        <v>45597</v>
      </c>
      <c r="B24" s="3">
        <v>44817</v>
      </c>
      <c r="C24" s="4">
        <v>78.489999999999995</v>
      </c>
      <c r="D24">
        <f t="shared" si="0"/>
        <v>0.49364779874213832</v>
      </c>
      <c r="E24">
        <f t="shared" si="1"/>
        <v>18.263833163522012</v>
      </c>
      <c r="F24">
        <f t="shared" si="2"/>
        <v>65.74979938867925</v>
      </c>
      <c r="G24">
        <f t="shared" si="3"/>
        <v>65.953623766784162</v>
      </c>
    </row>
    <row r="25" spans="1:7" x14ac:dyDescent="0.25">
      <c r="A25" s="2">
        <v>45627</v>
      </c>
      <c r="B25" s="3">
        <v>44817</v>
      </c>
      <c r="C25" s="4">
        <v>78.12</v>
      </c>
      <c r="D25">
        <f t="shared" si="0"/>
        <v>0.49132075471698117</v>
      </c>
      <c r="E25">
        <f t="shared" si="1"/>
        <v>18.177737886792453</v>
      </c>
      <c r="F25">
        <f t="shared" si="2"/>
        <v>65.439856392452839</v>
      </c>
      <c r="G25">
        <f t="shared" si="3"/>
        <v>65.642719947269455</v>
      </c>
    </row>
    <row r="26" spans="1:7" x14ac:dyDescent="0.25">
      <c r="A26" s="2">
        <v>45658</v>
      </c>
      <c r="B26" s="3">
        <v>44817</v>
      </c>
      <c r="C26" s="4">
        <v>77.709999999999994</v>
      </c>
      <c r="D26">
        <f t="shared" si="0"/>
        <v>0.48874213836477981</v>
      </c>
      <c r="E26">
        <f t="shared" si="1"/>
        <v>18.082335012578614</v>
      </c>
      <c r="F26">
        <f t="shared" si="2"/>
        <v>65.096406045283018</v>
      </c>
      <c r="G26">
        <f t="shared" si="3"/>
        <v>65.298204904023407</v>
      </c>
    </row>
    <row r="27" spans="1:7" x14ac:dyDescent="0.25">
      <c r="A27" s="2">
        <v>45689</v>
      </c>
      <c r="B27" s="3">
        <v>44817</v>
      </c>
      <c r="C27" s="4">
        <v>77.319999999999993</v>
      </c>
      <c r="D27">
        <f t="shared" si="0"/>
        <v>0.48628930817610061</v>
      </c>
      <c r="E27">
        <f t="shared" si="1"/>
        <v>17.991585937106915</v>
      </c>
      <c r="F27">
        <f t="shared" si="2"/>
        <v>64.769709373584902</v>
      </c>
      <c r="G27">
        <f t="shared" si="3"/>
        <v>64.970495472643023</v>
      </c>
    </row>
    <row r="28" spans="1:7" x14ac:dyDescent="0.25">
      <c r="A28" s="2">
        <v>45717</v>
      </c>
      <c r="B28" s="3">
        <v>44817</v>
      </c>
      <c r="C28" s="4">
        <v>76.930000000000007</v>
      </c>
      <c r="D28">
        <f t="shared" si="0"/>
        <v>0.48383647798742141</v>
      </c>
      <c r="E28">
        <f t="shared" si="1"/>
        <v>17.90083686163522</v>
      </c>
      <c r="F28">
        <f t="shared" si="2"/>
        <v>64.443012701886801</v>
      </c>
      <c r="G28">
        <f t="shared" si="3"/>
        <v>64.642786041262653</v>
      </c>
    </row>
    <row r="29" spans="1:7" x14ac:dyDescent="0.25">
      <c r="A29" s="2">
        <v>45748</v>
      </c>
      <c r="B29" s="3">
        <v>44817</v>
      </c>
      <c r="C29" s="4">
        <v>76.62</v>
      </c>
      <c r="D29">
        <f t="shared" si="0"/>
        <v>0.48188679245283023</v>
      </c>
      <c r="E29">
        <f t="shared" si="1"/>
        <v>17.828702981132079</v>
      </c>
      <c r="F29">
        <f t="shared" si="2"/>
        <v>64.18333073207549</v>
      </c>
      <c r="G29">
        <f t="shared" si="3"/>
        <v>64.382299057344937</v>
      </c>
    </row>
    <row r="30" spans="1:7" x14ac:dyDescent="0.25">
      <c r="A30" s="2">
        <v>45778</v>
      </c>
      <c r="B30" s="3">
        <v>44817</v>
      </c>
      <c r="C30" s="4">
        <v>76.319999999999993</v>
      </c>
      <c r="D30">
        <f t="shared" si="0"/>
        <v>0.48</v>
      </c>
      <c r="E30">
        <f t="shared" si="1"/>
        <v>17.758896</v>
      </c>
      <c r="F30">
        <f t="shared" si="2"/>
        <v>63.932025600000003</v>
      </c>
      <c r="G30">
        <f t="shared" si="3"/>
        <v>64.130214879360011</v>
      </c>
    </row>
    <row r="31" spans="1:7" x14ac:dyDescent="0.25">
      <c r="A31" s="2">
        <v>45809</v>
      </c>
      <c r="B31" s="3">
        <v>44817</v>
      </c>
      <c r="C31" s="4">
        <v>76.03</v>
      </c>
      <c r="D31">
        <f t="shared" si="0"/>
        <v>0.47817610062893084</v>
      </c>
      <c r="E31">
        <f t="shared" si="1"/>
        <v>17.691415918238995</v>
      </c>
      <c r="F31">
        <f t="shared" si="2"/>
        <v>63.689097305660383</v>
      </c>
      <c r="G31">
        <f t="shared" si="3"/>
        <v>63.886533507307938</v>
      </c>
    </row>
    <row r="32" spans="1:7" x14ac:dyDescent="0.25">
      <c r="A32" s="2">
        <v>45839</v>
      </c>
      <c r="B32" s="3">
        <v>44817</v>
      </c>
      <c r="C32" s="4">
        <v>75.78</v>
      </c>
      <c r="D32">
        <f t="shared" si="0"/>
        <v>0.47660377358490569</v>
      </c>
      <c r="E32">
        <f t="shared" si="1"/>
        <v>17.633243433962267</v>
      </c>
      <c r="F32">
        <f t="shared" si="2"/>
        <v>63.479676362264165</v>
      </c>
      <c r="G32">
        <f t="shared" si="3"/>
        <v>63.676463358987192</v>
      </c>
    </row>
    <row r="33" spans="1:7" x14ac:dyDescent="0.25">
      <c r="A33" s="2">
        <v>45870</v>
      </c>
      <c r="B33" s="3">
        <v>44817</v>
      </c>
      <c r="C33" s="4">
        <v>75.53</v>
      </c>
      <c r="D33">
        <f t="shared" si="0"/>
        <v>0.47503144654088053</v>
      </c>
      <c r="E33">
        <f t="shared" si="1"/>
        <v>17.575070949685536</v>
      </c>
      <c r="F33">
        <f t="shared" si="2"/>
        <v>63.270255418867933</v>
      </c>
      <c r="G33">
        <f t="shared" si="3"/>
        <v>63.466393210666432</v>
      </c>
    </row>
    <row r="34" spans="1:7" x14ac:dyDescent="0.25">
      <c r="A34" s="2">
        <v>45901</v>
      </c>
      <c r="B34" s="3">
        <v>44817</v>
      </c>
      <c r="C34" s="4">
        <v>75.23</v>
      </c>
      <c r="D34">
        <f t="shared" si="0"/>
        <v>0.47314465408805034</v>
      </c>
      <c r="E34">
        <f t="shared" si="1"/>
        <v>17.505263968553457</v>
      </c>
      <c r="F34">
        <f t="shared" si="2"/>
        <v>63.018950286792446</v>
      </c>
      <c r="G34">
        <f t="shared" si="3"/>
        <v>63.214309032681506</v>
      </c>
    </row>
    <row r="35" spans="1:7" x14ac:dyDescent="0.25">
      <c r="A35" s="2">
        <v>45931</v>
      </c>
      <c r="B35" s="3">
        <v>44817</v>
      </c>
      <c r="C35" s="4">
        <v>74.95</v>
      </c>
      <c r="D35">
        <f t="shared" si="0"/>
        <v>0.47138364779874214</v>
      </c>
      <c r="E35">
        <f t="shared" si="1"/>
        <v>17.440110786163523</v>
      </c>
      <c r="F35">
        <f t="shared" si="2"/>
        <v>62.784398830188685</v>
      </c>
      <c r="G35">
        <f t="shared" si="3"/>
        <v>62.979030466562278</v>
      </c>
    </row>
    <row r="36" spans="1:7" x14ac:dyDescent="0.25">
      <c r="A36" s="2">
        <v>45962</v>
      </c>
      <c r="B36" s="3">
        <v>44817</v>
      </c>
      <c r="C36" s="4">
        <v>74.680000000000007</v>
      </c>
      <c r="D36">
        <f t="shared" si="0"/>
        <v>0.469685534591195</v>
      </c>
      <c r="E36">
        <f t="shared" si="1"/>
        <v>17.377284503144654</v>
      </c>
      <c r="F36">
        <f t="shared" si="2"/>
        <v>62.558224211320756</v>
      </c>
      <c r="G36">
        <f t="shared" si="3"/>
        <v>62.752154706375855</v>
      </c>
    </row>
    <row r="37" spans="1:7" x14ac:dyDescent="0.25">
      <c r="A37" s="2">
        <v>45992</v>
      </c>
      <c r="B37" s="3">
        <v>44817</v>
      </c>
      <c r="C37" s="4">
        <v>74.44</v>
      </c>
      <c r="D37">
        <f t="shared" si="0"/>
        <v>0.46817610062893078</v>
      </c>
      <c r="E37">
        <f t="shared" si="1"/>
        <v>17.321438918238993</v>
      </c>
      <c r="F37">
        <f t="shared" si="2"/>
        <v>62.357180105660376</v>
      </c>
      <c r="G37">
        <f t="shared" si="3"/>
        <v>62.550487363987926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DLR e.V.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Kochems, Johannes</dc:creator>
  <cp:lastModifiedBy>Kochems, Johannes</cp:lastModifiedBy>
  <dcterms:created xsi:type="dcterms:W3CDTF">2022-09-14T14:15:14Z</dcterms:created>
  <dcterms:modified xsi:type="dcterms:W3CDTF">2022-09-14T14:30:45Z</dcterms:modified>
</cp:coreProperties>
</file>